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5985" yWindow="65521" windowWidth="6030" windowHeight="5745" activeTab="0"/>
  </bookViews>
  <sheets>
    <sheet name="Zadní Třebaň" sheetId="1" r:id="rId1"/>
  </sheets>
  <definedNames/>
  <calcPr fullCalcOnLoad="1"/>
</workbook>
</file>

<file path=xl/sharedStrings.xml><?xml version="1.0" encoding="utf-8"?>
<sst xmlns="http://schemas.openxmlformats.org/spreadsheetml/2006/main" count="248" uniqueCount="128">
  <si>
    <t>Řevnice</t>
  </si>
  <si>
    <t>Liteň</t>
  </si>
  <si>
    <t>Karlštejn</t>
  </si>
  <si>
    <t>Tabulka rychlostí - Řevnice</t>
  </si>
  <si>
    <t xml:space="preserve">Návěstidla   </t>
  </si>
  <si>
    <t>Číslo  stavědla</t>
  </si>
  <si>
    <t>-</t>
  </si>
  <si>
    <t>532069</t>
  </si>
  <si>
    <t>Návěstidla</t>
  </si>
  <si>
    <t>Tabulka rychlostí - Karlštejn</t>
  </si>
  <si>
    <t>Vjezd</t>
  </si>
  <si>
    <t>na / z  koleje</t>
  </si>
  <si>
    <t>Odjezd</t>
  </si>
  <si>
    <t>Vjezdová</t>
  </si>
  <si>
    <t>Odjezdová</t>
  </si>
  <si>
    <t>Seřaďovací</t>
  </si>
  <si>
    <t>Km  poloha</t>
  </si>
  <si>
    <t>Km  26,238  =  0,000</t>
  </si>
  <si>
    <t>trať.</t>
  </si>
  <si>
    <t>Od Řevnic</t>
  </si>
  <si>
    <t>Od Litoně</t>
  </si>
  <si>
    <t>Typ  zabezpečovacího   zařízení  :</t>
  </si>
  <si>
    <t>Od Karlštejna</t>
  </si>
  <si>
    <t>nelze</t>
  </si>
  <si>
    <t>staniční</t>
  </si>
  <si>
    <t>6</t>
  </si>
  <si>
    <t>Z  koleje  č. 2</t>
  </si>
  <si>
    <t>traťové</t>
  </si>
  <si>
    <t>E</t>
  </si>
  <si>
    <t>Elektromechanické</t>
  </si>
  <si>
    <t>F</t>
  </si>
  <si>
    <t>Z koleje č. 1</t>
  </si>
  <si>
    <t>Řevnice -</t>
  </si>
  <si>
    <t>HPB</t>
  </si>
  <si>
    <t>Karlštejn -</t>
  </si>
  <si>
    <t>Př L</t>
  </si>
  <si>
    <t>odj.Řevnice</t>
  </si>
  <si>
    <t>Př HL</t>
  </si>
  <si>
    <t>S 1</t>
  </si>
  <si>
    <t>Se 1</t>
  </si>
  <si>
    <t>Liteň -</t>
  </si>
  <si>
    <t>L 1</t>
  </si>
  <si>
    <t>Př S</t>
  </si>
  <si>
    <t>=</t>
  </si>
  <si>
    <t>*)</t>
  </si>
  <si>
    <t>OPř S</t>
  </si>
  <si>
    <t>Způsob  přestavování  výhybek  :</t>
  </si>
  <si>
    <t>L 2</t>
  </si>
  <si>
    <t>L</t>
  </si>
  <si>
    <t>HL</t>
  </si>
  <si>
    <t>S 5-7</t>
  </si>
  <si>
    <t>Zjišťování  konce  vlaku  :</t>
  </si>
  <si>
    <t>Počet výpravčích  :  1</t>
  </si>
  <si>
    <t>S</t>
  </si>
  <si>
    <t>zast.</t>
  </si>
  <si>
    <t>00/40</t>
  </si>
  <si>
    <t>Signalista : 1</t>
  </si>
  <si>
    <t>L 5</t>
  </si>
  <si>
    <t>Tabulka rychlostí - Liteň</t>
  </si>
  <si>
    <t>proj.</t>
  </si>
  <si>
    <t>00</t>
  </si>
  <si>
    <t>Staniční dělník  :  1</t>
  </si>
  <si>
    <t>(denní směna)</t>
  </si>
  <si>
    <t>TK</t>
  </si>
  <si>
    <t>Počet  signalistů  (vyhybkářů)  :</t>
  </si>
  <si>
    <t>Osobní pokladník : 1</t>
  </si>
  <si>
    <t>SZZ II.kategorie - elektromechanické ZZ se světelnými návěstidly. Úschova HK: za vlakové dopravy jsou klíče od v.č. 4,3/2a,Vk1/6/7 a zástrčkový klíč pro posun přes v.č.9 a 10 v zástrčkovém zámku ÚS.</t>
  </si>
  <si>
    <t xml:space="preserve">Odj. návěstidlo směr Liteň (S5-7) je nezávislé na výměnách, tz. že při odjezdu vlaku z kolejí č.5 a 7 není klíč od v.č.4 držen v zástrčkovém zámku. Pro tyto případy používá výpravčí kolejová pravítka a příslušný klíč (+,-) od v.č.4 zavěsí do skříňky. </t>
  </si>
  <si>
    <t>v.č. 1,2b,4,8-10 signalista</t>
  </si>
  <si>
    <t>v.č. 2a,3,5-7 a Vk1 posunová četa</t>
  </si>
  <si>
    <t xml:space="preserve">přejezd  </t>
  </si>
  <si>
    <t>km = 26,430</t>
  </si>
  <si>
    <t>km 0,190</t>
  </si>
  <si>
    <t>km 26,048</t>
  </si>
  <si>
    <t>Vk 1</t>
  </si>
  <si>
    <t>km = 26,037</t>
  </si>
  <si>
    <t>PZS</t>
  </si>
  <si>
    <t>km 25,804</t>
  </si>
  <si>
    <t>přístup na IV.nástupiště je podchodem</t>
  </si>
  <si>
    <t>Výhybky</t>
  </si>
  <si>
    <t>Dopravní koleje</t>
  </si>
  <si>
    <t>Jízdní cesty</t>
  </si>
  <si>
    <t>Dopravní  koleje</t>
  </si>
  <si>
    <t>*  =  NTV</t>
  </si>
  <si>
    <t>Nástupiště u koleje</t>
  </si>
  <si>
    <t>č.</t>
  </si>
  <si>
    <t>staničení</t>
  </si>
  <si>
    <t>N</t>
  </si>
  <si>
    <t>námezník</t>
  </si>
  <si>
    <t>přest.</t>
  </si>
  <si>
    <t>Průjezd</t>
  </si>
  <si>
    <t>číslo</t>
  </si>
  <si>
    <t>Řevnice, Liteň</t>
  </si>
  <si>
    <t>Začátek</t>
  </si>
  <si>
    <t>Konec</t>
  </si>
  <si>
    <t>Délka</t>
  </si>
  <si>
    <t>přest</t>
  </si>
  <si>
    <t>ZVC = základní VC</t>
  </si>
  <si>
    <t>páka</t>
  </si>
  <si>
    <t>ano *)</t>
  </si>
  <si>
    <t>VVC = variantní VC</t>
  </si>
  <si>
    <t>1 *</t>
  </si>
  <si>
    <t>C</t>
  </si>
  <si>
    <t>1</t>
  </si>
  <si>
    <t>ano</t>
  </si>
  <si>
    <t>r/z</t>
  </si>
  <si>
    <t>PVC = pomocná VC</t>
  </si>
  <si>
    <t>2 *</t>
  </si>
  <si>
    <t>2</t>
  </si>
  <si>
    <t>2a</t>
  </si>
  <si>
    <t>ruč.</t>
  </si>
  <si>
    <t>ne *)</t>
  </si>
  <si>
    <t>jen ZVC</t>
  </si>
  <si>
    <t>Sena</t>
  </si>
  <si>
    <t>5</t>
  </si>
  <si>
    <t>ne</t>
  </si>
  <si>
    <t>2b</t>
  </si>
  <si>
    <t>J.Tom</t>
  </si>
  <si>
    <t>7</t>
  </si>
  <si>
    <t>*) jen směr Řevnice</t>
  </si>
  <si>
    <t>p/z</t>
  </si>
  <si>
    <t>I/2002</t>
  </si>
  <si>
    <t>ano **)</t>
  </si>
  <si>
    <t>Manipulační koleje</t>
  </si>
  <si>
    <t>3a</t>
  </si>
  <si>
    <t>**) jen směr Liteň</t>
  </si>
  <si>
    <t>7a</t>
  </si>
  <si>
    <t>SRV - D3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</si>
</sst>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b/>
      <sz val="12"/>
      <name val="Arial CE"/>
      <family val="0"/>
    </font>
    <font>
      <i/>
      <sz val="12"/>
      <name val="Arial CE"/>
      <family val="2"/>
    </font>
    <font>
      <b/>
      <sz val="14"/>
      <name val="Times New Roman CE"/>
      <family val="1"/>
    </font>
    <font>
      <sz val="16"/>
      <name val="Britannic Bold"/>
      <family val="2"/>
    </font>
    <font>
      <sz val="18"/>
      <name val="Times New Roman CE"/>
      <family val="1"/>
    </font>
    <font>
      <b/>
      <sz val="16"/>
      <name val="Arial CE"/>
      <family val="2"/>
    </font>
    <font>
      <sz val="18"/>
      <name val="Britannic Bold"/>
      <family val="2"/>
    </font>
    <font>
      <sz val="12"/>
      <color indexed="10"/>
      <name val="Matura MT Script Capitals"/>
      <family val="4"/>
    </font>
    <font>
      <sz val="12"/>
      <color indexed="10"/>
      <name val="Matura MT Script Capitals"/>
      <family val="4"/>
    </font>
    <font>
      <sz val="12"/>
      <color indexed="10"/>
      <name val="Arial CE"/>
      <family val="2"/>
    </font>
    <font>
      <b/>
      <sz val="28"/>
      <name val="Times New Roman CE"/>
      <family val="1"/>
    </font>
    <font>
      <i/>
      <sz val="18"/>
      <name val="Arial CE"/>
      <family val="2"/>
    </font>
    <font>
      <sz val="10"/>
      <color indexed="12"/>
      <name val="Arial CE"/>
      <family val="2"/>
    </font>
    <font>
      <b/>
      <sz val="16"/>
      <name val="Courier New CE"/>
      <family val="0"/>
    </font>
    <font>
      <i/>
      <sz val="16"/>
      <name val="Britannic Bold"/>
      <family val="2"/>
    </font>
    <font>
      <b/>
      <sz val="16"/>
      <color indexed="10"/>
      <name val="Arial CE"/>
      <family val="2"/>
    </font>
    <font>
      <sz val="16"/>
      <name val="Courier New CE"/>
      <family val="3"/>
    </font>
    <font>
      <i/>
      <sz val="11"/>
      <name val="Arial CE"/>
      <family val="2"/>
    </font>
    <font>
      <sz val="14"/>
      <name val="Times New Roman CE"/>
      <family val="1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i/>
      <sz val="12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43"/>
      <name val="Arial CE"/>
      <family val="2"/>
    </font>
    <font>
      <i/>
      <sz val="16"/>
      <name val="Times New Roman CE"/>
      <family val="1"/>
    </font>
    <font>
      <b/>
      <i/>
      <sz val="16"/>
      <name val="Arial CE"/>
      <family val="0"/>
    </font>
    <font>
      <b/>
      <sz val="14"/>
      <color indexed="35"/>
      <name val="Times New Roman CE"/>
      <family val="1"/>
    </font>
    <font>
      <sz val="11"/>
      <name val="Arial CE"/>
      <family val="2"/>
    </font>
    <font>
      <sz val="10"/>
      <color indexed="35"/>
      <name val="Arial CE"/>
      <family val="2"/>
    </font>
    <font>
      <sz val="17"/>
      <name val="Times New Roman CE"/>
      <family val="1"/>
    </font>
    <font>
      <b/>
      <sz val="14"/>
      <name val="Britannic Bold"/>
      <family val="2"/>
    </font>
    <font>
      <b/>
      <sz val="14"/>
      <color indexed="10"/>
      <name val="Arial CE"/>
      <family val="0"/>
    </font>
    <font>
      <b/>
      <i/>
      <sz val="14"/>
      <color indexed="10"/>
      <name val="Arial CE"/>
      <family val="0"/>
    </font>
    <font>
      <b/>
      <u val="single"/>
      <sz val="16"/>
      <color indexed="17"/>
      <name val="Arial CE"/>
      <family val="2"/>
    </font>
    <font>
      <b/>
      <i/>
      <sz val="12"/>
      <color indexed="10"/>
      <name val="Arial CE"/>
      <family val="0"/>
    </font>
    <font>
      <i/>
      <sz val="10"/>
      <color indexed="16"/>
      <name val="Arial CE"/>
      <family val="2"/>
    </font>
    <font>
      <sz val="22"/>
      <name val="Wingdings"/>
      <family val="0"/>
    </font>
    <font>
      <sz val="10"/>
      <color indexed="8"/>
      <name val="Arial CE"/>
      <family val="2"/>
    </font>
    <font>
      <sz val="10"/>
      <color indexed="50"/>
      <name val="Arial CE"/>
      <family val="2"/>
    </font>
    <font>
      <b/>
      <sz val="12"/>
      <name val="Times New Roman CE"/>
      <family val="1"/>
    </font>
    <font>
      <sz val="16"/>
      <name val="Arial CE"/>
      <family val="2"/>
    </font>
    <font>
      <sz val="12"/>
      <color indexed="39"/>
      <name val="Arial CE"/>
      <family val="2"/>
    </font>
    <font>
      <sz val="10"/>
      <color indexed="39"/>
      <name val="Arial CE"/>
      <family val="2"/>
    </font>
    <font>
      <sz val="8"/>
      <name val="Arial CE"/>
      <family val="2"/>
    </font>
    <font>
      <b/>
      <sz val="11"/>
      <name val="Times New Roman CE"/>
      <family val="0"/>
    </font>
    <font>
      <i/>
      <sz val="10"/>
      <color indexed="50"/>
      <name val="Arial CE"/>
      <family val="0"/>
    </font>
    <font>
      <b/>
      <i/>
      <sz val="12"/>
      <name val="Britannic Bold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39"/>
      <name val="Arial CE"/>
      <family val="2"/>
    </font>
    <font>
      <sz val="14"/>
      <color indexed="8"/>
      <name val="Britannic Bold"/>
      <family val="0"/>
    </font>
    <font>
      <b/>
      <sz val="16"/>
      <color indexed="8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5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 quotePrefix="1">
      <alignment/>
    </xf>
    <xf numFmtId="0" fontId="2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25" fillId="0" borderId="4" xfId="0" applyFont="1" applyBorder="1" applyAlignment="1">
      <alignment horizontal="center"/>
    </xf>
    <xf numFmtId="172" fontId="0" fillId="0" borderId="2" xfId="0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25" fillId="0" borderId="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2" fontId="4" fillId="0" borderId="2" xfId="0" applyNumberFormat="1" applyFont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172" fontId="7" fillId="0" borderId="2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7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" fontId="0" fillId="0" borderId="8" xfId="0" applyNumberFormat="1" applyFont="1" applyBorder="1" applyAlignment="1">
      <alignment/>
    </xf>
    <xf numFmtId="172" fontId="0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5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0" fillId="0" borderId="4" xfId="0" applyFont="1" applyBorder="1" applyAlignment="1" quotePrefix="1">
      <alignment horizontal="left"/>
    </xf>
    <xf numFmtId="0" fontId="0" fillId="0" borderId="0" xfId="0" applyFont="1" applyFill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8" fillId="0" borderId="0" xfId="0" applyFont="1" applyAlignment="1" quotePrefix="1">
      <alignment horizontal="right"/>
    </xf>
    <xf numFmtId="0" fontId="32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28" fillId="0" borderId="0" xfId="0" applyFont="1" applyFill="1" applyAlignment="1" quotePrefix="1">
      <alignment horizontal="right"/>
    </xf>
    <xf numFmtId="0" fontId="10" fillId="0" borderId="0" xfId="0" applyFont="1" applyFill="1" applyAlignment="1">
      <alignment horizontal="center"/>
    </xf>
    <xf numFmtId="0" fontId="31" fillId="0" borderId="0" xfId="0" applyFont="1" applyAlignment="1">
      <alignment horizontal="center" vertical="top"/>
    </xf>
    <xf numFmtId="172" fontId="39" fillId="0" borderId="2" xfId="0" applyNumberFormat="1" applyFont="1" applyBorder="1" applyAlignment="1">
      <alignment horizontal="center"/>
    </xf>
    <xf numFmtId="172" fontId="6" fillId="0" borderId="2" xfId="0" applyNumberFormat="1" applyFont="1" applyBorder="1" applyAlignment="1" quotePrefix="1">
      <alignment horizontal="center"/>
    </xf>
    <xf numFmtId="172" fontId="6" fillId="0" borderId="6" xfId="0" applyNumberFormat="1" applyFont="1" applyBorder="1" applyAlignment="1" quotePrefix="1">
      <alignment horizontal="center"/>
    </xf>
    <xf numFmtId="0" fontId="40" fillId="0" borderId="0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172" fontId="39" fillId="0" borderId="7" xfId="0" applyNumberFormat="1" applyFont="1" applyBorder="1" applyAlignment="1" quotePrefix="1">
      <alignment horizontal="center"/>
    </xf>
    <xf numFmtId="172" fontId="39" fillId="0" borderId="8" xfId="0" applyNumberFormat="1" applyFont="1" applyBorder="1" applyAlignment="1" quotePrefix="1">
      <alignment horizontal="center"/>
    </xf>
    <xf numFmtId="0" fontId="40" fillId="0" borderId="4" xfId="0" applyFont="1" applyBorder="1" applyAlignment="1" quotePrefix="1">
      <alignment horizontal="center"/>
    </xf>
    <xf numFmtId="0" fontId="37" fillId="0" borderId="12" xfId="0" applyFont="1" applyBorder="1" applyAlignment="1">
      <alignment vertical="center"/>
    </xf>
    <xf numFmtId="0" fontId="9" fillId="0" borderId="3" xfId="0" applyFont="1" applyBorder="1" applyAlignment="1" quotePrefix="1">
      <alignment horizontal="left"/>
    </xf>
    <xf numFmtId="0" fontId="0" fillId="0" borderId="0" xfId="0" applyAlignment="1">
      <alignment horizontal="center"/>
    </xf>
    <xf numFmtId="0" fontId="40" fillId="0" borderId="0" xfId="0" applyFont="1" applyAlignment="1" quotePrefix="1">
      <alignment horizontal="left"/>
    </xf>
    <xf numFmtId="0" fontId="0" fillId="2" borderId="14" xfId="0" applyFont="1" applyFill="1" applyBorder="1" applyAlignment="1" quotePrefix="1">
      <alignment/>
    </xf>
    <xf numFmtId="0" fontId="17" fillId="0" borderId="1" xfId="0" applyFont="1" applyBorder="1" applyAlignment="1" quotePrefix="1">
      <alignment horizontal="right"/>
    </xf>
    <xf numFmtId="0" fontId="0" fillId="0" borderId="4" xfId="0" applyBorder="1" applyAlignment="1">
      <alignment/>
    </xf>
    <xf numFmtId="0" fontId="28" fillId="0" borderId="0" xfId="0" applyFont="1" applyFill="1" applyAlignment="1" quotePrefix="1">
      <alignment horizontal="left"/>
    </xf>
    <xf numFmtId="0" fontId="40" fillId="0" borderId="0" xfId="0" applyFont="1" applyAlignment="1" quotePrefix="1">
      <alignment horizontal="right"/>
    </xf>
    <xf numFmtId="0" fontId="28" fillId="0" borderId="0" xfId="0" applyFont="1" applyFill="1" applyAlignment="1" quotePrefix="1">
      <alignment/>
    </xf>
    <xf numFmtId="0" fontId="28" fillId="0" borderId="0" xfId="0" applyFont="1" applyFill="1" applyAlignment="1" quotePrefix="1">
      <alignment horizontal="center"/>
    </xf>
    <xf numFmtId="0" fontId="17" fillId="0" borderId="1" xfId="0" applyFont="1" applyBorder="1" applyAlignment="1" quotePrefix="1">
      <alignment horizontal="center"/>
    </xf>
    <xf numFmtId="0" fontId="28" fillId="0" borderId="0" xfId="0" applyFont="1" applyAlignment="1">
      <alignment horizontal="right"/>
    </xf>
    <xf numFmtId="0" fontId="40" fillId="0" borderId="0" xfId="0" applyFont="1" applyAlignment="1" quotePrefix="1">
      <alignment horizontal="left" vertical="center"/>
    </xf>
    <xf numFmtId="0" fontId="40" fillId="0" borderId="0" xfId="0" applyFont="1" applyAlignment="1" quotePrefix="1">
      <alignment horizontal="right" vertical="center"/>
    </xf>
    <xf numFmtId="0" fontId="4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17" fillId="0" borderId="0" xfId="0" applyFont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28" fillId="0" borderId="0" xfId="0" applyFont="1" applyAlignment="1" quotePrefix="1">
      <alignment horizontal="left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40" fillId="0" borderId="0" xfId="0" applyFont="1" applyAlignment="1" quotePrefix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center"/>
    </xf>
    <xf numFmtId="172" fontId="4" fillId="0" borderId="2" xfId="0" applyNumberFormat="1" applyFont="1" applyBorder="1" applyAlignment="1" quotePrefix="1">
      <alignment horizontal="center"/>
    </xf>
    <xf numFmtId="172" fontId="4" fillId="0" borderId="6" xfId="0" applyNumberFormat="1" applyFont="1" applyBorder="1" applyAlignment="1" quotePrefix="1">
      <alignment horizontal="center"/>
    </xf>
    <xf numFmtId="0" fontId="31" fillId="0" borderId="10" xfId="0" applyFont="1" applyBorder="1" applyAlignment="1">
      <alignment horizontal="center"/>
    </xf>
    <xf numFmtId="172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2" fontId="13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2" fontId="4" fillId="0" borderId="15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172" fontId="4" fillId="0" borderId="0" xfId="0" applyNumberFormat="1" applyFont="1" applyBorder="1" applyAlignment="1" quotePrefix="1">
      <alignment horizontal="center"/>
    </xf>
    <xf numFmtId="0" fontId="43" fillId="0" borderId="0" xfId="0" applyFont="1" applyAlignment="1">
      <alignment horizontal="right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8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6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Font="1" applyBorder="1" applyAlignment="1" quotePrefix="1">
      <alignment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7" xfId="0" applyNumberFormat="1" applyFont="1" applyBorder="1" applyAlignment="1" quotePrefix="1">
      <alignment horizontal="center"/>
    </xf>
    <xf numFmtId="0" fontId="28" fillId="0" borderId="7" xfId="0" applyFont="1" applyBorder="1" applyAlignment="1">
      <alignment horizontal="center"/>
    </xf>
    <xf numFmtId="0" fontId="27" fillId="2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4" fillId="0" borderId="11" xfId="0" applyFont="1" applyBorder="1" applyAlignment="1">
      <alignment horizontal="center"/>
    </xf>
    <xf numFmtId="172" fontId="7" fillId="0" borderId="6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28" fillId="0" borderId="0" xfId="0" applyFont="1" applyBorder="1" applyAlignment="1">
      <alignment horizontal="right"/>
    </xf>
    <xf numFmtId="0" fontId="28" fillId="0" borderId="4" xfId="0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right" vertical="center"/>
    </xf>
    <xf numFmtId="0" fontId="9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49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9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40" fillId="0" borderId="0" xfId="0" applyFont="1" applyBorder="1" applyAlignment="1" quotePrefix="1">
      <alignment horizontal="center" vertical="center"/>
    </xf>
    <xf numFmtId="0" fontId="28" fillId="0" borderId="0" xfId="0" applyFont="1" applyFill="1" applyBorder="1" applyAlignment="1" quotePrefix="1">
      <alignment horizontal="right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28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4" fillId="0" borderId="4" xfId="0" applyFont="1" applyBorder="1" applyAlignment="1" quotePrefix="1">
      <alignment horizontal="left"/>
    </xf>
    <xf numFmtId="0" fontId="4" fillId="0" borderId="4" xfId="0" applyFont="1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0" borderId="12" xfId="0" applyBorder="1" applyAlignment="1">
      <alignment/>
    </xf>
    <xf numFmtId="49" fontId="38" fillId="0" borderId="5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172" fontId="8" fillId="0" borderId="18" xfId="0" applyNumberFormat="1" applyFont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7" fillId="0" borderId="19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 quotePrefix="1">
      <alignment/>
    </xf>
    <xf numFmtId="49" fontId="9" fillId="0" borderId="20" xfId="0" applyNumberFormat="1" applyFont="1" applyBorder="1" applyAlignment="1">
      <alignment horizontal="center"/>
    </xf>
    <xf numFmtId="172" fontId="9" fillId="0" borderId="20" xfId="0" applyNumberFormat="1" applyFont="1" applyBorder="1" applyAlignment="1">
      <alignment horizontal="center"/>
    </xf>
    <xf numFmtId="172" fontId="5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49" fontId="4" fillId="0" borderId="25" xfId="0" applyNumberFormat="1" applyFont="1" applyFill="1" applyBorder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 quotePrefix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6" xfId="0" applyFont="1" applyFill="1" applyBorder="1" applyAlignment="1">
      <alignment vertical="center"/>
    </xf>
    <xf numFmtId="49" fontId="0" fillId="0" borderId="27" xfId="0" applyNumberFormat="1" applyFont="1" applyFill="1" applyBorder="1" applyAlignment="1" quotePrefix="1">
      <alignment/>
    </xf>
    <xf numFmtId="0" fontId="48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32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55" fillId="0" borderId="0" xfId="0" applyNumberFormat="1" applyFont="1" applyAlignment="1">
      <alignment/>
    </xf>
    <xf numFmtId="0" fontId="55" fillId="0" borderId="0" xfId="0" applyFont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172" fontId="9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72" fontId="4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/>
    </xf>
    <xf numFmtId="172" fontId="36" fillId="0" borderId="2" xfId="0" applyNumberFormat="1" applyFont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6" fillId="0" borderId="0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1" fontId="21" fillId="0" borderId="4" xfId="0" applyNumberFormat="1" applyFont="1" applyFill="1" applyBorder="1" applyAlignment="1" quotePrefix="1">
      <alignment horizontal="center"/>
    </xf>
    <xf numFmtId="1" fontId="24" fillId="0" borderId="0" xfId="0" applyNumberFormat="1" applyFont="1" applyFill="1" applyBorder="1" applyAlignment="1">
      <alignment horizontal="center"/>
    </xf>
    <xf numFmtId="1" fontId="24" fillId="0" borderId="7" xfId="0" applyNumberFormat="1" applyFont="1" applyFill="1" applyBorder="1" applyAlignment="1">
      <alignment horizontal="center"/>
    </xf>
    <xf numFmtId="1" fontId="24" fillId="0" borderId="4" xfId="0" applyNumberFormat="1" applyFont="1" applyFill="1" applyBorder="1" applyAlignment="1">
      <alignment horizontal="center"/>
    </xf>
    <xf numFmtId="1" fontId="21" fillId="0" borderId="7" xfId="0" applyNumberFormat="1" applyFont="1" applyFill="1" applyBorder="1" applyAlignment="1" quotePrefix="1">
      <alignment horizontal="center"/>
    </xf>
    <xf numFmtId="1" fontId="21" fillId="0" borderId="9" xfId="0" applyNumberFormat="1" applyFont="1" applyFill="1" applyBorder="1" applyAlignment="1" quotePrefix="1">
      <alignment horizontal="center"/>
    </xf>
    <xf numFmtId="1" fontId="24" fillId="0" borderId="1" xfId="0" applyNumberFormat="1" applyFont="1" applyFill="1" applyBorder="1" applyAlignment="1">
      <alignment horizontal="center"/>
    </xf>
    <xf numFmtId="1" fontId="24" fillId="0" borderId="8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56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" fontId="24" fillId="0" borderId="4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1" fontId="21" fillId="0" borderId="7" xfId="0" applyNumberFormat="1" applyFont="1" applyBorder="1" applyAlignment="1" quotePrefix="1">
      <alignment horizontal="center"/>
    </xf>
    <xf numFmtId="1" fontId="21" fillId="0" borderId="32" xfId="0" applyNumberFormat="1" applyFont="1" applyBorder="1" applyAlignment="1" quotePrefix="1">
      <alignment horizontal="center"/>
    </xf>
    <xf numFmtId="0" fontId="0" fillId="0" borderId="33" xfId="0" applyFont="1" applyBorder="1" applyAlignment="1">
      <alignment/>
    </xf>
    <xf numFmtId="1" fontId="24" fillId="0" borderId="33" xfId="0" applyNumberFormat="1" applyFont="1" applyBorder="1" applyAlignment="1">
      <alignment horizontal="center"/>
    </xf>
    <xf numFmtId="1" fontId="24" fillId="0" borderId="34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6" fillId="0" borderId="4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1" fontId="21" fillId="0" borderId="9" xfId="0" applyNumberFormat="1" applyFont="1" applyBorder="1" applyAlignment="1" quotePrefix="1">
      <alignment horizontal="center"/>
    </xf>
    <xf numFmtId="1" fontId="24" fillId="0" borderId="1" xfId="0" applyNumberFormat="1" applyFont="1" applyBorder="1" applyAlignment="1">
      <alignment horizontal="center"/>
    </xf>
    <xf numFmtId="1" fontId="24" fillId="0" borderId="8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17" fillId="2" borderId="3" xfId="0" applyFont="1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17" fillId="2" borderId="3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 quotePrefix="1">
      <alignment horizontal="centerContinuous"/>
    </xf>
    <xf numFmtId="0" fontId="17" fillId="2" borderId="5" xfId="0" applyFont="1" applyFill="1" applyBorder="1" applyAlignment="1">
      <alignment horizontal="centerContinuous" vertical="center"/>
    </xf>
    <xf numFmtId="0" fontId="17" fillId="2" borderId="14" xfId="0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49" fontId="53" fillId="2" borderId="3" xfId="0" applyNumberFormat="1" applyFont="1" applyFill="1" applyBorder="1" applyAlignment="1">
      <alignment horizontal="centerContinuous" vertical="center"/>
    </xf>
    <xf numFmtId="49" fontId="53" fillId="2" borderId="5" xfId="0" applyNumberFormat="1" applyFont="1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/>
    </xf>
    <xf numFmtId="0" fontId="4" fillId="0" borderId="2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1" fontId="21" fillId="0" borderId="9" xfId="0" applyNumberFormat="1" applyFont="1" applyBorder="1" applyAlignment="1">
      <alignment horizontal="center"/>
    </xf>
    <xf numFmtId="1" fontId="21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39" fillId="0" borderId="19" xfId="0" applyFont="1" applyBorder="1" applyAlignment="1">
      <alignment horizontal="center"/>
    </xf>
    <xf numFmtId="172" fontId="4" fillId="0" borderId="2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172" fontId="0" fillId="0" borderId="28" xfId="0" applyNumberFormat="1" applyFont="1" applyBorder="1" applyAlignment="1">
      <alignment horizontal="centerContinuous"/>
    </xf>
    <xf numFmtId="49" fontId="9" fillId="0" borderId="28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center"/>
    </xf>
    <xf numFmtId="172" fontId="5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/>
    </xf>
    <xf numFmtId="172" fontId="9" fillId="0" borderId="28" xfId="0" applyNumberFormat="1" applyFont="1" applyBorder="1" applyAlignment="1">
      <alignment horizontal="center"/>
    </xf>
    <xf numFmtId="172" fontId="0" fillId="0" borderId="29" xfId="0" applyNumberFormat="1" applyFont="1" applyBorder="1" applyAlignment="1">
      <alignment/>
    </xf>
    <xf numFmtId="0" fontId="17" fillId="2" borderId="3" xfId="0" applyFont="1" applyFill="1" applyBorder="1" applyAlignment="1">
      <alignment vertical="center"/>
    </xf>
    <xf numFmtId="49" fontId="39" fillId="0" borderId="7" xfId="0" applyNumberFormat="1" applyFont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51" fillId="0" borderId="1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31" fillId="0" borderId="10" xfId="0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4" borderId="36" xfId="0" applyFont="1" applyFill="1" applyBorder="1" applyAlignment="1">
      <alignment/>
    </xf>
    <xf numFmtId="0" fontId="0" fillId="4" borderId="37" xfId="0" applyFont="1" applyFill="1" applyBorder="1" applyAlignment="1">
      <alignment vertical="center"/>
    </xf>
    <xf numFmtId="0" fontId="0" fillId="4" borderId="9" xfId="0" applyFill="1" applyBorder="1" applyAlignment="1">
      <alignment/>
    </xf>
    <xf numFmtId="49" fontId="0" fillId="4" borderId="8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5" borderId="36" xfId="0" applyFont="1" applyFill="1" applyBorder="1" applyAlignment="1">
      <alignment/>
    </xf>
    <xf numFmtId="0" fontId="0" fillId="5" borderId="38" xfId="0" applyFont="1" applyFill="1" applyBorder="1" applyAlignment="1">
      <alignment/>
    </xf>
    <xf numFmtId="0" fontId="0" fillId="5" borderId="38" xfId="0" applyFill="1" applyBorder="1" applyAlignment="1">
      <alignment/>
    </xf>
    <xf numFmtId="0" fontId="36" fillId="5" borderId="38" xfId="0" applyFont="1" applyFill="1" applyBorder="1" applyAlignment="1">
      <alignment horizontal="center"/>
    </xf>
    <xf numFmtId="0" fontId="0" fillId="5" borderId="37" xfId="0" applyFill="1" applyBorder="1" applyAlignment="1">
      <alignment/>
    </xf>
    <xf numFmtId="0" fontId="0" fillId="5" borderId="5" xfId="0" applyFont="1" applyFill="1" applyBorder="1" applyAlignment="1">
      <alignment/>
    </xf>
    <xf numFmtId="0" fontId="39" fillId="5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/>
    </xf>
    <xf numFmtId="0" fontId="39" fillId="5" borderId="3" xfId="0" applyFont="1" applyFill="1" applyBorder="1" applyAlignment="1" quotePrefix="1">
      <alignment horizontal="center"/>
    </xf>
    <xf numFmtId="0" fontId="0" fillId="5" borderId="18" xfId="0" applyFont="1" applyFill="1" applyBorder="1" applyAlignment="1">
      <alignment/>
    </xf>
    <xf numFmtId="0" fontId="11" fillId="5" borderId="15" xfId="0" applyFont="1" applyFill="1" applyBorder="1" applyAlignment="1">
      <alignment horizontal="center"/>
    </xf>
    <xf numFmtId="0" fontId="11" fillId="5" borderId="39" xfId="0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16" fontId="0" fillId="5" borderId="15" xfId="0" applyNumberFormat="1" applyFont="1" applyFill="1" applyBorder="1" applyAlignment="1" quotePrefix="1">
      <alignment/>
    </xf>
    <xf numFmtId="16" fontId="0" fillId="5" borderId="39" xfId="0" applyNumberFormat="1" applyFont="1" applyFill="1" applyBorder="1" applyAlignment="1">
      <alignment/>
    </xf>
    <xf numFmtId="16" fontId="0" fillId="5" borderId="39" xfId="0" applyNumberFormat="1" applyFont="1" applyFill="1" applyBorder="1" applyAlignment="1" quotePrefix="1">
      <alignment/>
    </xf>
    <xf numFmtId="49" fontId="0" fillId="6" borderId="17" xfId="0" applyNumberFormat="1" applyFont="1" applyFill="1" applyBorder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29" fillId="6" borderId="12" xfId="0" applyNumberFormat="1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vertical="center"/>
    </xf>
    <xf numFmtId="49" fontId="29" fillId="6" borderId="17" xfId="0" applyNumberFormat="1" applyFont="1" applyFill="1" applyBorder="1" applyAlignment="1">
      <alignment horizontal="centerContinuous" vertical="center"/>
    </xf>
    <xf numFmtId="49" fontId="0" fillId="6" borderId="12" xfId="0" applyNumberFormat="1" applyFont="1" applyFill="1" applyBorder="1" applyAlignment="1">
      <alignment horizontal="centerContinuous" vertical="center"/>
    </xf>
    <xf numFmtId="49" fontId="29" fillId="6" borderId="12" xfId="0" applyNumberFormat="1" applyFont="1" applyFill="1" applyBorder="1" applyAlignment="1">
      <alignment horizontal="centerContinuous" vertical="center"/>
    </xf>
    <xf numFmtId="49" fontId="0" fillId="6" borderId="13" xfId="0" applyNumberFormat="1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Continuous"/>
    </xf>
    <xf numFmtId="0" fontId="0" fillId="0" borderId="0" xfId="0" applyFont="1" applyAlignment="1">
      <alignment vertical="center"/>
    </xf>
    <xf numFmtId="0" fontId="41" fillId="0" borderId="0" xfId="0" applyFont="1" applyFill="1" applyBorder="1" applyAlignment="1" quotePrefix="1">
      <alignment horizontal="center" vertical="center"/>
    </xf>
    <xf numFmtId="0" fontId="35" fillId="0" borderId="0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12" xfId="0" applyFont="1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9" fillId="5" borderId="5" xfId="0" applyFont="1" applyFill="1" applyBorder="1" applyAlignment="1">
      <alignment horizontal="center" vertical="center"/>
    </xf>
    <xf numFmtId="0" fontId="39" fillId="5" borderId="3" xfId="0" applyFont="1" applyFill="1" applyBorder="1" applyAlignment="1">
      <alignment horizontal="center" vertical="center"/>
    </xf>
    <xf numFmtId="0" fontId="25" fillId="5" borderId="42" xfId="0" applyFont="1" applyFill="1" applyBorder="1" applyAlignment="1">
      <alignment horizontal="center" vertical="center"/>
    </xf>
    <xf numFmtId="0" fontId="39" fillId="5" borderId="18" xfId="0" applyFont="1" applyFill="1" applyBorder="1" applyAlignment="1">
      <alignment horizontal="center" vertical="center"/>
    </xf>
    <xf numFmtId="0" fontId="35" fillId="7" borderId="17" xfId="0" applyFont="1" applyFill="1" applyBorder="1" applyAlignment="1">
      <alignment vertical="center"/>
    </xf>
    <xf numFmtId="0" fontId="35" fillId="7" borderId="12" xfId="0" applyFont="1" applyFill="1" applyBorder="1" applyAlignment="1">
      <alignment vertical="center"/>
    </xf>
    <xf numFmtId="0" fontId="41" fillId="7" borderId="12" xfId="0" applyFont="1" applyFill="1" applyBorder="1" applyAlignment="1" quotePrefix="1">
      <alignment horizontal="center" vertical="center"/>
    </xf>
    <xf numFmtId="0" fontId="35" fillId="7" borderId="13" xfId="0" applyFont="1" applyFill="1" applyBorder="1" applyAlignment="1">
      <alignment vertical="center"/>
    </xf>
    <xf numFmtId="0" fontId="4" fillId="7" borderId="43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vertical="center"/>
    </xf>
    <xf numFmtId="0" fontId="0" fillId="7" borderId="12" xfId="0" applyFont="1" applyFill="1" applyBorder="1" applyAlignment="1">
      <alignment vertical="center"/>
    </xf>
    <xf numFmtId="0" fontId="0" fillId="7" borderId="13" xfId="0" applyFont="1" applyFill="1" applyBorder="1" applyAlignment="1">
      <alignment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vertical="center"/>
    </xf>
    <xf numFmtId="0" fontId="41" fillId="8" borderId="12" xfId="0" applyFont="1" applyFill="1" applyBorder="1" applyAlignment="1">
      <alignment vertical="center"/>
    </xf>
    <xf numFmtId="0" fontId="0" fillId="8" borderId="12" xfId="0" applyFont="1" applyFill="1" applyBorder="1" applyAlignment="1">
      <alignment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vertical="center"/>
    </xf>
    <xf numFmtId="0" fontId="5" fillId="6" borderId="45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41" fillId="3" borderId="12" xfId="0" applyFont="1" applyFill="1" applyBorder="1" applyAlignment="1">
      <alignment horizontal="centerContinuous" vertical="center"/>
    </xf>
    <xf numFmtId="0" fontId="4" fillId="3" borderId="13" xfId="0" applyFont="1" applyFill="1" applyBorder="1" applyAlignment="1">
      <alignment horizontal="centerContinuous" vertical="center"/>
    </xf>
    <xf numFmtId="0" fontId="36" fillId="5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49" fontId="62" fillId="4" borderId="38" xfId="0" applyNumberFormat="1" applyFont="1" applyFill="1" applyBorder="1" applyAlignment="1">
      <alignment horizontal="center" vertical="center"/>
    </xf>
    <xf numFmtId="49" fontId="63" fillId="8" borderId="1" xfId="0" applyNumberFormat="1" applyFont="1" applyFill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0" fillId="0" borderId="34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257175</xdr:colOff>
      <xdr:row>42</xdr:row>
      <xdr:rowOff>47625</xdr:rowOff>
    </xdr:from>
    <xdr:to>
      <xdr:col>28</xdr:col>
      <xdr:colOff>742950</xdr:colOff>
      <xdr:row>43</xdr:row>
      <xdr:rowOff>219075</xdr:rowOff>
    </xdr:to>
    <xdr:grpSp>
      <xdr:nvGrpSpPr>
        <xdr:cNvPr id="1" name="Group 704"/>
        <xdr:cNvGrpSpPr>
          <a:grpSpLocks/>
        </xdr:cNvGrpSpPr>
      </xdr:nvGrpSpPr>
      <xdr:grpSpPr>
        <a:xfrm>
          <a:off x="11534775" y="10363200"/>
          <a:ext cx="13211175" cy="400050"/>
          <a:chOff x="-1276" y="-16196"/>
          <a:chExt cx="20570" cy="34986"/>
        </a:xfrm>
        <a:solidFill>
          <a:srgbClr val="FFFFFF"/>
        </a:solidFill>
      </xdr:grpSpPr>
      <xdr:sp>
        <xdr:nvSpPr>
          <xdr:cNvPr id="2" name="Rectangle 705"/>
          <xdr:cNvSpPr>
            <a:spLocks/>
          </xdr:cNvSpPr>
        </xdr:nvSpPr>
        <xdr:spPr>
          <a:xfrm>
            <a:off x="-1039" y="-11202"/>
            <a:ext cx="20092" cy="26659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706"/>
          <xdr:cNvSpPr>
            <a:spLocks/>
          </xdr:cNvSpPr>
        </xdr:nvSpPr>
        <xdr:spPr>
          <a:xfrm>
            <a:off x="-1276" y="-16196"/>
            <a:ext cx="1651" cy="499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707"/>
          <xdr:cNvSpPr>
            <a:spLocks/>
          </xdr:cNvSpPr>
        </xdr:nvSpPr>
        <xdr:spPr>
          <a:xfrm>
            <a:off x="3023" y="-16196"/>
            <a:ext cx="1954" cy="499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708"/>
          <xdr:cNvSpPr>
            <a:spLocks/>
          </xdr:cNvSpPr>
        </xdr:nvSpPr>
        <xdr:spPr>
          <a:xfrm>
            <a:off x="8160" y="-16196"/>
            <a:ext cx="1327" cy="499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709"/>
          <xdr:cNvSpPr>
            <a:spLocks/>
          </xdr:cNvSpPr>
        </xdr:nvSpPr>
        <xdr:spPr>
          <a:xfrm>
            <a:off x="12732" y="-16196"/>
            <a:ext cx="1851" cy="499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10"/>
          <xdr:cNvSpPr>
            <a:spLocks/>
          </xdr:cNvSpPr>
        </xdr:nvSpPr>
        <xdr:spPr>
          <a:xfrm>
            <a:off x="17643" y="-16196"/>
            <a:ext cx="1651" cy="499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711"/>
          <xdr:cNvSpPr>
            <a:spLocks/>
          </xdr:cNvSpPr>
        </xdr:nvSpPr>
        <xdr:spPr>
          <a:xfrm>
            <a:off x="-1276" y="-16196"/>
            <a:ext cx="20570" cy="349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1314450</xdr:colOff>
      <xdr:row>32</xdr:row>
      <xdr:rowOff>114300</xdr:rowOff>
    </xdr:from>
    <xdr:to>
      <xdr:col>32</xdr:col>
      <xdr:colOff>495300</xdr:colOff>
      <xdr:row>32</xdr:row>
      <xdr:rowOff>114300</xdr:rowOff>
    </xdr:to>
    <xdr:sp>
      <xdr:nvSpPr>
        <xdr:cNvPr id="9" name="Line 581"/>
        <xdr:cNvSpPr>
          <a:spLocks/>
        </xdr:cNvSpPr>
      </xdr:nvSpPr>
      <xdr:spPr>
        <a:xfrm>
          <a:off x="20669250" y="8143875"/>
          <a:ext cx="802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104775</xdr:colOff>
      <xdr:row>29</xdr:row>
      <xdr:rowOff>114300</xdr:rowOff>
    </xdr:from>
    <xdr:to>
      <xdr:col>30</xdr:col>
      <xdr:colOff>476250</xdr:colOff>
      <xdr:row>29</xdr:row>
      <xdr:rowOff>114300</xdr:rowOff>
    </xdr:to>
    <xdr:sp>
      <xdr:nvSpPr>
        <xdr:cNvPr id="10" name="Line 362"/>
        <xdr:cNvSpPr>
          <a:spLocks/>
        </xdr:cNvSpPr>
      </xdr:nvSpPr>
      <xdr:spPr>
        <a:xfrm>
          <a:off x="17516475" y="7458075"/>
          <a:ext cx="966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114300</xdr:rowOff>
    </xdr:from>
    <xdr:to>
      <xdr:col>47</xdr:col>
      <xdr:colOff>0</xdr:colOff>
      <xdr:row>41</xdr:row>
      <xdr:rowOff>114300</xdr:rowOff>
    </xdr:to>
    <xdr:sp>
      <xdr:nvSpPr>
        <xdr:cNvPr id="11" name="Line 28"/>
        <xdr:cNvSpPr>
          <a:spLocks/>
        </xdr:cNvSpPr>
      </xdr:nvSpPr>
      <xdr:spPr>
        <a:xfrm flipV="1">
          <a:off x="876300" y="10201275"/>
          <a:ext cx="38690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438150</xdr:colOff>
      <xdr:row>1</xdr:row>
      <xdr:rowOff>219075</xdr:rowOff>
    </xdr:from>
    <xdr:to>
      <xdr:col>46</xdr:col>
      <xdr:colOff>0</xdr:colOff>
      <xdr:row>1</xdr:row>
      <xdr:rowOff>219075</xdr:rowOff>
    </xdr:to>
    <xdr:sp>
      <xdr:nvSpPr>
        <xdr:cNvPr id="12" name="Line 326"/>
        <xdr:cNvSpPr>
          <a:spLocks/>
        </xdr:cNvSpPr>
      </xdr:nvSpPr>
      <xdr:spPr>
        <a:xfrm>
          <a:off x="37547550" y="4095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247650</xdr:rowOff>
    </xdr:from>
    <xdr:to>
      <xdr:col>4</xdr:col>
      <xdr:colOff>533400</xdr:colOff>
      <xdr:row>1</xdr:row>
      <xdr:rowOff>247650</xdr:rowOff>
    </xdr:to>
    <xdr:sp>
      <xdr:nvSpPr>
        <xdr:cNvPr id="13" name="Line 371"/>
        <xdr:cNvSpPr>
          <a:spLocks/>
        </xdr:cNvSpPr>
      </xdr:nvSpPr>
      <xdr:spPr>
        <a:xfrm flipH="1" flipV="1">
          <a:off x="1847850" y="4381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114300</xdr:rowOff>
    </xdr:from>
    <xdr:to>
      <xdr:col>47</xdr:col>
      <xdr:colOff>0</xdr:colOff>
      <xdr:row>38</xdr:row>
      <xdr:rowOff>114300</xdr:rowOff>
    </xdr:to>
    <xdr:sp>
      <xdr:nvSpPr>
        <xdr:cNvPr id="14" name="Line 66"/>
        <xdr:cNvSpPr>
          <a:spLocks/>
        </xdr:cNvSpPr>
      </xdr:nvSpPr>
      <xdr:spPr>
        <a:xfrm>
          <a:off x="876300" y="9515475"/>
          <a:ext cx="38690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685800</xdr:colOff>
      <xdr:row>54</xdr:row>
      <xdr:rowOff>19050</xdr:rowOff>
    </xdr:from>
    <xdr:ext cx="361950" cy="314325"/>
    <xdr:sp>
      <xdr:nvSpPr>
        <xdr:cNvPr id="15" name="Oval 567"/>
        <xdr:cNvSpPr>
          <a:spLocks/>
        </xdr:cNvSpPr>
      </xdr:nvSpPr>
      <xdr:spPr>
        <a:xfrm>
          <a:off x="20040600" y="13249275"/>
          <a:ext cx="361950" cy="3143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495300</xdr:colOff>
      <xdr:row>29</xdr:row>
      <xdr:rowOff>114300</xdr:rowOff>
    </xdr:from>
    <xdr:to>
      <xdr:col>22</xdr:col>
      <xdr:colOff>104775</xdr:colOff>
      <xdr:row>32</xdr:row>
      <xdr:rowOff>114300</xdr:rowOff>
    </xdr:to>
    <xdr:sp>
      <xdr:nvSpPr>
        <xdr:cNvPr id="16" name="Line 596"/>
        <xdr:cNvSpPr>
          <a:spLocks/>
        </xdr:cNvSpPr>
      </xdr:nvSpPr>
      <xdr:spPr>
        <a:xfrm flipV="1">
          <a:off x="15963900" y="7458075"/>
          <a:ext cx="1552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27</xdr:col>
      <xdr:colOff>0</xdr:colOff>
      <xdr:row>2</xdr:row>
      <xdr:rowOff>0</xdr:rowOff>
    </xdr:to>
    <xdr:sp>
      <xdr:nvSpPr>
        <xdr:cNvPr id="17" name="text 2222"/>
        <xdr:cNvSpPr txBox="1">
          <a:spLocks noChangeArrowheads="1"/>
        </xdr:cNvSpPr>
      </xdr:nvSpPr>
      <xdr:spPr>
        <a:xfrm>
          <a:off x="17411700" y="0"/>
          <a:ext cx="5619750" cy="647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/>
            <a:t>Zadní  Třebaň</a:t>
          </a:r>
        </a:p>
      </xdr:txBody>
    </xdr:sp>
    <xdr:clientData/>
  </xdr:twoCellAnchor>
  <xdr:twoCellAnchor>
    <xdr:from>
      <xdr:col>24</xdr:col>
      <xdr:colOff>390525</xdr:colOff>
      <xdr:row>38</xdr:row>
      <xdr:rowOff>0</xdr:rowOff>
    </xdr:from>
    <xdr:to>
      <xdr:col>24</xdr:col>
      <xdr:colOff>1362075</xdr:colOff>
      <xdr:row>39</xdr:row>
      <xdr:rowOff>0</xdr:rowOff>
    </xdr:to>
    <xdr:sp>
      <xdr:nvSpPr>
        <xdr:cNvPr id="18" name="text 3499"/>
        <xdr:cNvSpPr txBox="1">
          <a:spLocks noChangeArrowheads="1"/>
        </xdr:cNvSpPr>
      </xdr:nvSpPr>
      <xdr:spPr>
        <a:xfrm>
          <a:off x="19745325" y="9401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37</xdr:col>
      <xdr:colOff>266700</xdr:colOff>
      <xdr:row>38</xdr:row>
      <xdr:rowOff>114300</xdr:rowOff>
    </xdr:from>
    <xdr:to>
      <xdr:col>39</xdr:col>
      <xdr:colOff>266700</xdr:colOff>
      <xdr:row>41</xdr:row>
      <xdr:rowOff>114300</xdr:rowOff>
    </xdr:to>
    <xdr:sp>
      <xdr:nvSpPr>
        <xdr:cNvPr id="19" name="Line 990"/>
        <xdr:cNvSpPr>
          <a:spLocks/>
        </xdr:cNvSpPr>
      </xdr:nvSpPr>
      <xdr:spPr>
        <a:xfrm>
          <a:off x="32404050" y="95154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390525</xdr:colOff>
      <xdr:row>41</xdr:row>
      <xdr:rowOff>0</xdr:rowOff>
    </xdr:from>
    <xdr:to>
      <xdr:col>24</xdr:col>
      <xdr:colOff>1362075</xdr:colOff>
      <xdr:row>42</xdr:row>
      <xdr:rowOff>0</xdr:rowOff>
    </xdr:to>
    <xdr:sp>
      <xdr:nvSpPr>
        <xdr:cNvPr id="20" name="text 5681"/>
        <xdr:cNvSpPr txBox="1">
          <a:spLocks noChangeArrowheads="1"/>
        </xdr:cNvSpPr>
      </xdr:nvSpPr>
      <xdr:spPr>
        <a:xfrm>
          <a:off x="19745325" y="10086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 editAs="absolute">
    <xdr:from>
      <xdr:col>32</xdr:col>
      <xdr:colOff>19050</xdr:colOff>
      <xdr:row>34</xdr:row>
      <xdr:rowOff>38100</xdr:rowOff>
    </xdr:from>
    <xdr:to>
      <xdr:col>32</xdr:col>
      <xdr:colOff>371475</xdr:colOff>
      <xdr:row>34</xdr:row>
      <xdr:rowOff>171450</xdr:rowOff>
    </xdr:to>
    <xdr:sp>
      <xdr:nvSpPr>
        <xdr:cNvPr id="21" name="kreslení 5754"/>
        <xdr:cNvSpPr>
          <a:spLocks/>
        </xdr:cNvSpPr>
      </xdr:nvSpPr>
      <xdr:spPr>
        <a:xfrm>
          <a:off x="28213050" y="85248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114300</xdr:rowOff>
    </xdr:from>
    <xdr:to>
      <xdr:col>16</xdr:col>
      <xdr:colOff>495300</xdr:colOff>
      <xdr:row>32</xdr:row>
      <xdr:rowOff>114300</xdr:rowOff>
    </xdr:to>
    <xdr:sp>
      <xdr:nvSpPr>
        <xdr:cNvPr id="22" name="Line 203"/>
        <xdr:cNvSpPr>
          <a:spLocks/>
        </xdr:cNvSpPr>
      </xdr:nvSpPr>
      <xdr:spPr>
        <a:xfrm>
          <a:off x="2857500" y="6772275"/>
          <a:ext cx="8915400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32</xdr:row>
      <xdr:rowOff>114300</xdr:rowOff>
    </xdr:from>
    <xdr:to>
      <xdr:col>36</xdr:col>
      <xdr:colOff>495300</xdr:colOff>
      <xdr:row>38</xdr:row>
      <xdr:rowOff>114300</xdr:rowOff>
    </xdr:to>
    <xdr:sp>
      <xdr:nvSpPr>
        <xdr:cNvPr id="23" name="Line 260"/>
        <xdr:cNvSpPr>
          <a:spLocks/>
        </xdr:cNvSpPr>
      </xdr:nvSpPr>
      <xdr:spPr>
        <a:xfrm>
          <a:off x="28689300" y="8143875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114300</xdr:rowOff>
    </xdr:from>
    <xdr:to>
      <xdr:col>18</xdr:col>
      <xdr:colOff>495300</xdr:colOff>
      <xdr:row>38</xdr:row>
      <xdr:rowOff>114300</xdr:rowOff>
    </xdr:to>
    <xdr:sp>
      <xdr:nvSpPr>
        <xdr:cNvPr id="24" name="Line 261"/>
        <xdr:cNvSpPr>
          <a:spLocks/>
        </xdr:cNvSpPr>
      </xdr:nvSpPr>
      <xdr:spPr>
        <a:xfrm flipV="1">
          <a:off x="11772900" y="882967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19050</xdr:colOff>
      <xdr:row>52</xdr:row>
      <xdr:rowOff>95250</xdr:rowOff>
    </xdr:from>
    <xdr:to>
      <xdr:col>13</xdr:col>
      <xdr:colOff>504825</xdr:colOff>
      <xdr:row>52</xdr:row>
      <xdr:rowOff>95250</xdr:rowOff>
    </xdr:to>
    <xdr:sp>
      <xdr:nvSpPr>
        <xdr:cNvPr id="25" name="Line 315"/>
        <xdr:cNvSpPr>
          <a:spLocks/>
        </xdr:cNvSpPr>
      </xdr:nvSpPr>
      <xdr:spPr>
        <a:xfrm>
          <a:off x="9296400" y="127825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19050</xdr:colOff>
      <xdr:row>52</xdr:row>
      <xdr:rowOff>95250</xdr:rowOff>
    </xdr:from>
    <xdr:to>
      <xdr:col>17</xdr:col>
      <xdr:colOff>485775</xdr:colOff>
      <xdr:row>52</xdr:row>
      <xdr:rowOff>95250</xdr:rowOff>
    </xdr:to>
    <xdr:sp>
      <xdr:nvSpPr>
        <xdr:cNvPr id="26" name="Line 316"/>
        <xdr:cNvSpPr>
          <a:spLocks/>
        </xdr:cNvSpPr>
      </xdr:nvSpPr>
      <xdr:spPr>
        <a:xfrm flipH="1" flipV="1">
          <a:off x="12268200" y="127825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19050</xdr:colOff>
      <xdr:row>52</xdr:row>
      <xdr:rowOff>95250</xdr:rowOff>
    </xdr:from>
    <xdr:to>
      <xdr:col>31</xdr:col>
      <xdr:colOff>504825</xdr:colOff>
      <xdr:row>52</xdr:row>
      <xdr:rowOff>95250</xdr:rowOff>
    </xdr:to>
    <xdr:sp>
      <xdr:nvSpPr>
        <xdr:cNvPr id="27" name="Line 317"/>
        <xdr:cNvSpPr>
          <a:spLocks/>
        </xdr:cNvSpPr>
      </xdr:nvSpPr>
      <xdr:spPr>
        <a:xfrm>
          <a:off x="27698700" y="127825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52</xdr:row>
      <xdr:rowOff>95250</xdr:rowOff>
    </xdr:from>
    <xdr:to>
      <xdr:col>35</xdr:col>
      <xdr:colOff>485775</xdr:colOff>
      <xdr:row>52</xdr:row>
      <xdr:rowOff>95250</xdr:rowOff>
    </xdr:to>
    <xdr:sp>
      <xdr:nvSpPr>
        <xdr:cNvPr id="28" name="Line 318"/>
        <xdr:cNvSpPr>
          <a:spLocks/>
        </xdr:cNvSpPr>
      </xdr:nvSpPr>
      <xdr:spPr>
        <a:xfrm flipH="1" flipV="1">
          <a:off x="30670500" y="127825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133350</xdr:rowOff>
    </xdr:from>
    <xdr:to>
      <xdr:col>7</xdr:col>
      <xdr:colOff>485775</xdr:colOff>
      <xdr:row>5</xdr:row>
      <xdr:rowOff>133350</xdr:rowOff>
    </xdr:to>
    <xdr:sp>
      <xdr:nvSpPr>
        <xdr:cNvPr id="29" name="Line 320"/>
        <xdr:cNvSpPr>
          <a:spLocks/>
        </xdr:cNvSpPr>
      </xdr:nvSpPr>
      <xdr:spPr>
        <a:xfrm flipH="1" flipV="1">
          <a:off x="4838700" y="159067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123825</xdr:rowOff>
    </xdr:from>
    <xdr:to>
      <xdr:col>3</xdr:col>
      <xdr:colOff>504825</xdr:colOff>
      <xdr:row>8</xdr:row>
      <xdr:rowOff>123825</xdr:rowOff>
    </xdr:to>
    <xdr:sp>
      <xdr:nvSpPr>
        <xdr:cNvPr id="30" name="Line 321"/>
        <xdr:cNvSpPr>
          <a:spLocks/>
        </xdr:cNvSpPr>
      </xdr:nvSpPr>
      <xdr:spPr>
        <a:xfrm>
          <a:off x="1866900" y="23241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142875</xdr:rowOff>
    </xdr:from>
    <xdr:to>
      <xdr:col>3</xdr:col>
      <xdr:colOff>504825</xdr:colOff>
      <xdr:row>5</xdr:row>
      <xdr:rowOff>142875</xdr:rowOff>
    </xdr:to>
    <xdr:sp>
      <xdr:nvSpPr>
        <xdr:cNvPr id="31" name="Line 328"/>
        <xdr:cNvSpPr>
          <a:spLocks/>
        </xdr:cNvSpPr>
      </xdr:nvSpPr>
      <xdr:spPr>
        <a:xfrm>
          <a:off x="1866900" y="16002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133350</xdr:rowOff>
    </xdr:from>
    <xdr:to>
      <xdr:col>7</xdr:col>
      <xdr:colOff>495300</xdr:colOff>
      <xdr:row>8</xdr:row>
      <xdr:rowOff>133350</xdr:rowOff>
    </xdr:to>
    <xdr:sp>
      <xdr:nvSpPr>
        <xdr:cNvPr id="32" name="Line 334"/>
        <xdr:cNvSpPr>
          <a:spLocks/>
        </xdr:cNvSpPr>
      </xdr:nvSpPr>
      <xdr:spPr>
        <a:xfrm flipH="1" flipV="1">
          <a:off x="4848225" y="23336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17</xdr:row>
      <xdr:rowOff>142875</xdr:rowOff>
    </xdr:from>
    <xdr:to>
      <xdr:col>7</xdr:col>
      <xdr:colOff>485775</xdr:colOff>
      <xdr:row>17</xdr:row>
      <xdr:rowOff>142875</xdr:rowOff>
    </xdr:to>
    <xdr:sp>
      <xdr:nvSpPr>
        <xdr:cNvPr id="33" name="Line 338"/>
        <xdr:cNvSpPr>
          <a:spLocks/>
        </xdr:cNvSpPr>
      </xdr:nvSpPr>
      <xdr:spPr>
        <a:xfrm flipH="1" flipV="1">
          <a:off x="4838700" y="45720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133350</xdr:rowOff>
    </xdr:from>
    <xdr:to>
      <xdr:col>41</xdr:col>
      <xdr:colOff>504825</xdr:colOff>
      <xdr:row>7</xdr:row>
      <xdr:rowOff>133350</xdr:rowOff>
    </xdr:to>
    <xdr:sp>
      <xdr:nvSpPr>
        <xdr:cNvPr id="34" name="Line 339"/>
        <xdr:cNvSpPr>
          <a:spLocks/>
        </xdr:cNvSpPr>
      </xdr:nvSpPr>
      <xdr:spPr>
        <a:xfrm>
          <a:off x="35128200" y="208597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19050</xdr:colOff>
      <xdr:row>5</xdr:row>
      <xdr:rowOff>133350</xdr:rowOff>
    </xdr:from>
    <xdr:to>
      <xdr:col>45</xdr:col>
      <xdr:colOff>485775</xdr:colOff>
      <xdr:row>5</xdr:row>
      <xdr:rowOff>133350</xdr:rowOff>
    </xdr:to>
    <xdr:sp>
      <xdr:nvSpPr>
        <xdr:cNvPr id="35" name="Line 340"/>
        <xdr:cNvSpPr>
          <a:spLocks/>
        </xdr:cNvSpPr>
      </xdr:nvSpPr>
      <xdr:spPr>
        <a:xfrm flipH="1" flipV="1">
          <a:off x="38100000" y="159067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19050</xdr:colOff>
      <xdr:row>11</xdr:row>
      <xdr:rowOff>123825</xdr:rowOff>
    </xdr:from>
    <xdr:to>
      <xdr:col>41</xdr:col>
      <xdr:colOff>504825</xdr:colOff>
      <xdr:row>11</xdr:row>
      <xdr:rowOff>123825</xdr:rowOff>
    </xdr:to>
    <xdr:sp>
      <xdr:nvSpPr>
        <xdr:cNvPr id="36" name="Line 341"/>
        <xdr:cNvSpPr>
          <a:spLocks/>
        </xdr:cNvSpPr>
      </xdr:nvSpPr>
      <xdr:spPr>
        <a:xfrm>
          <a:off x="35128200" y="30670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</xdr:colOff>
      <xdr:row>13</xdr:row>
      <xdr:rowOff>133350</xdr:rowOff>
    </xdr:from>
    <xdr:to>
      <xdr:col>41</xdr:col>
      <xdr:colOff>495300</xdr:colOff>
      <xdr:row>13</xdr:row>
      <xdr:rowOff>133350</xdr:rowOff>
    </xdr:to>
    <xdr:sp>
      <xdr:nvSpPr>
        <xdr:cNvPr id="37" name="Line 342"/>
        <xdr:cNvSpPr>
          <a:spLocks/>
        </xdr:cNvSpPr>
      </xdr:nvSpPr>
      <xdr:spPr>
        <a:xfrm>
          <a:off x="35118675" y="357187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19050</xdr:colOff>
      <xdr:row>13</xdr:row>
      <xdr:rowOff>133350</xdr:rowOff>
    </xdr:from>
    <xdr:to>
      <xdr:col>45</xdr:col>
      <xdr:colOff>485775</xdr:colOff>
      <xdr:row>13</xdr:row>
      <xdr:rowOff>133350</xdr:rowOff>
    </xdr:to>
    <xdr:sp>
      <xdr:nvSpPr>
        <xdr:cNvPr id="38" name="Line 344"/>
        <xdr:cNvSpPr>
          <a:spLocks/>
        </xdr:cNvSpPr>
      </xdr:nvSpPr>
      <xdr:spPr>
        <a:xfrm flipH="1" flipV="1">
          <a:off x="38100000" y="357187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</xdr:colOff>
      <xdr:row>15</xdr:row>
      <xdr:rowOff>123825</xdr:rowOff>
    </xdr:from>
    <xdr:to>
      <xdr:col>41</xdr:col>
      <xdr:colOff>495300</xdr:colOff>
      <xdr:row>15</xdr:row>
      <xdr:rowOff>123825</xdr:rowOff>
    </xdr:to>
    <xdr:sp>
      <xdr:nvSpPr>
        <xdr:cNvPr id="39" name="Line 345"/>
        <xdr:cNvSpPr>
          <a:spLocks/>
        </xdr:cNvSpPr>
      </xdr:nvSpPr>
      <xdr:spPr>
        <a:xfrm>
          <a:off x="35118675" y="40576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19050</xdr:colOff>
      <xdr:row>15</xdr:row>
      <xdr:rowOff>123825</xdr:rowOff>
    </xdr:from>
    <xdr:to>
      <xdr:col>45</xdr:col>
      <xdr:colOff>485775</xdr:colOff>
      <xdr:row>15</xdr:row>
      <xdr:rowOff>123825</xdr:rowOff>
    </xdr:to>
    <xdr:sp>
      <xdr:nvSpPr>
        <xdr:cNvPr id="40" name="Line 346"/>
        <xdr:cNvSpPr>
          <a:spLocks/>
        </xdr:cNvSpPr>
      </xdr:nvSpPr>
      <xdr:spPr>
        <a:xfrm flipH="1" flipV="1">
          <a:off x="38100000" y="40576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</xdr:colOff>
      <xdr:row>7</xdr:row>
      <xdr:rowOff>133350</xdr:rowOff>
    </xdr:from>
    <xdr:to>
      <xdr:col>45</xdr:col>
      <xdr:colOff>495300</xdr:colOff>
      <xdr:row>7</xdr:row>
      <xdr:rowOff>133350</xdr:rowOff>
    </xdr:to>
    <xdr:sp>
      <xdr:nvSpPr>
        <xdr:cNvPr id="41" name="Line 347"/>
        <xdr:cNvSpPr>
          <a:spLocks/>
        </xdr:cNvSpPr>
      </xdr:nvSpPr>
      <xdr:spPr>
        <a:xfrm flipH="1" flipV="1">
          <a:off x="38109525" y="208597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19050</xdr:colOff>
      <xdr:row>5</xdr:row>
      <xdr:rowOff>142875</xdr:rowOff>
    </xdr:from>
    <xdr:to>
      <xdr:col>41</xdr:col>
      <xdr:colOff>504825</xdr:colOff>
      <xdr:row>5</xdr:row>
      <xdr:rowOff>142875</xdr:rowOff>
    </xdr:to>
    <xdr:sp>
      <xdr:nvSpPr>
        <xdr:cNvPr id="42" name="Line 348"/>
        <xdr:cNvSpPr>
          <a:spLocks/>
        </xdr:cNvSpPr>
      </xdr:nvSpPr>
      <xdr:spPr>
        <a:xfrm>
          <a:off x="35128200" y="16002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</xdr:colOff>
      <xdr:row>11</xdr:row>
      <xdr:rowOff>133350</xdr:rowOff>
    </xdr:from>
    <xdr:to>
      <xdr:col>45</xdr:col>
      <xdr:colOff>495300</xdr:colOff>
      <xdr:row>11</xdr:row>
      <xdr:rowOff>133350</xdr:rowOff>
    </xdr:to>
    <xdr:sp>
      <xdr:nvSpPr>
        <xdr:cNvPr id="43" name="Line 354"/>
        <xdr:cNvSpPr>
          <a:spLocks/>
        </xdr:cNvSpPr>
      </xdr:nvSpPr>
      <xdr:spPr>
        <a:xfrm flipH="1" flipV="1">
          <a:off x="38109525" y="307657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390525</xdr:colOff>
      <xdr:row>29</xdr:row>
      <xdr:rowOff>0</xdr:rowOff>
    </xdr:from>
    <xdr:to>
      <xdr:col>24</xdr:col>
      <xdr:colOff>1362075</xdr:colOff>
      <xdr:row>30</xdr:row>
      <xdr:rowOff>0</xdr:rowOff>
    </xdr:to>
    <xdr:sp>
      <xdr:nvSpPr>
        <xdr:cNvPr id="44" name="text 6505"/>
        <xdr:cNvSpPr txBox="1">
          <a:spLocks noChangeArrowheads="1"/>
        </xdr:cNvSpPr>
      </xdr:nvSpPr>
      <xdr:spPr>
        <a:xfrm>
          <a:off x="19745325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twoCellAnchor>
  <xdr:twoCellAnchor>
    <xdr:from>
      <xdr:col>30</xdr:col>
      <xdr:colOff>476250</xdr:colOff>
      <xdr:row>29</xdr:row>
      <xdr:rowOff>114300</xdr:rowOff>
    </xdr:from>
    <xdr:to>
      <xdr:col>32</xdr:col>
      <xdr:colOff>495300</xdr:colOff>
      <xdr:row>32</xdr:row>
      <xdr:rowOff>114300</xdr:rowOff>
    </xdr:to>
    <xdr:sp>
      <xdr:nvSpPr>
        <xdr:cNvPr id="45" name="Line 387"/>
        <xdr:cNvSpPr>
          <a:spLocks/>
        </xdr:cNvSpPr>
      </xdr:nvSpPr>
      <xdr:spPr>
        <a:xfrm>
          <a:off x="27184350" y="7458075"/>
          <a:ext cx="15049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457200</xdr:colOff>
      <xdr:row>35</xdr:row>
      <xdr:rowOff>114300</xdr:rowOff>
    </xdr:from>
    <xdr:to>
      <xdr:col>34</xdr:col>
      <xdr:colOff>495300</xdr:colOff>
      <xdr:row>35</xdr:row>
      <xdr:rowOff>114300</xdr:rowOff>
    </xdr:to>
    <xdr:sp>
      <xdr:nvSpPr>
        <xdr:cNvPr id="46" name="Line 390"/>
        <xdr:cNvSpPr>
          <a:spLocks/>
        </xdr:cNvSpPr>
      </xdr:nvSpPr>
      <xdr:spPr>
        <a:xfrm>
          <a:off x="10248900" y="8829675"/>
          <a:ext cx="199263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647700</xdr:colOff>
      <xdr:row>35</xdr:row>
      <xdr:rowOff>0</xdr:rowOff>
    </xdr:from>
    <xdr:ext cx="514350" cy="228600"/>
    <xdr:sp>
      <xdr:nvSpPr>
        <xdr:cNvPr id="47" name="text 6504"/>
        <xdr:cNvSpPr txBox="1">
          <a:spLocks noChangeArrowheads="1"/>
        </xdr:cNvSpPr>
      </xdr:nvSpPr>
      <xdr:spPr>
        <a:xfrm>
          <a:off x="20002500" y="871537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18</xdr:col>
      <xdr:colOff>495300</xdr:colOff>
      <xdr:row>32</xdr:row>
      <xdr:rowOff>114300</xdr:rowOff>
    </xdr:from>
    <xdr:to>
      <xdr:col>19</xdr:col>
      <xdr:colOff>876300</xdr:colOff>
      <xdr:row>35</xdr:row>
      <xdr:rowOff>114300</xdr:rowOff>
    </xdr:to>
    <xdr:sp>
      <xdr:nvSpPr>
        <xdr:cNvPr id="48" name="Line 403"/>
        <xdr:cNvSpPr>
          <a:spLocks/>
        </xdr:cNvSpPr>
      </xdr:nvSpPr>
      <xdr:spPr>
        <a:xfrm flipV="1">
          <a:off x="13258800" y="8143875"/>
          <a:ext cx="13525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47625</xdr:colOff>
      <xdr:row>42</xdr:row>
      <xdr:rowOff>57150</xdr:rowOff>
    </xdr:from>
    <xdr:to>
      <xdr:col>38</xdr:col>
      <xdr:colOff>219075</xdr:colOff>
      <xdr:row>42</xdr:row>
      <xdr:rowOff>171450</xdr:rowOff>
    </xdr:to>
    <xdr:grpSp>
      <xdr:nvGrpSpPr>
        <xdr:cNvPr id="49" name="Group 478"/>
        <xdr:cNvGrpSpPr>
          <a:grpSpLocks/>
        </xdr:cNvGrpSpPr>
      </xdr:nvGrpSpPr>
      <xdr:grpSpPr>
        <a:xfrm>
          <a:off x="32184975" y="10372725"/>
          <a:ext cx="685800" cy="114300"/>
          <a:chOff x="-8835" y="-18"/>
          <a:chExt cx="14175" cy="12"/>
        </a:xfrm>
        <a:solidFill>
          <a:srgbClr val="FFFFFF"/>
        </a:solidFill>
      </xdr:grpSpPr>
      <xdr:sp>
        <xdr:nvSpPr>
          <xdr:cNvPr id="50" name="Line 479"/>
          <xdr:cNvSpPr>
            <a:spLocks/>
          </xdr:cNvSpPr>
        </xdr:nvSpPr>
        <xdr:spPr>
          <a:xfrm>
            <a:off x="-8162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80"/>
          <xdr:cNvSpPr>
            <a:spLocks/>
          </xdr:cNvSpPr>
        </xdr:nvSpPr>
        <xdr:spPr>
          <a:xfrm>
            <a:off x="-8835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481"/>
          <xdr:cNvSpPr>
            <a:spLocks/>
          </xdr:cNvSpPr>
        </xdr:nvSpPr>
        <xdr:spPr>
          <a:xfrm>
            <a:off x="-5461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482"/>
          <xdr:cNvSpPr>
            <a:spLocks/>
          </xdr:cNvSpPr>
        </xdr:nvSpPr>
        <xdr:spPr>
          <a:xfrm>
            <a:off x="264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483"/>
          <xdr:cNvSpPr>
            <a:spLocks/>
          </xdr:cNvSpPr>
        </xdr:nvSpPr>
        <xdr:spPr>
          <a:xfrm>
            <a:off x="-61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484"/>
          <xdr:cNvSpPr>
            <a:spLocks/>
          </xdr:cNvSpPr>
        </xdr:nvSpPr>
        <xdr:spPr>
          <a:xfrm>
            <a:off x="-2761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485"/>
          <xdr:cNvSpPr>
            <a:spLocks/>
          </xdr:cNvSpPr>
        </xdr:nvSpPr>
        <xdr:spPr>
          <a:xfrm flipV="1">
            <a:off x="3090" y="-16"/>
            <a:ext cx="18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486"/>
          <xdr:cNvSpPr>
            <a:spLocks/>
          </xdr:cNvSpPr>
        </xdr:nvSpPr>
        <xdr:spPr>
          <a:xfrm flipH="1" flipV="1">
            <a:off x="3090" y="-16"/>
            <a:ext cx="18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37</xdr:row>
      <xdr:rowOff>19050</xdr:rowOff>
    </xdr:from>
    <xdr:to>
      <xdr:col>10</xdr:col>
      <xdr:colOff>495300</xdr:colOff>
      <xdr:row>43</xdr:row>
      <xdr:rowOff>0</xdr:rowOff>
    </xdr:to>
    <xdr:sp>
      <xdr:nvSpPr>
        <xdr:cNvPr id="58" name="Line 549"/>
        <xdr:cNvSpPr>
          <a:spLocks/>
        </xdr:cNvSpPr>
      </xdr:nvSpPr>
      <xdr:spPr>
        <a:xfrm>
          <a:off x="7315200" y="9191625"/>
          <a:ext cx="0" cy="13525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161925</xdr:rowOff>
    </xdr:from>
    <xdr:to>
      <xdr:col>7</xdr:col>
      <xdr:colOff>485775</xdr:colOff>
      <xdr:row>16</xdr:row>
      <xdr:rowOff>161925</xdr:rowOff>
    </xdr:to>
    <xdr:sp>
      <xdr:nvSpPr>
        <xdr:cNvPr id="59" name="Line 557"/>
        <xdr:cNvSpPr>
          <a:spLocks/>
        </xdr:cNvSpPr>
      </xdr:nvSpPr>
      <xdr:spPr>
        <a:xfrm flipH="1" flipV="1">
          <a:off x="4838700" y="43434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142875</xdr:rowOff>
    </xdr:from>
    <xdr:to>
      <xdr:col>3</xdr:col>
      <xdr:colOff>495300</xdr:colOff>
      <xdr:row>16</xdr:row>
      <xdr:rowOff>142875</xdr:rowOff>
    </xdr:to>
    <xdr:sp>
      <xdr:nvSpPr>
        <xdr:cNvPr id="60" name="Line 558"/>
        <xdr:cNvSpPr>
          <a:spLocks/>
        </xdr:cNvSpPr>
      </xdr:nvSpPr>
      <xdr:spPr>
        <a:xfrm>
          <a:off x="1857375" y="43243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914400</xdr:colOff>
      <xdr:row>1</xdr:row>
      <xdr:rowOff>57150</xdr:rowOff>
    </xdr:from>
    <xdr:to>
      <xdr:col>14</xdr:col>
      <xdr:colOff>0</xdr:colOff>
      <xdr:row>1</xdr:row>
      <xdr:rowOff>219075</xdr:rowOff>
    </xdr:to>
    <xdr:sp>
      <xdr:nvSpPr>
        <xdr:cNvPr id="61" name="Line 560"/>
        <xdr:cNvSpPr>
          <a:spLocks/>
        </xdr:cNvSpPr>
      </xdr:nvSpPr>
      <xdr:spPr>
        <a:xfrm flipH="1" flipV="1">
          <a:off x="9220200" y="247650"/>
          <a:ext cx="5715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219075</xdr:rowOff>
    </xdr:from>
    <xdr:to>
      <xdr:col>14</xdr:col>
      <xdr:colOff>609600</xdr:colOff>
      <xdr:row>1</xdr:row>
      <xdr:rowOff>219075</xdr:rowOff>
    </xdr:to>
    <xdr:sp>
      <xdr:nvSpPr>
        <xdr:cNvPr id="62" name="Line 561"/>
        <xdr:cNvSpPr>
          <a:spLocks/>
        </xdr:cNvSpPr>
      </xdr:nvSpPr>
      <xdr:spPr>
        <a:xfrm flipH="1">
          <a:off x="9791700" y="4095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85725</xdr:colOff>
      <xdr:row>37</xdr:row>
      <xdr:rowOff>57150</xdr:rowOff>
    </xdr:from>
    <xdr:to>
      <xdr:col>46</xdr:col>
      <xdr:colOff>914400</xdr:colOff>
      <xdr:row>37</xdr:row>
      <xdr:rowOff>171450</xdr:rowOff>
    </xdr:to>
    <xdr:grpSp>
      <xdr:nvGrpSpPr>
        <xdr:cNvPr id="63" name="Group 562"/>
        <xdr:cNvGrpSpPr>
          <a:grpSpLocks/>
        </xdr:cNvGrpSpPr>
      </xdr:nvGrpSpPr>
      <xdr:grpSpPr>
        <a:xfrm>
          <a:off x="38681025" y="9229725"/>
          <a:ext cx="828675" cy="114300"/>
          <a:chOff x="-81" y="-18"/>
          <a:chExt cx="76" cy="12"/>
        </a:xfrm>
        <a:solidFill>
          <a:srgbClr val="FFFFFF"/>
        </a:solidFill>
      </xdr:grpSpPr>
      <xdr:sp>
        <xdr:nvSpPr>
          <xdr:cNvPr id="64" name="Line 563"/>
          <xdr:cNvSpPr>
            <a:spLocks/>
          </xdr:cNvSpPr>
        </xdr:nvSpPr>
        <xdr:spPr>
          <a:xfrm>
            <a:off x="-2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64"/>
          <xdr:cNvSpPr>
            <a:spLocks/>
          </xdr:cNvSpPr>
        </xdr:nvSpPr>
        <xdr:spPr>
          <a:xfrm>
            <a:off x="-8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565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566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567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68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569"/>
          <xdr:cNvSpPr>
            <a:spLocks/>
          </xdr:cNvSpPr>
        </xdr:nvSpPr>
        <xdr:spPr>
          <a:xfrm>
            <a:off x="-45" y="-18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23</xdr:row>
      <xdr:rowOff>66675</xdr:rowOff>
    </xdr:from>
    <xdr:to>
      <xdr:col>3</xdr:col>
      <xdr:colOff>0</xdr:colOff>
      <xdr:row>24</xdr:row>
      <xdr:rowOff>161925</xdr:rowOff>
    </xdr:to>
    <xdr:sp>
      <xdr:nvSpPr>
        <xdr:cNvPr id="71" name="text 3038"/>
        <xdr:cNvSpPr txBox="1">
          <a:spLocks noChangeArrowheads="1"/>
        </xdr:cNvSpPr>
      </xdr:nvSpPr>
      <xdr:spPr>
        <a:xfrm>
          <a:off x="361950" y="6038850"/>
          <a:ext cx="1485900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Liteň</a:t>
          </a:r>
        </a:p>
      </xdr:txBody>
    </xdr:sp>
    <xdr:clientData/>
  </xdr:twoCellAnchor>
  <xdr:twoCellAnchor>
    <xdr:from>
      <xdr:col>1</xdr:col>
      <xdr:colOff>0</xdr:colOff>
      <xdr:row>35</xdr:row>
      <xdr:rowOff>66675</xdr:rowOff>
    </xdr:from>
    <xdr:to>
      <xdr:col>2</xdr:col>
      <xdr:colOff>962025</xdr:colOff>
      <xdr:row>36</xdr:row>
      <xdr:rowOff>161925</xdr:rowOff>
    </xdr:to>
    <xdr:sp>
      <xdr:nvSpPr>
        <xdr:cNvPr id="72" name="text 6723"/>
        <xdr:cNvSpPr txBox="1">
          <a:spLocks noChangeArrowheads="1"/>
        </xdr:cNvSpPr>
      </xdr:nvSpPr>
      <xdr:spPr>
        <a:xfrm>
          <a:off x="361950" y="8782050"/>
          <a:ext cx="1476375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Řevnice</a:t>
          </a:r>
        </a:p>
      </xdr:txBody>
    </xdr:sp>
    <xdr:clientData/>
  </xdr:twoCellAnchor>
  <xdr:twoCellAnchor>
    <xdr:from>
      <xdr:col>46</xdr:col>
      <xdr:colOff>0</xdr:colOff>
      <xdr:row>43</xdr:row>
      <xdr:rowOff>66675</xdr:rowOff>
    </xdr:from>
    <xdr:to>
      <xdr:col>48</xdr:col>
      <xdr:colOff>0</xdr:colOff>
      <xdr:row>44</xdr:row>
      <xdr:rowOff>161925</xdr:rowOff>
    </xdr:to>
    <xdr:sp>
      <xdr:nvSpPr>
        <xdr:cNvPr id="73" name="text 6724"/>
        <xdr:cNvSpPr txBox="1">
          <a:spLocks noChangeArrowheads="1"/>
        </xdr:cNvSpPr>
      </xdr:nvSpPr>
      <xdr:spPr>
        <a:xfrm>
          <a:off x="38595300" y="10610850"/>
          <a:ext cx="1485900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Karlštejn</a:t>
          </a:r>
        </a:p>
      </xdr:txBody>
    </xdr:sp>
    <xdr:clientData/>
  </xdr:twoCellAnchor>
  <xdr:twoCellAnchor>
    <xdr:from>
      <xdr:col>30</xdr:col>
      <xdr:colOff>476250</xdr:colOff>
      <xdr:row>29</xdr:row>
      <xdr:rowOff>114300</xdr:rowOff>
    </xdr:from>
    <xdr:to>
      <xdr:col>35</xdr:col>
      <xdr:colOff>200025</xdr:colOff>
      <xdr:row>29</xdr:row>
      <xdr:rowOff>114300</xdr:rowOff>
    </xdr:to>
    <xdr:sp>
      <xdr:nvSpPr>
        <xdr:cNvPr id="74" name="Line 589"/>
        <xdr:cNvSpPr>
          <a:spLocks/>
        </xdr:cNvSpPr>
      </xdr:nvSpPr>
      <xdr:spPr>
        <a:xfrm>
          <a:off x="27184350" y="7458075"/>
          <a:ext cx="36671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29</xdr:row>
      <xdr:rowOff>0</xdr:rowOff>
    </xdr:from>
    <xdr:ext cx="514350" cy="228600"/>
    <xdr:sp>
      <xdr:nvSpPr>
        <xdr:cNvPr id="75" name="text 6736"/>
        <xdr:cNvSpPr txBox="1">
          <a:spLocks noChangeArrowheads="1"/>
        </xdr:cNvSpPr>
      </xdr:nvSpPr>
      <xdr:spPr>
        <a:xfrm>
          <a:off x="29165550" y="734377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7a</a:t>
          </a:r>
        </a:p>
      </xdr:txBody>
    </xdr:sp>
    <xdr:clientData/>
  </xdr:oneCellAnchor>
  <xdr:oneCellAnchor>
    <xdr:from>
      <xdr:col>16</xdr:col>
      <xdr:colOff>209550</xdr:colOff>
      <xdr:row>35</xdr:row>
      <xdr:rowOff>0</xdr:rowOff>
    </xdr:from>
    <xdr:ext cx="514350" cy="228600"/>
    <xdr:sp>
      <xdr:nvSpPr>
        <xdr:cNvPr id="76" name="text 6737"/>
        <xdr:cNvSpPr txBox="1">
          <a:spLocks noChangeArrowheads="1"/>
        </xdr:cNvSpPr>
      </xdr:nvSpPr>
      <xdr:spPr>
        <a:xfrm>
          <a:off x="11487150" y="871537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3a</a:t>
          </a:r>
        </a:p>
      </xdr:txBody>
    </xdr:sp>
    <xdr:clientData/>
  </xdr:oneCellAnchor>
  <xdr:twoCellAnchor>
    <xdr:from>
      <xdr:col>16</xdr:col>
      <xdr:colOff>495300</xdr:colOff>
      <xdr:row>32</xdr:row>
      <xdr:rowOff>114300</xdr:rowOff>
    </xdr:from>
    <xdr:to>
      <xdr:col>24</xdr:col>
      <xdr:colOff>428625</xdr:colOff>
      <xdr:row>32</xdr:row>
      <xdr:rowOff>114300</xdr:rowOff>
    </xdr:to>
    <xdr:sp>
      <xdr:nvSpPr>
        <xdr:cNvPr id="77" name="Line 594"/>
        <xdr:cNvSpPr>
          <a:spLocks/>
        </xdr:cNvSpPr>
      </xdr:nvSpPr>
      <xdr:spPr>
        <a:xfrm flipH="1">
          <a:off x="11772900" y="8143875"/>
          <a:ext cx="8010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390525</xdr:colOff>
      <xdr:row>32</xdr:row>
      <xdr:rowOff>0</xdr:rowOff>
    </xdr:from>
    <xdr:to>
      <xdr:col>24</xdr:col>
      <xdr:colOff>1362075</xdr:colOff>
      <xdr:row>33</xdr:row>
      <xdr:rowOff>0</xdr:rowOff>
    </xdr:to>
    <xdr:sp>
      <xdr:nvSpPr>
        <xdr:cNvPr id="78" name="text 5680"/>
        <xdr:cNvSpPr txBox="1">
          <a:spLocks noChangeArrowheads="1"/>
        </xdr:cNvSpPr>
      </xdr:nvSpPr>
      <xdr:spPr>
        <a:xfrm>
          <a:off x="19745325" y="8029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twoCellAnchor>
  <xdr:twoCellAnchor>
    <xdr:from>
      <xdr:col>11</xdr:col>
      <xdr:colOff>9525</xdr:colOff>
      <xdr:row>37</xdr:row>
      <xdr:rowOff>57150</xdr:rowOff>
    </xdr:from>
    <xdr:to>
      <xdr:col>11</xdr:col>
      <xdr:colOff>304800</xdr:colOff>
      <xdr:row>37</xdr:row>
      <xdr:rowOff>171450</xdr:rowOff>
    </xdr:to>
    <xdr:grpSp>
      <xdr:nvGrpSpPr>
        <xdr:cNvPr id="79" name="Group 596"/>
        <xdr:cNvGrpSpPr>
          <a:grpSpLocks/>
        </xdr:cNvGrpSpPr>
      </xdr:nvGrpSpPr>
      <xdr:grpSpPr>
        <a:xfrm>
          <a:off x="7800975" y="9229725"/>
          <a:ext cx="295275" cy="114300"/>
          <a:chOff x="-10429" y="-18"/>
          <a:chExt cx="18009" cy="12"/>
        </a:xfrm>
        <a:solidFill>
          <a:srgbClr val="FFFFFF"/>
        </a:solidFill>
      </xdr:grpSpPr>
      <xdr:sp>
        <xdr:nvSpPr>
          <xdr:cNvPr id="80" name="Rectangle 597"/>
          <xdr:cNvSpPr>
            <a:spLocks/>
          </xdr:cNvSpPr>
        </xdr:nvSpPr>
        <xdr:spPr>
          <a:xfrm>
            <a:off x="5581" y="-18"/>
            <a:ext cx="199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598"/>
          <xdr:cNvSpPr>
            <a:spLocks/>
          </xdr:cNvSpPr>
        </xdr:nvSpPr>
        <xdr:spPr>
          <a:xfrm>
            <a:off x="-2424" y="-18"/>
            <a:ext cx="8005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599"/>
          <xdr:cNvSpPr>
            <a:spLocks/>
          </xdr:cNvSpPr>
        </xdr:nvSpPr>
        <xdr:spPr>
          <a:xfrm>
            <a:off x="-10429" y="-18"/>
            <a:ext cx="800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42</xdr:row>
      <xdr:rowOff>57150</xdr:rowOff>
    </xdr:from>
    <xdr:to>
      <xdr:col>2</xdr:col>
      <xdr:colOff>752475</xdr:colOff>
      <xdr:row>42</xdr:row>
      <xdr:rowOff>171450</xdr:rowOff>
    </xdr:to>
    <xdr:grpSp>
      <xdr:nvGrpSpPr>
        <xdr:cNvPr id="83" name="Group 600"/>
        <xdr:cNvGrpSpPr>
          <a:grpSpLocks/>
        </xdr:cNvGrpSpPr>
      </xdr:nvGrpSpPr>
      <xdr:grpSpPr>
        <a:xfrm>
          <a:off x="933450" y="10372725"/>
          <a:ext cx="695325" cy="114300"/>
          <a:chOff x="-28036" y="-18"/>
          <a:chExt cx="36544" cy="12"/>
        </a:xfrm>
        <a:solidFill>
          <a:srgbClr val="FFFFFF"/>
        </a:solidFill>
      </xdr:grpSpPr>
      <xdr:sp>
        <xdr:nvSpPr>
          <xdr:cNvPr id="84" name="Oval 601"/>
          <xdr:cNvSpPr>
            <a:spLocks/>
          </xdr:cNvSpPr>
        </xdr:nvSpPr>
        <xdr:spPr>
          <a:xfrm>
            <a:off x="-5196" y="-18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602"/>
          <xdr:cNvSpPr>
            <a:spLocks/>
          </xdr:cNvSpPr>
        </xdr:nvSpPr>
        <xdr:spPr>
          <a:xfrm>
            <a:off x="1656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603"/>
          <xdr:cNvSpPr>
            <a:spLocks/>
          </xdr:cNvSpPr>
        </xdr:nvSpPr>
        <xdr:spPr>
          <a:xfrm>
            <a:off x="-26318" y="-12"/>
            <a:ext cx="74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04"/>
          <xdr:cNvSpPr>
            <a:spLocks/>
          </xdr:cNvSpPr>
        </xdr:nvSpPr>
        <xdr:spPr>
          <a:xfrm>
            <a:off x="-28036" y="-18"/>
            <a:ext cx="171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05"/>
          <xdr:cNvSpPr>
            <a:spLocks/>
          </xdr:cNvSpPr>
        </xdr:nvSpPr>
        <xdr:spPr>
          <a:xfrm>
            <a:off x="-18900" y="-18"/>
            <a:ext cx="68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06"/>
          <xdr:cNvSpPr>
            <a:spLocks/>
          </xdr:cNvSpPr>
        </xdr:nvSpPr>
        <xdr:spPr>
          <a:xfrm>
            <a:off x="-12048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371475</xdr:colOff>
      <xdr:row>31</xdr:row>
      <xdr:rowOff>57150</xdr:rowOff>
    </xdr:from>
    <xdr:to>
      <xdr:col>13</xdr:col>
      <xdr:colOff>85725</xdr:colOff>
      <xdr:row>31</xdr:row>
      <xdr:rowOff>171450</xdr:rowOff>
    </xdr:to>
    <xdr:grpSp>
      <xdr:nvGrpSpPr>
        <xdr:cNvPr id="90" name="Group 610"/>
        <xdr:cNvGrpSpPr>
          <a:grpSpLocks/>
        </xdr:cNvGrpSpPr>
      </xdr:nvGrpSpPr>
      <xdr:grpSpPr>
        <a:xfrm>
          <a:off x="8677275" y="7858125"/>
          <a:ext cx="685800" cy="114300"/>
          <a:chOff x="-23033" y="-18"/>
          <a:chExt cx="26838" cy="12"/>
        </a:xfrm>
        <a:solidFill>
          <a:srgbClr val="FFFFFF"/>
        </a:solidFill>
      </xdr:grpSpPr>
      <xdr:sp>
        <xdr:nvSpPr>
          <xdr:cNvPr id="91" name="Line 611"/>
          <xdr:cNvSpPr>
            <a:spLocks/>
          </xdr:cNvSpPr>
        </xdr:nvSpPr>
        <xdr:spPr>
          <a:xfrm>
            <a:off x="-21758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12"/>
          <xdr:cNvSpPr>
            <a:spLocks/>
          </xdr:cNvSpPr>
        </xdr:nvSpPr>
        <xdr:spPr>
          <a:xfrm>
            <a:off x="-23033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13"/>
          <xdr:cNvSpPr>
            <a:spLocks/>
          </xdr:cNvSpPr>
        </xdr:nvSpPr>
        <xdr:spPr>
          <a:xfrm>
            <a:off x="-16646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14"/>
          <xdr:cNvSpPr>
            <a:spLocks/>
          </xdr:cNvSpPr>
        </xdr:nvSpPr>
        <xdr:spPr>
          <a:xfrm>
            <a:off x="-1308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15"/>
          <xdr:cNvSpPr>
            <a:spLocks/>
          </xdr:cNvSpPr>
        </xdr:nvSpPr>
        <xdr:spPr>
          <a:xfrm>
            <a:off x="-6420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616"/>
          <xdr:cNvSpPr>
            <a:spLocks/>
          </xdr:cNvSpPr>
        </xdr:nvSpPr>
        <xdr:spPr>
          <a:xfrm>
            <a:off x="-11533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617"/>
          <xdr:cNvSpPr>
            <a:spLocks/>
          </xdr:cNvSpPr>
        </xdr:nvSpPr>
        <xdr:spPr>
          <a:xfrm flipV="1">
            <a:off x="-5568" y="-16"/>
            <a:ext cx="340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618"/>
          <xdr:cNvSpPr>
            <a:spLocks/>
          </xdr:cNvSpPr>
        </xdr:nvSpPr>
        <xdr:spPr>
          <a:xfrm flipH="1" flipV="1">
            <a:off x="-5568" y="-16"/>
            <a:ext cx="340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47625</xdr:colOff>
      <xdr:row>28</xdr:row>
      <xdr:rowOff>66675</xdr:rowOff>
    </xdr:from>
    <xdr:to>
      <xdr:col>7</xdr:col>
      <xdr:colOff>466725</xdr:colOff>
      <xdr:row>28</xdr:row>
      <xdr:rowOff>180975</xdr:rowOff>
    </xdr:to>
    <xdr:grpSp>
      <xdr:nvGrpSpPr>
        <xdr:cNvPr id="99" name="Group 619"/>
        <xdr:cNvGrpSpPr>
          <a:grpSpLocks/>
        </xdr:cNvGrpSpPr>
      </xdr:nvGrpSpPr>
      <xdr:grpSpPr>
        <a:xfrm>
          <a:off x="4867275" y="7181850"/>
          <a:ext cx="428625" cy="114300"/>
          <a:chOff x="-43" y="-17"/>
          <a:chExt cx="39" cy="12"/>
        </a:xfrm>
        <a:solidFill>
          <a:srgbClr val="FFFFFF"/>
        </a:solidFill>
      </xdr:grpSpPr>
      <xdr:sp>
        <xdr:nvSpPr>
          <xdr:cNvPr id="100" name="Line 620"/>
          <xdr:cNvSpPr>
            <a:spLocks/>
          </xdr:cNvSpPr>
        </xdr:nvSpPr>
        <xdr:spPr>
          <a:xfrm>
            <a:off x="-4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21"/>
          <xdr:cNvSpPr>
            <a:spLocks/>
          </xdr:cNvSpPr>
        </xdr:nvSpPr>
        <xdr:spPr>
          <a:xfrm>
            <a:off x="-43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622"/>
          <xdr:cNvSpPr>
            <a:spLocks/>
          </xdr:cNvSpPr>
        </xdr:nvSpPr>
        <xdr:spPr>
          <a:xfrm>
            <a:off x="-16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23"/>
          <xdr:cNvSpPr>
            <a:spLocks/>
          </xdr:cNvSpPr>
        </xdr:nvSpPr>
        <xdr:spPr>
          <a:xfrm>
            <a:off x="-28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228600</xdr:colOff>
      <xdr:row>37</xdr:row>
      <xdr:rowOff>57150</xdr:rowOff>
    </xdr:from>
    <xdr:to>
      <xdr:col>18</xdr:col>
      <xdr:colOff>914400</xdr:colOff>
      <xdr:row>37</xdr:row>
      <xdr:rowOff>171450</xdr:rowOff>
    </xdr:to>
    <xdr:grpSp>
      <xdr:nvGrpSpPr>
        <xdr:cNvPr id="104" name="Group 737"/>
        <xdr:cNvGrpSpPr>
          <a:grpSpLocks/>
        </xdr:cNvGrpSpPr>
      </xdr:nvGrpSpPr>
      <xdr:grpSpPr>
        <a:xfrm>
          <a:off x="12992100" y="9229725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105" name="Line 625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26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27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28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29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630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631"/>
          <xdr:cNvSpPr>
            <a:spLocks/>
          </xdr:cNvSpPr>
        </xdr:nvSpPr>
        <xdr:spPr>
          <a:xfrm>
            <a:off x="-66" y="-1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632"/>
          <xdr:cNvSpPr>
            <a:spLocks/>
          </xdr:cNvSpPr>
        </xdr:nvSpPr>
        <xdr:spPr>
          <a:xfrm flipV="1">
            <a:off x="-66" y="-1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1133475</xdr:colOff>
      <xdr:row>31</xdr:row>
      <xdr:rowOff>57150</xdr:rowOff>
    </xdr:from>
    <xdr:to>
      <xdr:col>19</xdr:col>
      <xdr:colOff>1676400</xdr:colOff>
      <xdr:row>31</xdr:row>
      <xdr:rowOff>171450</xdr:rowOff>
    </xdr:to>
    <xdr:grpSp>
      <xdr:nvGrpSpPr>
        <xdr:cNvPr id="113" name="Group 633"/>
        <xdr:cNvGrpSpPr>
          <a:grpSpLocks/>
        </xdr:cNvGrpSpPr>
      </xdr:nvGrpSpPr>
      <xdr:grpSpPr>
        <a:xfrm>
          <a:off x="14868525" y="7858125"/>
          <a:ext cx="542925" cy="114300"/>
          <a:chOff x="-55" y="-18"/>
          <a:chExt cx="50" cy="12"/>
        </a:xfrm>
        <a:solidFill>
          <a:srgbClr val="FFFFFF"/>
        </a:solidFill>
      </xdr:grpSpPr>
      <xdr:sp>
        <xdr:nvSpPr>
          <xdr:cNvPr id="114" name="Line 634"/>
          <xdr:cNvSpPr>
            <a:spLocks/>
          </xdr:cNvSpPr>
        </xdr:nvSpPr>
        <xdr:spPr>
          <a:xfrm>
            <a:off x="-2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35"/>
          <xdr:cNvSpPr>
            <a:spLocks/>
          </xdr:cNvSpPr>
        </xdr:nvSpPr>
        <xdr:spPr>
          <a:xfrm>
            <a:off x="-8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36"/>
          <xdr:cNvSpPr>
            <a:spLocks/>
          </xdr:cNvSpPr>
        </xdr:nvSpPr>
        <xdr:spPr>
          <a:xfrm>
            <a:off x="-31" y="-18"/>
            <a:ext cx="1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37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38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200025</xdr:colOff>
      <xdr:row>39</xdr:row>
      <xdr:rowOff>0</xdr:rowOff>
    </xdr:from>
    <xdr:to>
      <xdr:col>33</xdr:col>
      <xdr:colOff>495300</xdr:colOff>
      <xdr:row>40</xdr:row>
      <xdr:rowOff>0</xdr:rowOff>
    </xdr:to>
    <xdr:grpSp>
      <xdr:nvGrpSpPr>
        <xdr:cNvPr id="119" name="Group 639"/>
        <xdr:cNvGrpSpPr>
          <a:grpSpLocks/>
        </xdr:cNvGrpSpPr>
      </xdr:nvGrpSpPr>
      <xdr:grpSpPr>
        <a:xfrm>
          <a:off x="29365575" y="9629775"/>
          <a:ext cx="295275" cy="228600"/>
          <a:chOff x="-29" y="-337"/>
          <a:chExt cx="27" cy="19992"/>
        </a:xfrm>
        <a:solidFill>
          <a:srgbClr val="FFFFFF"/>
        </a:solidFill>
      </xdr:grpSpPr>
      <xdr:sp>
        <xdr:nvSpPr>
          <xdr:cNvPr id="120" name="Rectangle 640"/>
          <xdr:cNvSpPr>
            <a:spLocks/>
          </xdr:cNvSpPr>
        </xdr:nvSpPr>
        <xdr:spPr>
          <a:xfrm>
            <a:off x="-29" y="-337"/>
            <a:ext cx="3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41"/>
          <xdr:cNvSpPr>
            <a:spLocks/>
          </xdr:cNvSpPr>
        </xdr:nvSpPr>
        <xdr:spPr>
          <a:xfrm>
            <a:off x="-26" y="-337"/>
            <a:ext cx="12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42"/>
          <xdr:cNvSpPr>
            <a:spLocks/>
          </xdr:cNvSpPr>
        </xdr:nvSpPr>
        <xdr:spPr>
          <a:xfrm>
            <a:off x="-26" y="9659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43"/>
          <xdr:cNvSpPr>
            <a:spLocks/>
          </xdr:cNvSpPr>
        </xdr:nvSpPr>
        <xdr:spPr>
          <a:xfrm>
            <a:off x="-14" y="9659"/>
            <a:ext cx="12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44"/>
          <xdr:cNvSpPr>
            <a:spLocks/>
          </xdr:cNvSpPr>
        </xdr:nvSpPr>
        <xdr:spPr>
          <a:xfrm>
            <a:off x="-14" y="-337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361950</xdr:colOff>
      <xdr:row>33</xdr:row>
      <xdr:rowOff>0</xdr:rowOff>
    </xdr:from>
    <xdr:to>
      <xdr:col>30</xdr:col>
      <xdr:colOff>781050</xdr:colOff>
      <xdr:row>34</xdr:row>
      <xdr:rowOff>0</xdr:rowOff>
    </xdr:to>
    <xdr:grpSp>
      <xdr:nvGrpSpPr>
        <xdr:cNvPr id="125" name="Group 645"/>
        <xdr:cNvGrpSpPr>
          <a:grpSpLocks/>
        </xdr:cNvGrpSpPr>
      </xdr:nvGrpSpPr>
      <xdr:grpSpPr>
        <a:xfrm>
          <a:off x="27070050" y="8258175"/>
          <a:ext cx="428625" cy="228600"/>
          <a:chOff x="-56" y="-289"/>
          <a:chExt cx="39" cy="19992"/>
        </a:xfrm>
        <a:solidFill>
          <a:srgbClr val="FFFFFF"/>
        </a:solidFill>
      </xdr:grpSpPr>
      <xdr:sp>
        <xdr:nvSpPr>
          <xdr:cNvPr id="126" name="Rectangle 646"/>
          <xdr:cNvSpPr>
            <a:spLocks/>
          </xdr:cNvSpPr>
        </xdr:nvSpPr>
        <xdr:spPr>
          <a:xfrm>
            <a:off x="-56" y="-289"/>
            <a:ext cx="3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47"/>
          <xdr:cNvSpPr>
            <a:spLocks/>
          </xdr:cNvSpPr>
        </xdr:nvSpPr>
        <xdr:spPr>
          <a:xfrm>
            <a:off x="-53" y="9707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48"/>
          <xdr:cNvSpPr>
            <a:spLocks/>
          </xdr:cNvSpPr>
        </xdr:nvSpPr>
        <xdr:spPr>
          <a:xfrm>
            <a:off x="-53" y="-289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649"/>
          <xdr:cNvSpPr>
            <a:spLocks/>
          </xdr:cNvSpPr>
        </xdr:nvSpPr>
        <xdr:spPr>
          <a:xfrm>
            <a:off x="-41" y="9707"/>
            <a:ext cx="12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50"/>
          <xdr:cNvSpPr>
            <a:spLocks/>
          </xdr:cNvSpPr>
        </xdr:nvSpPr>
        <xdr:spPr>
          <a:xfrm>
            <a:off x="-41" y="-289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651"/>
          <xdr:cNvSpPr>
            <a:spLocks/>
          </xdr:cNvSpPr>
        </xdr:nvSpPr>
        <xdr:spPr>
          <a:xfrm>
            <a:off x="-29" y="9707"/>
            <a:ext cx="12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652"/>
          <xdr:cNvSpPr>
            <a:spLocks/>
          </xdr:cNvSpPr>
        </xdr:nvSpPr>
        <xdr:spPr>
          <a:xfrm flipV="1">
            <a:off x="-39" y="11371"/>
            <a:ext cx="8" cy="66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653"/>
          <xdr:cNvSpPr>
            <a:spLocks/>
          </xdr:cNvSpPr>
        </xdr:nvSpPr>
        <xdr:spPr>
          <a:xfrm>
            <a:off x="-39" y="11371"/>
            <a:ext cx="8" cy="66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657225</xdr:colOff>
      <xdr:row>26</xdr:row>
      <xdr:rowOff>209550</xdr:rowOff>
    </xdr:from>
    <xdr:to>
      <xdr:col>27</xdr:col>
      <xdr:colOff>942975</xdr:colOff>
      <xdr:row>28</xdr:row>
      <xdr:rowOff>152400</xdr:rowOff>
    </xdr:to>
    <xdr:grpSp>
      <xdr:nvGrpSpPr>
        <xdr:cNvPr id="134" name="Group 655"/>
        <xdr:cNvGrpSpPr>
          <a:grpSpLocks/>
        </xdr:cNvGrpSpPr>
      </xdr:nvGrpSpPr>
      <xdr:grpSpPr>
        <a:xfrm>
          <a:off x="18068925" y="6867525"/>
          <a:ext cx="5905500" cy="400050"/>
          <a:chOff x="-853" y="-593"/>
          <a:chExt cx="21099" cy="17514"/>
        </a:xfrm>
        <a:solidFill>
          <a:srgbClr val="FFFFFF"/>
        </a:solidFill>
      </xdr:grpSpPr>
      <xdr:sp>
        <xdr:nvSpPr>
          <xdr:cNvPr id="135" name="Rectangle 656"/>
          <xdr:cNvSpPr>
            <a:spLocks/>
          </xdr:cNvSpPr>
        </xdr:nvSpPr>
        <xdr:spPr>
          <a:xfrm>
            <a:off x="-463" y="1907"/>
            <a:ext cx="20318" cy="12925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657"/>
          <xdr:cNvSpPr>
            <a:spLocks/>
          </xdr:cNvSpPr>
        </xdr:nvSpPr>
        <xdr:spPr>
          <a:xfrm>
            <a:off x="-853" y="-593"/>
            <a:ext cx="21099" cy="1751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658"/>
          <xdr:cNvSpPr>
            <a:spLocks/>
          </xdr:cNvSpPr>
        </xdr:nvSpPr>
        <xdr:spPr>
          <a:xfrm>
            <a:off x="-853" y="14837"/>
            <a:ext cx="1714" cy="208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659"/>
          <xdr:cNvSpPr>
            <a:spLocks/>
          </xdr:cNvSpPr>
        </xdr:nvSpPr>
        <xdr:spPr>
          <a:xfrm>
            <a:off x="3789" y="14837"/>
            <a:ext cx="1598" cy="208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660"/>
          <xdr:cNvSpPr>
            <a:spLocks/>
          </xdr:cNvSpPr>
        </xdr:nvSpPr>
        <xdr:spPr>
          <a:xfrm>
            <a:off x="8937" y="14837"/>
            <a:ext cx="1482" cy="208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661"/>
          <xdr:cNvSpPr>
            <a:spLocks/>
          </xdr:cNvSpPr>
        </xdr:nvSpPr>
        <xdr:spPr>
          <a:xfrm>
            <a:off x="13579" y="14837"/>
            <a:ext cx="1873" cy="208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662"/>
          <xdr:cNvSpPr>
            <a:spLocks/>
          </xdr:cNvSpPr>
        </xdr:nvSpPr>
        <xdr:spPr>
          <a:xfrm>
            <a:off x="18532" y="14837"/>
            <a:ext cx="1714" cy="208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962025</xdr:colOff>
      <xdr:row>27</xdr:row>
      <xdr:rowOff>47625</xdr:rowOff>
    </xdr:from>
    <xdr:to>
      <xdr:col>25</xdr:col>
      <xdr:colOff>19050</xdr:colOff>
      <xdr:row>28</xdr:row>
      <xdr:rowOff>95250</xdr:rowOff>
    </xdr:to>
    <xdr:sp>
      <xdr:nvSpPr>
        <xdr:cNvPr id="142" name="text 71"/>
        <xdr:cNvSpPr txBox="1">
          <a:spLocks noChangeArrowheads="1"/>
        </xdr:cNvSpPr>
      </xdr:nvSpPr>
      <xdr:spPr>
        <a:xfrm>
          <a:off x="19345275" y="6934200"/>
          <a:ext cx="1762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I.</a:t>
          </a:r>
        </a:p>
      </xdr:txBody>
    </xdr:sp>
    <xdr:clientData/>
  </xdr:twoCellAnchor>
  <xdr:twoCellAnchor editAs="absolute">
    <xdr:from>
      <xdr:col>22</xdr:col>
      <xdr:colOff>0</xdr:colOff>
      <xdr:row>30</xdr:row>
      <xdr:rowOff>19050</xdr:rowOff>
    </xdr:from>
    <xdr:to>
      <xdr:col>29</xdr:col>
      <xdr:colOff>1638300</xdr:colOff>
      <xdr:row>31</xdr:row>
      <xdr:rowOff>190500</xdr:rowOff>
    </xdr:to>
    <xdr:grpSp>
      <xdr:nvGrpSpPr>
        <xdr:cNvPr id="143" name="Group 665"/>
        <xdr:cNvGrpSpPr>
          <a:grpSpLocks/>
        </xdr:cNvGrpSpPr>
      </xdr:nvGrpSpPr>
      <xdr:grpSpPr>
        <a:xfrm>
          <a:off x="17411700" y="7591425"/>
          <a:ext cx="9201150" cy="400050"/>
          <a:chOff x="838" y="-9806"/>
          <a:chExt cx="20232" cy="27090"/>
        </a:xfrm>
        <a:solidFill>
          <a:srgbClr val="FFFFFF"/>
        </a:solidFill>
      </xdr:grpSpPr>
      <xdr:sp>
        <xdr:nvSpPr>
          <xdr:cNvPr id="144" name="Rectangle 666"/>
          <xdr:cNvSpPr>
            <a:spLocks/>
          </xdr:cNvSpPr>
        </xdr:nvSpPr>
        <xdr:spPr>
          <a:xfrm>
            <a:off x="1222" y="-5939"/>
            <a:ext cx="19514" cy="19349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667"/>
          <xdr:cNvSpPr>
            <a:spLocks/>
          </xdr:cNvSpPr>
        </xdr:nvSpPr>
        <xdr:spPr>
          <a:xfrm>
            <a:off x="838" y="-9806"/>
            <a:ext cx="20232" cy="2709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68"/>
          <xdr:cNvSpPr>
            <a:spLocks/>
          </xdr:cNvSpPr>
        </xdr:nvSpPr>
        <xdr:spPr>
          <a:xfrm>
            <a:off x="838" y="13417"/>
            <a:ext cx="1634" cy="322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669"/>
          <xdr:cNvSpPr>
            <a:spLocks/>
          </xdr:cNvSpPr>
        </xdr:nvSpPr>
        <xdr:spPr>
          <a:xfrm>
            <a:off x="5324" y="13417"/>
            <a:ext cx="1558" cy="322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670"/>
          <xdr:cNvSpPr>
            <a:spLocks/>
          </xdr:cNvSpPr>
        </xdr:nvSpPr>
        <xdr:spPr>
          <a:xfrm>
            <a:off x="10200" y="13417"/>
            <a:ext cx="1462" cy="386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671"/>
          <xdr:cNvSpPr>
            <a:spLocks/>
          </xdr:cNvSpPr>
        </xdr:nvSpPr>
        <xdr:spPr>
          <a:xfrm>
            <a:off x="14687" y="13417"/>
            <a:ext cx="1801" cy="386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672"/>
          <xdr:cNvSpPr>
            <a:spLocks/>
          </xdr:cNvSpPr>
        </xdr:nvSpPr>
        <xdr:spPr>
          <a:xfrm>
            <a:off x="19436" y="13417"/>
            <a:ext cx="1634" cy="322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0</xdr:colOff>
      <xdr:row>30</xdr:row>
      <xdr:rowOff>76200</xdr:rowOff>
    </xdr:from>
    <xdr:to>
      <xdr:col>25</xdr:col>
      <xdr:colOff>0</xdr:colOff>
      <xdr:row>31</xdr:row>
      <xdr:rowOff>133350</xdr:rowOff>
    </xdr:to>
    <xdr:sp>
      <xdr:nvSpPr>
        <xdr:cNvPr id="151" name="text 6817"/>
        <xdr:cNvSpPr txBox="1">
          <a:spLocks noChangeArrowheads="1"/>
        </xdr:cNvSpPr>
      </xdr:nvSpPr>
      <xdr:spPr>
        <a:xfrm>
          <a:off x="19354800" y="7648575"/>
          <a:ext cx="17335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II.</a:t>
          </a:r>
        </a:p>
      </xdr:txBody>
    </xdr:sp>
    <xdr:clientData/>
  </xdr:twoCellAnchor>
  <xdr:twoCellAnchor editAs="absolute">
    <xdr:from>
      <xdr:col>19</xdr:col>
      <xdr:colOff>219075</xdr:colOff>
      <xdr:row>36</xdr:row>
      <xdr:rowOff>19050</xdr:rowOff>
    </xdr:from>
    <xdr:to>
      <xdr:col>32</xdr:col>
      <xdr:colOff>85725</xdr:colOff>
      <xdr:row>37</xdr:row>
      <xdr:rowOff>190500</xdr:rowOff>
    </xdr:to>
    <xdr:grpSp>
      <xdr:nvGrpSpPr>
        <xdr:cNvPr id="152" name="Group 675"/>
        <xdr:cNvGrpSpPr>
          <a:grpSpLocks/>
        </xdr:cNvGrpSpPr>
      </xdr:nvGrpSpPr>
      <xdr:grpSpPr>
        <a:xfrm>
          <a:off x="13954125" y="8963025"/>
          <a:ext cx="14325600" cy="400050"/>
          <a:chOff x="-1205" y="-9829"/>
          <a:chExt cx="21008" cy="27090"/>
        </a:xfrm>
        <a:solidFill>
          <a:srgbClr val="FFFFFF"/>
        </a:solidFill>
      </xdr:grpSpPr>
      <xdr:sp>
        <xdr:nvSpPr>
          <xdr:cNvPr id="153" name="Rectangle 676"/>
          <xdr:cNvSpPr>
            <a:spLocks/>
          </xdr:cNvSpPr>
        </xdr:nvSpPr>
        <xdr:spPr>
          <a:xfrm>
            <a:off x="-806" y="-5962"/>
            <a:ext cx="20273" cy="19349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77"/>
          <xdr:cNvSpPr>
            <a:spLocks/>
          </xdr:cNvSpPr>
        </xdr:nvSpPr>
        <xdr:spPr>
          <a:xfrm>
            <a:off x="-1205" y="-9829"/>
            <a:ext cx="21008" cy="2709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678"/>
          <xdr:cNvSpPr>
            <a:spLocks/>
          </xdr:cNvSpPr>
        </xdr:nvSpPr>
        <xdr:spPr>
          <a:xfrm>
            <a:off x="-1205" y="13394"/>
            <a:ext cx="1665" cy="322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679"/>
          <xdr:cNvSpPr>
            <a:spLocks/>
          </xdr:cNvSpPr>
        </xdr:nvSpPr>
        <xdr:spPr>
          <a:xfrm>
            <a:off x="3433" y="13394"/>
            <a:ext cx="1649" cy="386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680"/>
          <xdr:cNvSpPr>
            <a:spLocks/>
          </xdr:cNvSpPr>
        </xdr:nvSpPr>
        <xdr:spPr>
          <a:xfrm>
            <a:off x="8522" y="13394"/>
            <a:ext cx="1502" cy="386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681"/>
          <xdr:cNvSpPr>
            <a:spLocks/>
          </xdr:cNvSpPr>
        </xdr:nvSpPr>
        <xdr:spPr>
          <a:xfrm>
            <a:off x="13180" y="13394"/>
            <a:ext cx="1854" cy="386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682"/>
          <xdr:cNvSpPr>
            <a:spLocks/>
          </xdr:cNvSpPr>
        </xdr:nvSpPr>
        <xdr:spPr>
          <a:xfrm>
            <a:off x="18138" y="13394"/>
            <a:ext cx="1665" cy="386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0</xdr:colOff>
      <xdr:row>36</xdr:row>
      <xdr:rowOff>95250</xdr:rowOff>
    </xdr:from>
    <xdr:to>
      <xdr:col>25</xdr:col>
      <xdr:colOff>0</xdr:colOff>
      <xdr:row>37</xdr:row>
      <xdr:rowOff>142875</xdr:rowOff>
    </xdr:to>
    <xdr:sp>
      <xdr:nvSpPr>
        <xdr:cNvPr id="160" name="text 6827"/>
        <xdr:cNvSpPr txBox="1">
          <a:spLocks noChangeArrowheads="1"/>
        </xdr:cNvSpPr>
      </xdr:nvSpPr>
      <xdr:spPr>
        <a:xfrm>
          <a:off x="19354800" y="9039225"/>
          <a:ext cx="17335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III.</a:t>
          </a:r>
        </a:p>
      </xdr:txBody>
    </xdr:sp>
    <xdr:clientData/>
  </xdr:twoCellAnchor>
  <xdr:twoCellAnchor editAs="absolute">
    <xdr:from>
      <xdr:col>24</xdr:col>
      <xdr:colOff>0</xdr:colOff>
      <xdr:row>42</xdr:row>
      <xdr:rowOff>104775</xdr:rowOff>
    </xdr:from>
    <xdr:to>
      <xdr:col>25</xdr:col>
      <xdr:colOff>0</xdr:colOff>
      <xdr:row>43</xdr:row>
      <xdr:rowOff>161925</xdr:rowOff>
    </xdr:to>
    <xdr:sp>
      <xdr:nvSpPr>
        <xdr:cNvPr id="161" name="text 81"/>
        <xdr:cNvSpPr txBox="1">
          <a:spLocks noChangeArrowheads="1"/>
        </xdr:cNvSpPr>
      </xdr:nvSpPr>
      <xdr:spPr>
        <a:xfrm>
          <a:off x="19354800" y="10420350"/>
          <a:ext cx="17335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IV.</a:t>
          </a:r>
        </a:p>
      </xdr:txBody>
    </xdr:sp>
    <xdr:clientData/>
  </xdr:twoCellAnchor>
  <xdr:twoCellAnchor>
    <xdr:from>
      <xdr:col>15</xdr:col>
      <xdr:colOff>95250</xdr:colOff>
      <xdr:row>30</xdr:row>
      <xdr:rowOff>9525</xdr:rowOff>
    </xdr:from>
    <xdr:to>
      <xdr:col>15</xdr:col>
      <xdr:colOff>95250</xdr:colOff>
      <xdr:row>32</xdr:row>
      <xdr:rowOff>219075</xdr:rowOff>
    </xdr:to>
    <xdr:sp>
      <xdr:nvSpPr>
        <xdr:cNvPr id="162" name="Line 702"/>
        <xdr:cNvSpPr>
          <a:spLocks/>
        </xdr:cNvSpPr>
      </xdr:nvSpPr>
      <xdr:spPr>
        <a:xfrm>
          <a:off x="10858500" y="7581900"/>
          <a:ext cx="0" cy="6667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</xdr:col>
      <xdr:colOff>495300</xdr:colOff>
      <xdr:row>26</xdr:row>
      <xdr:rowOff>114300</xdr:rowOff>
    </xdr:to>
    <xdr:sp>
      <xdr:nvSpPr>
        <xdr:cNvPr id="163" name="Line 714"/>
        <xdr:cNvSpPr>
          <a:spLocks/>
        </xdr:cNvSpPr>
      </xdr:nvSpPr>
      <xdr:spPr>
        <a:xfrm flipH="1">
          <a:off x="876300" y="6772275"/>
          <a:ext cx="1981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41</xdr:row>
      <xdr:rowOff>114300</xdr:rowOff>
    </xdr:from>
    <xdr:to>
      <xdr:col>39</xdr:col>
      <xdr:colOff>266700</xdr:colOff>
      <xdr:row>41</xdr:row>
      <xdr:rowOff>209550</xdr:rowOff>
    </xdr:to>
    <xdr:sp>
      <xdr:nvSpPr>
        <xdr:cNvPr id="164" name="Line 715"/>
        <xdr:cNvSpPr>
          <a:spLocks/>
        </xdr:cNvSpPr>
      </xdr:nvSpPr>
      <xdr:spPr>
        <a:xfrm flipH="1">
          <a:off x="33889950" y="102012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95250</xdr:colOff>
      <xdr:row>41</xdr:row>
      <xdr:rowOff>209550</xdr:rowOff>
    </xdr:from>
    <xdr:ext cx="323850" cy="285750"/>
    <xdr:sp>
      <xdr:nvSpPr>
        <xdr:cNvPr id="165" name="Oval 716"/>
        <xdr:cNvSpPr>
          <a:spLocks/>
        </xdr:cNvSpPr>
      </xdr:nvSpPr>
      <xdr:spPr>
        <a:xfrm>
          <a:off x="33718500" y="102965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266700</xdr:colOff>
      <xdr:row>38</xdr:row>
      <xdr:rowOff>38100</xdr:rowOff>
    </xdr:from>
    <xdr:to>
      <xdr:col>37</xdr:col>
      <xdr:colOff>266700</xdr:colOff>
      <xdr:row>38</xdr:row>
      <xdr:rowOff>114300</xdr:rowOff>
    </xdr:to>
    <xdr:sp>
      <xdr:nvSpPr>
        <xdr:cNvPr id="166" name="Line 717"/>
        <xdr:cNvSpPr>
          <a:spLocks/>
        </xdr:cNvSpPr>
      </xdr:nvSpPr>
      <xdr:spPr>
        <a:xfrm>
          <a:off x="32404050" y="943927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95250</xdr:colOff>
      <xdr:row>36</xdr:row>
      <xdr:rowOff>209550</xdr:rowOff>
    </xdr:from>
    <xdr:ext cx="323850" cy="285750"/>
    <xdr:sp>
      <xdr:nvSpPr>
        <xdr:cNvPr id="167" name="Oval 718"/>
        <xdr:cNvSpPr>
          <a:spLocks/>
        </xdr:cNvSpPr>
      </xdr:nvSpPr>
      <xdr:spPr>
        <a:xfrm>
          <a:off x="32232600" y="91535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30</xdr:col>
      <xdr:colOff>476250</xdr:colOff>
      <xdr:row>29</xdr:row>
      <xdr:rowOff>38100</xdr:rowOff>
    </xdr:from>
    <xdr:to>
      <xdr:col>30</xdr:col>
      <xdr:colOff>476250</xdr:colOff>
      <xdr:row>29</xdr:row>
      <xdr:rowOff>114300</xdr:rowOff>
    </xdr:to>
    <xdr:sp>
      <xdr:nvSpPr>
        <xdr:cNvPr id="168" name="Line 719"/>
        <xdr:cNvSpPr>
          <a:spLocks/>
        </xdr:cNvSpPr>
      </xdr:nvSpPr>
      <xdr:spPr>
        <a:xfrm>
          <a:off x="27184350" y="738187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314325</xdr:colOff>
      <xdr:row>27</xdr:row>
      <xdr:rowOff>209550</xdr:rowOff>
    </xdr:from>
    <xdr:ext cx="323850" cy="285750"/>
    <xdr:sp>
      <xdr:nvSpPr>
        <xdr:cNvPr id="169" name="Oval 720"/>
        <xdr:cNvSpPr>
          <a:spLocks/>
        </xdr:cNvSpPr>
      </xdr:nvSpPr>
      <xdr:spPr>
        <a:xfrm>
          <a:off x="27022425" y="70961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32</xdr:col>
      <xdr:colOff>495300</xdr:colOff>
      <xdr:row>32</xdr:row>
      <xdr:rowOff>38100</xdr:rowOff>
    </xdr:from>
    <xdr:to>
      <xdr:col>32</xdr:col>
      <xdr:colOff>495300</xdr:colOff>
      <xdr:row>32</xdr:row>
      <xdr:rowOff>114300</xdr:rowOff>
    </xdr:to>
    <xdr:sp>
      <xdr:nvSpPr>
        <xdr:cNvPr id="170" name="Line 721"/>
        <xdr:cNvSpPr>
          <a:spLocks/>
        </xdr:cNvSpPr>
      </xdr:nvSpPr>
      <xdr:spPr>
        <a:xfrm>
          <a:off x="28689300" y="806767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323850</xdr:colOff>
      <xdr:row>30</xdr:row>
      <xdr:rowOff>209550</xdr:rowOff>
    </xdr:from>
    <xdr:ext cx="323850" cy="285750"/>
    <xdr:sp>
      <xdr:nvSpPr>
        <xdr:cNvPr id="171" name="Oval 722"/>
        <xdr:cNvSpPr>
          <a:spLocks/>
        </xdr:cNvSpPr>
      </xdr:nvSpPr>
      <xdr:spPr>
        <a:xfrm>
          <a:off x="28517850" y="77819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495300</xdr:colOff>
      <xdr:row>35</xdr:row>
      <xdr:rowOff>38100</xdr:rowOff>
    </xdr:from>
    <xdr:to>
      <xdr:col>34</xdr:col>
      <xdr:colOff>495300</xdr:colOff>
      <xdr:row>35</xdr:row>
      <xdr:rowOff>114300</xdr:rowOff>
    </xdr:to>
    <xdr:sp>
      <xdr:nvSpPr>
        <xdr:cNvPr id="172" name="Line 723"/>
        <xdr:cNvSpPr>
          <a:spLocks/>
        </xdr:cNvSpPr>
      </xdr:nvSpPr>
      <xdr:spPr>
        <a:xfrm>
          <a:off x="30175200" y="875347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323850</xdr:colOff>
      <xdr:row>33</xdr:row>
      <xdr:rowOff>209550</xdr:rowOff>
    </xdr:from>
    <xdr:ext cx="323850" cy="285750"/>
    <xdr:sp>
      <xdr:nvSpPr>
        <xdr:cNvPr id="173" name="Oval 724"/>
        <xdr:cNvSpPr>
          <a:spLocks/>
        </xdr:cNvSpPr>
      </xdr:nvSpPr>
      <xdr:spPr>
        <a:xfrm>
          <a:off x="30003750" y="84677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36</xdr:col>
      <xdr:colOff>495300</xdr:colOff>
      <xdr:row>38</xdr:row>
      <xdr:rowOff>38100</xdr:rowOff>
    </xdr:from>
    <xdr:to>
      <xdr:col>36</xdr:col>
      <xdr:colOff>495300</xdr:colOff>
      <xdr:row>38</xdr:row>
      <xdr:rowOff>114300</xdr:rowOff>
    </xdr:to>
    <xdr:sp>
      <xdr:nvSpPr>
        <xdr:cNvPr id="174" name="Line 725"/>
        <xdr:cNvSpPr>
          <a:spLocks/>
        </xdr:cNvSpPr>
      </xdr:nvSpPr>
      <xdr:spPr>
        <a:xfrm>
          <a:off x="31661100" y="943927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323850</xdr:colOff>
      <xdr:row>36</xdr:row>
      <xdr:rowOff>209550</xdr:rowOff>
    </xdr:from>
    <xdr:ext cx="323850" cy="285750"/>
    <xdr:sp>
      <xdr:nvSpPr>
        <xdr:cNvPr id="175" name="Oval 726"/>
        <xdr:cNvSpPr>
          <a:spLocks/>
        </xdr:cNvSpPr>
      </xdr:nvSpPr>
      <xdr:spPr>
        <a:xfrm>
          <a:off x="31489650" y="91535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495300</xdr:colOff>
      <xdr:row>38</xdr:row>
      <xdr:rowOff>38100</xdr:rowOff>
    </xdr:from>
    <xdr:to>
      <xdr:col>16</xdr:col>
      <xdr:colOff>495300</xdr:colOff>
      <xdr:row>38</xdr:row>
      <xdr:rowOff>114300</xdr:rowOff>
    </xdr:to>
    <xdr:sp>
      <xdr:nvSpPr>
        <xdr:cNvPr id="176" name="Line 729"/>
        <xdr:cNvSpPr>
          <a:spLocks/>
        </xdr:cNvSpPr>
      </xdr:nvSpPr>
      <xdr:spPr>
        <a:xfrm>
          <a:off x="11772900" y="943927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323850</xdr:colOff>
      <xdr:row>36</xdr:row>
      <xdr:rowOff>209550</xdr:rowOff>
    </xdr:from>
    <xdr:ext cx="323850" cy="285750"/>
    <xdr:sp>
      <xdr:nvSpPr>
        <xdr:cNvPr id="177" name="Oval 730"/>
        <xdr:cNvSpPr>
          <a:spLocks/>
        </xdr:cNvSpPr>
      </xdr:nvSpPr>
      <xdr:spPr>
        <a:xfrm>
          <a:off x="11601450" y="91535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495300</xdr:colOff>
      <xdr:row>32</xdr:row>
      <xdr:rowOff>38100</xdr:rowOff>
    </xdr:from>
    <xdr:to>
      <xdr:col>20</xdr:col>
      <xdr:colOff>495300</xdr:colOff>
      <xdr:row>32</xdr:row>
      <xdr:rowOff>114300</xdr:rowOff>
    </xdr:to>
    <xdr:sp>
      <xdr:nvSpPr>
        <xdr:cNvPr id="178" name="Line 731"/>
        <xdr:cNvSpPr>
          <a:spLocks/>
        </xdr:cNvSpPr>
      </xdr:nvSpPr>
      <xdr:spPr>
        <a:xfrm>
          <a:off x="15963900" y="806767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323850</xdr:colOff>
      <xdr:row>30</xdr:row>
      <xdr:rowOff>209550</xdr:rowOff>
    </xdr:from>
    <xdr:ext cx="323850" cy="285750"/>
    <xdr:sp>
      <xdr:nvSpPr>
        <xdr:cNvPr id="179" name="Oval 732"/>
        <xdr:cNvSpPr>
          <a:spLocks/>
        </xdr:cNvSpPr>
      </xdr:nvSpPr>
      <xdr:spPr>
        <a:xfrm>
          <a:off x="15792450" y="77819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876300</xdr:colOff>
      <xdr:row>32</xdr:row>
      <xdr:rowOff>38100</xdr:rowOff>
    </xdr:from>
    <xdr:to>
      <xdr:col>19</xdr:col>
      <xdr:colOff>876300</xdr:colOff>
      <xdr:row>32</xdr:row>
      <xdr:rowOff>114300</xdr:rowOff>
    </xdr:to>
    <xdr:sp>
      <xdr:nvSpPr>
        <xdr:cNvPr id="180" name="Line 733"/>
        <xdr:cNvSpPr>
          <a:spLocks/>
        </xdr:cNvSpPr>
      </xdr:nvSpPr>
      <xdr:spPr>
        <a:xfrm>
          <a:off x="14611350" y="806767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704850</xdr:colOff>
      <xdr:row>30</xdr:row>
      <xdr:rowOff>209550</xdr:rowOff>
    </xdr:from>
    <xdr:ext cx="323850" cy="285750"/>
    <xdr:sp>
      <xdr:nvSpPr>
        <xdr:cNvPr id="181" name="Oval 734"/>
        <xdr:cNvSpPr>
          <a:spLocks/>
        </xdr:cNvSpPr>
      </xdr:nvSpPr>
      <xdr:spPr>
        <a:xfrm>
          <a:off x="14439900" y="77819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495300</xdr:colOff>
      <xdr:row>34</xdr:row>
      <xdr:rowOff>219075</xdr:rowOff>
    </xdr:from>
    <xdr:to>
      <xdr:col>18</xdr:col>
      <xdr:colOff>495300</xdr:colOff>
      <xdr:row>35</xdr:row>
      <xdr:rowOff>114300</xdr:rowOff>
    </xdr:to>
    <xdr:sp>
      <xdr:nvSpPr>
        <xdr:cNvPr id="182" name="Line 735"/>
        <xdr:cNvSpPr>
          <a:spLocks/>
        </xdr:cNvSpPr>
      </xdr:nvSpPr>
      <xdr:spPr>
        <a:xfrm>
          <a:off x="13258800" y="870585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304800</xdr:colOff>
      <xdr:row>34</xdr:row>
      <xdr:rowOff>9525</xdr:rowOff>
    </xdr:from>
    <xdr:to>
      <xdr:col>18</xdr:col>
      <xdr:colOff>676275</xdr:colOff>
      <xdr:row>34</xdr:row>
      <xdr:rowOff>219075</xdr:rowOff>
    </xdr:to>
    <xdr:sp>
      <xdr:nvSpPr>
        <xdr:cNvPr id="183" name="Rectangle 736"/>
        <xdr:cNvSpPr>
          <a:spLocks/>
        </xdr:cNvSpPr>
      </xdr:nvSpPr>
      <xdr:spPr>
        <a:xfrm>
          <a:off x="13068300" y="849630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48</xdr:col>
      <xdr:colOff>0</xdr:colOff>
      <xdr:row>39</xdr:row>
      <xdr:rowOff>0</xdr:rowOff>
    </xdr:to>
    <xdr:sp>
      <xdr:nvSpPr>
        <xdr:cNvPr id="184" name="text 7094"/>
        <xdr:cNvSpPr txBox="1">
          <a:spLocks noChangeArrowheads="1"/>
        </xdr:cNvSpPr>
      </xdr:nvSpPr>
      <xdr:spPr>
        <a:xfrm>
          <a:off x="39566850" y="9401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41</xdr:row>
      <xdr:rowOff>0</xdr:rowOff>
    </xdr:from>
    <xdr:to>
      <xdr:col>48</xdr:col>
      <xdr:colOff>0</xdr:colOff>
      <xdr:row>42</xdr:row>
      <xdr:rowOff>0</xdr:rowOff>
    </xdr:to>
    <xdr:sp>
      <xdr:nvSpPr>
        <xdr:cNvPr id="185" name="text 7093"/>
        <xdr:cNvSpPr txBox="1">
          <a:spLocks noChangeArrowheads="1"/>
        </xdr:cNvSpPr>
      </xdr:nvSpPr>
      <xdr:spPr>
        <a:xfrm>
          <a:off x="39566850" y="10086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186" name="text 7094"/>
        <xdr:cNvSpPr txBox="1">
          <a:spLocks noChangeArrowheads="1"/>
        </xdr:cNvSpPr>
      </xdr:nvSpPr>
      <xdr:spPr>
        <a:xfrm>
          <a:off x="361950" y="10086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187" name="text 7093"/>
        <xdr:cNvSpPr txBox="1">
          <a:spLocks noChangeArrowheads="1"/>
        </xdr:cNvSpPr>
      </xdr:nvSpPr>
      <xdr:spPr>
        <a:xfrm>
          <a:off x="361950" y="9401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88" name="text 3"/>
        <xdr:cNvSpPr txBox="1">
          <a:spLocks noChangeArrowheads="1"/>
        </xdr:cNvSpPr>
      </xdr:nvSpPr>
      <xdr:spPr>
        <a:xfrm>
          <a:off x="361950" y="6657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457200</xdr:colOff>
      <xdr:row>26</xdr:row>
      <xdr:rowOff>114300</xdr:rowOff>
    </xdr:to>
    <xdr:sp>
      <xdr:nvSpPr>
        <xdr:cNvPr id="189" name="Line 749"/>
        <xdr:cNvSpPr>
          <a:spLocks/>
        </xdr:cNvSpPr>
      </xdr:nvSpPr>
      <xdr:spPr>
        <a:xfrm>
          <a:off x="419100" y="6772275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22.75390625" style="0" customWidth="1"/>
    <col min="21" max="24" width="12.75390625" style="0" customWidth="1"/>
    <col min="25" max="25" width="22.75390625" style="0" customWidth="1"/>
    <col min="26" max="29" width="12.75390625" style="0" customWidth="1"/>
    <col min="30" max="30" width="22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4.75390625" style="0" customWidth="1"/>
  </cols>
  <sheetData>
    <row r="1" spans="19:43" ht="15">
      <c r="S1" s="223"/>
      <c r="T1" s="1"/>
      <c r="U1" s="1"/>
      <c r="AD1" s="223"/>
      <c r="AI1" s="1"/>
      <c r="AJ1" s="1"/>
      <c r="AQ1" s="169"/>
    </row>
    <row r="2" spans="2:49" ht="36" customHeight="1">
      <c r="B2" s="6"/>
      <c r="C2" s="6"/>
      <c r="G2" s="209" t="s">
        <v>0</v>
      </c>
      <c r="H2" s="6"/>
      <c r="I2" s="6"/>
      <c r="J2" s="6"/>
      <c r="K2" s="6"/>
      <c r="L2" s="6"/>
      <c r="M2" s="6"/>
      <c r="O2" s="6"/>
      <c r="P2" s="6"/>
      <c r="Q2" s="329" t="s">
        <v>1</v>
      </c>
      <c r="R2" s="6"/>
      <c r="S2" s="6"/>
      <c r="T2" s="6"/>
      <c r="U2" s="6"/>
      <c r="V2" s="6"/>
      <c r="Y2" s="6"/>
      <c r="Z2" s="6"/>
      <c r="AA2" s="6"/>
      <c r="AB2" s="6"/>
      <c r="AC2" s="6"/>
      <c r="AD2" s="6"/>
      <c r="AE2" s="6"/>
      <c r="AF2" s="9"/>
      <c r="AG2" s="9"/>
      <c r="AH2" s="9"/>
      <c r="AI2" s="56"/>
      <c r="AJ2" s="1"/>
      <c r="AK2" s="9"/>
      <c r="AL2" s="9"/>
      <c r="AM2" s="9"/>
      <c r="AN2" s="9"/>
      <c r="AP2" s="56"/>
      <c r="AQ2" s="56" t="s">
        <v>2</v>
      </c>
      <c r="AR2" s="10"/>
      <c r="AS2" s="9"/>
      <c r="AT2" s="9"/>
      <c r="AU2" s="9"/>
      <c r="AV2" s="12"/>
      <c r="AW2" s="56"/>
    </row>
    <row r="3" spans="2:62" s="4" customFormat="1" ht="19.5" customHeight="1" thickBot="1">
      <c r="B3" s="17"/>
      <c r="C3" s="1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2"/>
      <c r="W3" s="13"/>
      <c r="X3" s="14"/>
      <c r="Y3" s="13"/>
      <c r="Z3" s="15"/>
      <c r="AA3" s="15"/>
      <c r="AB3" s="16"/>
      <c r="AC3" s="16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</row>
    <row r="4" spans="2:49" s="55" customFormat="1" ht="24.75" customHeight="1">
      <c r="B4" s="152"/>
      <c r="C4" s="364"/>
      <c r="D4" s="365"/>
      <c r="E4" s="366"/>
      <c r="F4" s="367" t="s">
        <v>3</v>
      </c>
      <c r="G4" s="366"/>
      <c r="H4" s="366"/>
      <c r="I4" s="368"/>
      <c r="J4" s="384" t="s">
        <v>4</v>
      </c>
      <c r="K4" s="385"/>
      <c r="L4" s="386"/>
      <c r="M4" s="386"/>
      <c r="N4" s="385"/>
      <c r="O4" s="385"/>
      <c r="P4" s="385"/>
      <c r="Q4" s="387"/>
      <c r="R4" s="193"/>
      <c r="S4" s="54"/>
      <c r="T4" s="76"/>
      <c r="U4" s="189" t="s">
        <v>5</v>
      </c>
      <c r="V4" s="234"/>
      <c r="W4" s="59" t="s">
        <v>6</v>
      </c>
      <c r="X4" s="357"/>
      <c r="Y4" s="441" t="s">
        <v>7</v>
      </c>
      <c r="Z4" s="358"/>
      <c r="AA4" s="195"/>
      <c r="AB4" s="196"/>
      <c r="AC4" s="189" t="s">
        <v>5</v>
      </c>
      <c r="AD4" s="241"/>
      <c r="AE4" s="59" t="s">
        <v>6</v>
      </c>
      <c r="AF4" s="380"/>
      <c r="AG4" s="381"/>
      <c r="AH4" s="381"/>
      <c r="AI4" s="381"/>
      <c r="AJ4" s="382" t="s">
        <v>8</v>
      </c>
      <c r="AK4" s="382"/>
      <c r="AL4" s="381"/>
      <c r="AM4" s="381"/>
      <c r="AN4" s="383"/>
      <c r="AO4" s="364"/>
      <c r="AP4" s="365"/>
      <c r="AQ4" s="366"/>
      <c r="AR4" s="367" t="s">
        <v>9</v>
      </c>
      <c r="AS4" s="366"/>
      <c r="AT4" s="366"/>
      <c r="AU4" s="368"/>
      <c r="AV4" s="10"/>
      <c r="AW4" s="187"/>
    </row>
    <row r="5" spans="2:49" ht="19.5" customHeight="1" thickBot="1">
      <c r="B5" s="152"/>
      <c r="C5" s="369"/>
      <c r="D5" s="370" t="s">
        <v>10</v>
      </c>
      <c r="E5" s="371"/>
      <c r="F5" s="372" t="s">
        <v>11</v>
      </c>
      <c r="G5" s="371"/>
      <c r="H5" s="370" t="s">
        <v>12</v>
      </c>
      <c r="I5" s="373"/>
      <c r="J5" s="317" t="s">
        <v>13</v>
      </c>
      <c r="K5" s="318"/>
      <c r="L5" s="315"/>
      <c r="M5" s="316"/>
      <c r="N5" s="315" t="s">
        <v>14</v>
      </c>
      <c r="O5" s="316"/>
      <c r="P5" s="320" t="s">
        <v>15</v>
      </c>
      <c r="Q5" s="314"/>
      <c r="R5" s="143"/>
      <c r="S5" s="20"/>
      <c r="T5" s="77"/>
      <c r="U5" s="190" t="s">
        <v>16</v>
      </c>
      <c r="V5" s="235"/>
      <c r="W5" s="202" t="s">
        <v>6</v>
      </c>
      <c r="X5" s="359"/>
      <c r="Y5" s="442" t="s">
        <v>17</v>
      </c>
      <c r="Z5" s="360"/>
      <c r="AA5" s="197"/>
      <c r="AB5" s="31"/>
      <c r="AC5" s="190" t="s">
        <v>16</v>
      </c>
      <c r="AD5" s="242"/>
      <c r="AE5" s="202" t="s">
        <v>6</v>
      </c>
      <c r="AF5" s="321"/>
      <c r="AG5" s="322"/>
      <c r="AH5" s="315" t="s">
        <v>14</v>
      </c>
      <c r="AI5" s="316"/>
      <c r="AJ5" s="340"/>
      <c r="AK5" s="80"/>
      <c r="AL5" s="151"/>
      <c r="AM5" s="313" t="s">
        <v>13</v>
      </c>
      <c r="AN5" s="314"/>
      <c r="AO5" s="369"/>
      <c r="AP5" s="370" t="s">
        <v>12</v>
      </c>
      <c r="AQ5" s="371"/>
      <c r="AR5" s="372" t="s">
        <v>11</v>
      </c>
      <c r="AS5" s="371"/>
      <c r="AT5" s="370" t="s">
        <v>10</v>
      </c>
      <c r="AU5" s="373"/>
      <c r="AV5" s="10"/>
      <c r="AW5" s="19"/>
    </row>
    <row r="6" spans="2:49" ht="19.5" customHeight="1" thickTop="1">
      <c r="B6" s="291"/>
      <c r="C6" s="295">
        <v>1</v>
      </c>
      <c r="D6" s="12"/>
      <c r="E6" s="296">
        <v>40</v>
      </c>
      <c r="F6" s="374">
        <v>1</v>
      </c>
      <c r="G6" s="296" t="s">
        <v>18</v>
      </c>
      <c r="H6" s="12"/>
      <c r="I6" s="297">
        <v>1</v>
      </c>
      <c r="J6" s="388" t="s">
        <v>19</v>
      </c>
      <c r="K6" s="389"/>
      <c r="L6" s="390" t="s">
        <v>20</v>
      </c>
      <c r="M6" s="389"/>
      <c r="N6" s="34"/>
      <c r="O6" s="69"/>
      <c r="P6" s="71"/>
      <c r="Q6" s="73"/>
      <c r="R6" s="21"/>
      <c r="S6" s="12"/>
      <c r="T6" s="12"/>
      <c r="U6" s="34" t="s">
        <v>21</v>
      </c>
      <c r="V6" s="236"/>
      <c r="W6" s="145"/>
      <c r="Y6" s="1"/>
      <c r="Z6" s="12"/>
      <c r="AA6" s="21"/>
      <c r="AB6" s="194"/>
      <c r="AC6" s="34" t="s">
        <v>21</v>
      </c>
      <c r="AD6" s="236"/>
      <c r="AE6" s="146"/>
      <c r="AF6" s="75"/>
      <c r="AG6" s="68"/>
      <c r="AH6" s="12"/>
      <c r="AI6" s="18"/>
      <c r="AJ6" s="12"/>
      <c r="AK6" s="12"/>
      <c r="AL6" s="211"/>
      <c r="AM6" s="390" t="s">
        <v>22</v>
      </c>
      <c r="AN6" s="444"/>
      <c r="AO6" s="295">
        <v>1</v>
      </c>
      <c r="AP6" s="12"/>
      <c r="AQ6" s="296">
        <v>40</v>
      </c>
      <c r="AR6" s="377"/>
      <c r="AS6" s="296" t="s">
        <v>18</v>
      </c>
      <c r="AT6" s="12"/>
      <c r="AU6" s="297">
        <v>1</v>
      </c>
      <c r="AV6" s="294"/>
      <c r="AW6" s="188"/>
    </row>
    <row r="7" spans="2:49" ht="19.5" customHeight="1">
      <c r="B7" s="292"/>
      <c r="C7" s="298">
        <v>2</v>
      </c>
      <c r="D7" s="299"/>
      <c r="E7" s="300" t="s">
        <v>23</v>
      </c>
      <c r="F7" s="375">
        <v>1</v>
      </c>
      <c r="G7" s="300" t="s">
        <v>23</v>
      </c>
      <c r="H7" s="299"/>
      <c r="I7" s="301">
        <v>2</v>
      </c>
      <c r="J7" s="319"/>
      <c r="K7" s="333"/>
      <c r="L7" s="207"/>
      <c r="M7" s="69"/>
      <c r="N7" s="207"/>
      <c r="O7" s="69"/>
      <c r="P7" s="208"/>
      <c r="Q7" s="149"/>
      <c r="R7" s="21"/>
      <c r="S7" s="12"/>
      <c r="T7" s="1"/>
      <c r="U7" s="2" t="s">
        <v>24</v>
      </c>
      <c r="V7" s="236"/>
      <c r="W7" s="145">
        <v>6</v>
      </c>
      <c r="Y7" s="66"/>
      <c r="Z7" s="142"/>
      <c r="AA7" s="21"/>
      <c r="AB7" s="1"/>
      <c r="AC7" s="2" t="s">
        <v>24</v>
      </c>
      <c r="AD7" s="243"/>
      <c r="AE7" s="146" t="s">
        <v>25</v>
      </c>
      <c r="AF7" s="208"/>
      <c r="AG7" s="104"/>
      <c r="AH7" s="93"/>
      <c r="AI7" s="69"/>
      <c r="AJ7" s="93"/>
      <c r="AK7" s="69"/>
      <c r="AL7" s="212"/>
      <c r="AM7" s="311"/>
      <c r="AN7" s="312"/>
      <c r="AO7" s="82"/>
      <c r="AP7" s="1"/>
      <c r="AQ7" s="1"/>
      <c r="AR7" s="374">
        <v>1</v>
      </c>
      <c r="AS7" s="12"/>
      <c r="AT7" s="1"/>
      <c r="AU7" s="25"/>
      <c r="AV7" s="292"/>
      <c r="AW7" s="188"/>
    </row>
    <row r="8" spans="2:49" ht="19.5" customHeight="1">
      <c r="B8" s="294"/>
      <c r="C8" s="295">
        <v>1</v>
      </c>
      <c r="D8" s="12"/>
      <c r="E8" s="296" t="s">
        <v>23</v>
      </c>
      <c r="F8" s="374">
        <v>2</v>
      </c>
      <c r="G8" s="296" t="s">
        <v>23</v>
      </c>
      <c r="H8" s="12"/>
      <c r="I8" s="297">
        <v>1</v>
      </c>
      <c r="J8" s="319" t="s">
        <v>26</v>
      </c>
      <c r="K8" s="333"/>
      <c r="L8" s="207"/>
      <c r="M8" s="69"/>
      <c r="N8" s="207"/>
      <c r="O8" s="69"/>
      <c r="P8" s="208"/>
      <c r="Q8" s="149"/>
      <c r="R8" s="191"/>
      <c r="S8" s="12"/>
      <c r="T8" s="1"/>
      <c r="U8" s="2" t="s">
        <v>27</v>
      </c>
      <c r="V8" s="236"/>
      <c r="W8" s="145"/>
      <c r="X8" s="142" t="s">
        <v>28</v>
      </c>
      <c r="Y8" s="66" t="s">
        <v>29</v>
      </c>
      <c r="Z8" s="142" t="s">
        <v>30</v>
      </c>
      <c r="AA8" s="191"/>
      <c r="AB8" s="1"/>
      <c r="AC8" s="2" t="s">
        <v>27</v>
      </c>
      <c r="AD8" s="244"/>
      <c r="AE8" s="146"/>
      <c r="AF8" s="208"/>
      <c r="AG8" s="104"/>
      <c r="AH8" s="93"/>
      <c r="AI8" s="69"/>
      <c r="AJ8" s="93"/>
      <c r="AK8" s="69"/>
      <c r="AL8" s="212"/>
      <c r="AM8" s="311" t="s">
        <v>31</v>
      </c>
      <c r="AN8" s="312"/>
      <c r="AO8" s="298">
        <v>2</v>
      </c>
      <c r="AP8" s="299"/>
      <c r="AQ8" s="300">
        <v>40</v>
      </c>
      <c r="AR8" s="378"/>
      <c r="AS8" s="300">
        <v>40</v>
      </c>
      <c r="AT8" s="299"/>
      <c r="AU8" s="301">
        <v>2</v>
      </c>
      <c r="AV8" s="294"/>
      <c r="AW8" s="188"/>
    </row>
    <row r="9" spans="2:49" ht="19.5" customHeight="1">
      <c r="B9" s="292"/>
      <c r="C9" s="298">
        <v>2</v>
      </c>
      <c r="D9" s="299"/>
      <c r="E9" s="300" t="s">
        <v>18</v>
      </c>
      <c r="F9" s="375">
        <v>2</v>
      </c>
      <c r="G9" s="300">
        <v>40</v>
      </c>
      <c r="H9" s="299"/>
      <c r="I9" s="301">
        <v>2</v>
      </c>
      <c r="J9" s="32"/>
      <c r="K9" s="334"/>
      <c r="L9" s="207"/>
      <c r="M9" s="69"/>
      <c r="N9" s="207"/>
      <c r="O9" s="69"/>
      <c r="P9" s="208"/>
      <c r="Q9" s="149"/>
      <c r="R9" s="144"/>
      <c r="S9" s="355" t="s">
        <v>32</v>
      </c>
      <c r="T9" s="1"/>
      <c r="U9" s="53" t="s">
        <v>33</v>
      </c>
      <c r="V9" s="236"/>
      <c r="W9" s="145">
        <v>2</v>
      </c>
      <c r="Y9" s="203"/>
      <c r="Z9" s="12"/>
      <c r="AA9" s="356" t="s">
        <v>34</v>
      </c>
      <c r="AB9" s="1"/>
      <c r="AC9" s="53" t="s">
        <v>33</v>
      </c>
      <c r="AD9" s="236"/>
      <c r="AE9" s="145">
        <v>2</v>
      </c>
      <c r="AF9" s="208"/>
      <c r="AG9" s="104"/>
      <c r="AH9" s="93"/>
      <c r="AI9" s="69"/>
      <c r="AJ9" s="93"/>
      <c r="AK9" s="69"/>
      <c r="AL9" s="212"/>
      <c r="AM9" s="213"/>
      <c r="AN9" s="35"/>
      <c r="AO9" s="302"/>
      <c r="AP9" s="303"/>
      <c r="AQ9" s="303"/>
      <c r="AR9" s="303"/>
      <c r="AS9" s="303"/>
      <c r="AT9" s="303"/>
      <c r="AU9" s="304"/>
      <c r="AV9" s="292"/>
      <c r="AW9" s="188"/>
    </row>
    <row r="10" spans="2:49" ht="19.5" customHeight="1">
      <c r="B10" s="294"/>
      <c r="C10" s="295">
        <v>1</v>
      </c>
      <c r="D10" s="12"/>
      <c r="E10" s="296" t="s">
        <v>23</v>
      </c>
      <c r="F10" s="374">
        <v>5</v>
      </c>
      <c r="G10" s="296" t="s">
        <v>23</v>
      </c>
      <c r="H10" s="12"/>
      <c r="I10" s="297">
        <v>1</v>
      </c>
      <c r="J10" s="198" t="s">
        <v>35</v>
      </c>
      <c r="K10" s="335" t="s">
        <v>36</v>
      </c>
      <c r="L10" s="437" t="s">
        <v>37</v>
      </c>
      <c r="M10" s="331">
        <v>0.706</v>
      </c>
      <c r="N10" s="207" t="s">
        <v>38</v>
      </c>
      <c r="O10" s="69">
        <v>26.153</v>
      </c>
      <c r="P10" s="440" t="s">
        <v>39</v>
      </c>
      <c r="Q10" s="149">
        <v>25.82</v>
      </c>
      <c r="R10" s="144"/>
      <c r="S10" s="355" t="s">
        <v>40</v>
      </c>
      <c r="T10" s="1"/>
      <c r="U10" s="53" t="s">
        <v>127</v>
      </c>
      <c r="V10" s="236"/>
      <c r="W10" s="145">
        <v>16</v>
      </c>
      <c r="Y10" s="203"/>
      <c r="Z10" s="12"/>
      <c r="AA10" s="144"/>
      <c r="AB10" s="1"/>
      <c r="AC10" s="53"/>
      <c r="AD10" s="236"/>
      <c r="AE10" s="146"/>
      <c r="AF10" s="208"/>
      <c r="AG10" s="104"/>
      <c r="AH10" s="93" t="s">
        <v>41</v>
      </c>
      <c r="AI10" s="69">
        <v>26.39</v>
      </c>
      <c r="AJ10" s="93"/>
      <c r="AK10" s="69"/>
      <c r="AL10" s="212"/>
      <c r="AM10" s="310">
        <v>28.27</v>
      </c>
      <c r="AN10" s="341" t="s">
        <v>42</v>
      </c>
      <c r="AO10" s="295">
        <v>1</v>
      </c>
      <c r="AP10" s="12"/>
      <c r="AQ10" s="296" t="s">
        <v>23</v>
      </c>
      <c r="AR10" s="377"/>
      <c r="AS10" s="296" t="s">
        <v>23</v>
      </c>
      <c r="AT10" s="12"/>
      <c r="AU10" s="297">
        <v>1</v>
      </c>
      <c r="AV10" s="294"/>
      <c r="AW10" s="188"/>
    </row>
    <row r="11" spans="2:49" ht="19.5" customHeight="1" thickBot="1">
      <c r="B11" s="292"/>
      <c r="C11" s="298">
        <v>2</v>
      </c>
      <c r="D11" s="299"/>
      <c r="E11" s="300" t="s">
        <v>23</v>
      </c>
      <c r="F11" s="375">
        <v>5</v>
      </c>
      <c r="G11" s="300" t="s">
        <v>23</v>
      </c>
      <c r="H11" s="299"/>
      <c r="I11" s="301">
        <v>2</v>
      </c>
      <c r="J11" s="161"/>
      <c r="K11" s="336"/>
      <c r="L11" s="330" t="s">
        <v>43</v>
      </c>
      <c r="M11" s="331">
        <v>25.532</v>
      </c>
      <c r="N11" s="207"/>
      <c r="O11" s="69"/>
      <c r="P11" s="208"/>
      <c r="Q11" s="149"/>
      <c r="R11" s="22"/>
      <c r="S11" s="20"/>
      <c r="T11" s="31"/>
      <c r="U11" s="52"/>
      <c r="V11" s="237"/>
      <c r="W11" s="199"/>
      <c r="X11" s="31"/>
      <c r="Y11" s="204" t="s">
        <v>44</v>
      </c>
      <c r="Z11" s="20"/>
      <c r="AA11" s="22"/>
      <c r="AB11" s="31"/>
      <c r="AC11" s="20"/>
      <c r="AD11" s="237"/>
      <c r="AE11" s="200"/>
      <c r="AF11" s="208"/>
      <c r="AG11" s="104"/>
      <c r="AH11" s="93"/>
      <c r="AI11" s="69"/>
      <c r="AJ11" s="93"/>
      <c r="AK11" s="69"/>
      <c r="AL11" s="211"/>
      <c r="AM11" s="310">
        <v>27.538</v>
      </c>
      <c r="AN11" s="341" t="s">
        <v>45</v>
      </c>
      <c r="AO11" s="82"/>
      <c r="AP11" s="1"/>
      <c r="AQ11" s="1"/>
      <c r="AR11" s="374">
        <v>2</v>
      </c>
      <c r="AS11" s="12"/>
      <c r="AT11" s="1"/>
      <c r="AU11" s="25"/>
      <c r="AV11" s="292"/>
      <c r="AW11" s="188"/>
    </row>
    <row r="12" spans="2:49" ht="19.5" customHeight="1" thickTop="1">
      <c r="B12" s="294"/>
      <c r="C12" s="295">
        <v>1</v>
      </c>
      <c r="D12" s="12"/>
      <c r="E12" s="296" t="s">
        <v>23</v>
      </c>
      <c r="F12" s="374">
        <v>7</v>
      </c>
      <c r="G12" s="296" t="s">
        <v>23</v>
      </c>
      <c r="H12" s="12"/>
      <c r="I12" s="297">
        <v>1</v>
      </c>
      <c r="J12" s="161"/>
      <c r="K12" s="336"/>
      <c r="L12" s="332"/>
      <c r="M12" s="51"/>
      <c r="N12" s="207"/>
      <c r="O12" s="69"/>
      <c r="P12" s="208"/>
      <c r="Q12" s="149"/>
      <c r="R12" s="21"/>
      <c r="S12" s="12"/>
      <c r="T12" s="1"/>
      <c r="U12" s="198" t="s">
        <v>46</v>
      </c>
      <c r="V12" s="236"/>
      <c r="W12" s="145">
        <v>1</v>
      </c>
      <c r="Y12" s="147"/>
      <c r="Z12" s="12"/>
      <c r="AA12" s="82"/>
      <c r="AB12" s="1"/>
      <c r="AC12" s="198" t="s">
        <v>46</v>
      </c>
      <c r="AD12" s="236"/>
      <c r="AE12" s="145">
        <v>1</v>
      </c>
      <c r="AF12" s="208"/>
      <c r="AG12" s="104"/>
      <c r="AH12" s="93" t="s">
        <v>47</v>
      </c>
      <c r="AI12" s="69">
        <v>26.461</v>
      </c>
      <c r="AJ12" s="93"/>
      <c r="AK12" s="69"/>
      <c r="AL12" s="211"/>
      <c r="AM12" s="215"/>
      <c r="AN12" s="150"/>
      <c r="AO12" s="298">
        <v>2</v>
      </c>
      <c r="AP12" s="299"/>
      <c r="AQ12" s="300" t="s">
        <v>18</v>
      </c>
      <c r="AR12" s="379"/>
      <c r="AS12" s="300">
        <v>40</v>
      </c>
      <c r="AT12" s="299"/>
      <c r="AU12" s="301">
        <v>2</v>
      </c>
      <c r="AV12" s="294"/>
      <c r="AW12" s="188"/>
    </row>
    <row r="13" spans="2:49" ht="19.5" customHeight="1">
      <c r="B13" s="292"/>
      <c r="C13" s="298">
        <v>2</v>
      </c>
      <c r="D13" s="299"/>
      <c r="E13" s="300" t="s">
        <v>23</v>
      </c>
      <c r="F13" s="375">
        <v>7</v>
      </c>
      <c r="G13" s="300" t="s">
        <v>23</v>
      </c>
      <c r="H13" s="299"/>
      <c r="I13" s="301">
        <v>2</v>
      </c>
      <c r="J13" s="438" t="s">
        <v>48</v>
      </c>
      <c r="K13" s="336">
        <v>25.176</v>
      </c>
      <c r="L13" s="439" t="s">
        <v>49</v>
      </c>
      <c r="M13" s="39">
        <v>0.306</v>
      </c>
      <c r="N13" s="207" t="s">
        <v>50</v>
      </c>
      <c r="O13" s="69">
        <v>26.19</v>
      </c>
      <c r="P13" s="208"/>
      <c r="Q13" s="149"/>
      <c r="R13" s="192"/>
      <c r="S13" s="12"/>
      <c r="T13" s="1"/>
      <c r="U13" s="148" t="s">
        <v>51</v>
      </c>
      <c r="V13" s="236"/>
      <c r="W13" s="145"/>
      <c r="Y13" s="147" t="s">
        <v>52</v>
      </c>
      <c r="Z13" s="12"/>
      <c r="AA13" s="192"/>
      <c r="AB13" s="1"/>
      <c r="AC13" s="148" t="s">
        <v>51</v>
      </c>
      <c r="AD13" s="236"/>
      <c r="AE13" s="145"/>
      <c r="AF13" s="208"/>
      <c r="AG13" s="104"/>
      <c r="AH13" s="93"/>
      <c r="AI13" s="69"/>
      <c r="AJ13" s="93"/>
      <c r="AK13" s="69"/>
      <c r="AL13" s="211"/>
      <c r="AM13" s="215">
        <v>27.193</v>
      </c>
      <c r="AN13" s="443" t="s">
        <v>53</v>
      </c>
      <c r="AO13" s="302"/>
      <c r="AP13" s="303"/>
      <c r="AQ13" s="303"/>
      <c r="AR13" s="303"/>
      <c r="AS13" s="303"/>
      <c r="AT13" s="303"/>
      <c r="AU13" s="304"/>
      <c r="AV13" s="292"/>
      <c r="AW13" s="188"/>
    </row>
    <row r="14" spans="2:49" s="1" customFormat="1" ht="19.5" customHeight="1" thickBot="1">
      <c r="B14" s="294"/>
      <c r="C14" s="82"/>
      <c r="I14" s="286"/>
      <c r="J14" s="57"/>
      <c r="K14" s="337"/>
      <c r="L14" s="437" t="s">
        <v>43</v>
      </c>
      <c r="M14" s="51">
        <v>25.932</v>
      </c>
      <c r="N14" s="207"/>
      <c r="O14" s="69"/>
      <c r="P14" s="208"/>
      <c r="Q14" s="149"/>
      <c r="R14" s="192"/>
      <c r="S14" s="12"/>
      <c r="U14" s="24" t="s">
        <v>54</v>
      </c>
      <c r="V14" s="238"/>
      <c r="W14" s="146" t="s">
        <v>55</v>
      </c>
      <c r="X14"/>
      <c r="Y14" s="147" t="s">
        <v>56</v>
      </c>
      <c r="Z14" s="12"/>
      <c r="AA14" s="192"/>
      <c r="AC14" s="24" t="s">
        <v>54</v>
      </c>
      <c r="AD14" s="236"/>
      <c r="AE14" s="146" t="s">
        <v>55</v>
      </c>
      <c r="AF14" s="208"/>
      <c r="AG14" s="104"/>
      <c r="AH14" s="93" t="s">
        <v>57</v>
      </c>
      <c r="AI14" s="69">
        <v>26.339</v>
      </c>
      <c r="AJ14" s="93"/>
      <c r="AK14" s="69"/>
      <c r="AL14" s="211"/>
      <c r="AM14" s="217"/>
      <c r="AN14" s="25"/>
      <c r="AO14" s="295">
        <v>1</v>
      </c>
      <c r="AP14" s="12"/>
      <c r="AQ14" s="296">
        <v>40</v>
      </c>
      <c r="AR14" s="374"/>
      <c r="AS14" s="296">
        <v>40</v>
      </c>
      <c r="AT14" s="12"/>
      <c r="AU14" s="297">
        <v>1</v>
      </c>
      <c r="AV14" s="294"/>
      <c r="AW14" s="188"/>
    </row>
    <row r="15" spans="2:49" s="1" customFormat="1" ht="19.5" customHeight="1">
      <c r="B15" s="292"/>
      <c r="C15" s="364"/>
      <c r="D15" s="365"/>
      <c r="E15" s="366"/>
      <c r="F15" s="367" t="s">
        <v>58</v>
      </c>
      <c r="G15" s="366"/>
      <c r="H15" s="366"/>
      <c r="I15" s="368"/>
      <c r="J15" s="32"/>
      <c r="K15" s="334"/>
      <c r="L15" s="207"/>
      <c r="M15" s="69"/>
      <c r="N15" s="207"/>
      <c r="O15" s="69"/>
      <c r="P15" s="208"/>
      <c r="Q15" s="149"/>
      <c r="R15" s="21"/>
      <c r="S15" s="12"/>
      <c r="U15" s="2" t="s">
        <v>59</v>
      </c>
      <c r="V15" s="239"/>
      <c r="W15" s="146" t="s">
        <v>60</v>
      </c>
      <c r="X15"/>
      <c r="Y15" s="147" t="s">
        <v>61</v>
      </c>
      <c r="Z15" s="12"/>
      <c r="AA15" s="144"/>
      <c r="AC15" s="2" t="s">
        <v>59</v>
      </c>
      <c r="AD15" s="236"/>
      <c r="AE15" s="146" t="s">
        <v>60</v>
      </c>
      <c r="AF15" s="208"/>
      <c r="AG15" s="104"/>
      <c r="AH15" s="93"/>
      <c r="AI15" s="69"/>
      <c r="AJ15" s="93"/>
      <c r="AK15" s="69"/>
      <c r="AL15" s="211"/>
      <c r="AM15" s="213"/>
      <c r="AN15" s="35"/>
      <c r="AO15" s="82"/>
      <c r="AR15" s="374">
        <v>5</v>
      </c>
      <c r="AU15" s="286"/>
      <c r="AV15" s="292"/>
      <c r="AW15" s="188"/>
    </row>
    <row r="16" spans="2:49" s="1" customFormat="1" ht="19.5" customHeight="1" thickBot="1">
      <c r="B16" s="294"/>
      <c r="C16" s="369"/>
      <c r="D16" s="370" t="s">
        <v>10</v>
      </c>
      <c r="E16" s="371"/>
      <c r="F16" s="372" t="s">
        <v>11</v>
      </c>
      <c r="G16" s="371"/>
      <c r="H16" s="370" t="s">
        <v>12</v>
      </c>
      <c r="I16" s="373"/>
      <c r="J16" s="32"/>
      <c r="K16" s="338"/>
      <c r="L16" s="207"/>
      <c r="M16" s="69"/>
      <c r="N16" s="93"/>
      <c r="O16" s="69"/>
      <c r="P16" s="208"/>
      <c r="Q16" s="149"/>
      <c r="R16" s="192"/>
      <c r="S16" s="12"/>
      <c r="T16" s="12"/>
      <c r="U16" s="148"/>
      <c r="V16" s="236"/>
      <c r="W16" s="146"/>
      <c r="X16"/>
      <c r="Y16" s="203" t="s">
        <v>62</v>
      </c>
      <c r="Z16" s="12"/>
      <c r="AA16" s="192"/>
      <c r="AC16" s="12"/>
      <c r="AD16" s="236"/>
      <c r="AE16" s="146"/>
      <c r="AF16" s="208"/>
      <c r="AG16" s="104"/>
      <c r="AH16" s="207"/>
      <c r="AI16" s="69"/>
      <c r="AJ16" s="93"/>
      <c r="AK16" s="69"/>
      <c r="AL16" s="211"/>
      <c r="AM16" s="214"/>
      <c r="AN16" s="35"/>
      <c r="AO16" s="298">
        <v>2</v>
      </c>
      <c r="AP16" s="299"/>
      <c r="AQ16" s="300">
        <v>40</v>
      </c>
      <c r="AR16" s="375"/>
      <c r="AS16" s="300">
        <v>40</v>
      </c>
      <c r="AT16" s="299"/>
      <c r="AU16" s="301">
        <v>2</v>
      </c>
      <c r="AV16" s="294"/>
      <c r="AW16" s="188"/>
    </row>
    <row r="17" spans="2:49" s="1" customFormat="1" ht="19.5" customHeight="1" thickTop="1">
      <c r="B17" s="152"/>
      <c r="C17" s="325" t="s">
        <v>63</v>
      </c>
      <c r="D17" s="12"/>
      <c r="E17" s="296" t="s">
        <v>18</v>
      </c>
      <c r="F17" s="374">
        <v>5</v>
      </c>
      <c r="G17" s="296" t="s">
        <v>18</v>
      </c>
      <c r="H17" s="12"/>
      <c r="I17" s="326" t="s">
        <v>63</v>
      </c>
      <c r="J17" s="161"/>
      <c r="K17" s="336"/>
      <c r="L17" s="207"/>
      <c r="M17" s="69"/>
      <c r="N17" s="93"/>
      <c r="O17" s="69"/>
      <c r="P17" s="208"/>
      <c r="Q17" s="149"/>
      <c r="R17" s="21"/>
      <c r="S17" s="12"/>
      <c r="T17" s="12"/>
      <c r="U17" s="148" t="s">
        <v>64</v>
      </c>
      <c r="V17" s="236"/>
      <c r="W17" s="146" t="s">
        <v>6</v>
      </c>
      <c r="X17"/>
      <c r="Y17" s="147" t="s">
        <v>65</v>
      </c>
      <c r="Z17" s="12"/>
      <c r="AA17" s="21"/>
      <c r="AC17" s="148" t="s">
        <v>64</v>
      </c>
      <c r="AD17" s="236"/>
      <c r="AE17" s="146" t="s">
        <v>6</v>
      </c>
      <c r="AF17" s="208"/>
      <c r="AG17" s="104"/>
      <c r="AH17" s="207"/>
      <c r="AI17" s="69"/>
      <c r="AJ17" s="93"/>
      <c r="AK17" s="69"/>
      <c r="AL17" s="211"/>
      <c r="AM17" s="216"/>
      <c r="AN17" s="139"/>
      <c r="AO17" s="82"/>
      <c r="AU17" s="286"/>
      <c r="AV17" s="292"/>
      <c r="AW17" s="188"/>
    </row>
    <row r="18" spans="2:49" ht="19.5" customHeight="1" thickBot="1">
      <c r="B18" s="210"/>
      <c r="C18" s="327" t="s">
        <v>63</v>
      </c>
      <c r="D18" s="7"/>
      <c r="E18" s="308" t="s">
        <v>23</v>
      </c>
      <c r="F18" s="376">
        <v>7</v>
      </c>
      <c r="G18" s="308">
        <v>40</v>
      </c>
      <c r="H18" s="7"/>
      <c r="I18" s="328" t="s">
        <v>63</v>
      </c>
      <c r="J18" s="29"/>
      <c r="K18" s="339"/>
      <c r="L18" s="87"/>
      <c r="M18" s="70"/>
      <c r="N18" s="87"/>
      <c r="O18" s="70"/>
      <c r="P18" s="72"/>
      <c r="Q18" s="74"/>
      <c r="R18" s="29"/>
      <c r="S18" s="7"/>
      <c r="T18" s="7"/>
      <c r="U18" s="7"/>
      <c r="V18" s="240"/>
      <c r="W18" s="201"/>
      <c r="X18" s="92"/>
      <c r="Y18" s="348" t="s">
        <v>62</v>
      </c>
      <c r="Z18" s="7"/>
      <c r="AA18" s="29"/>
      <c r="AB18" s="92"/>
      <c r="AC18" s="7"/>
      <c r="AD18" s="240"/>
      <c r="AE18" s="201"/>
      <c r="AF18" s="162"/>
      <c r="AG18" s="105"/>
      <c r="AH18" s="81"/>
      <c r="AI18" s="23"/>
      <c r="AJ18" s="7"/>
      <c r="AK18" s="7"/>
      <c r="AL18" s="218"/>
      <c r="AM18" s="218"/>
      <c r="AN18" s="26"/>
      <c r="AO18" s="307"/>
      <c r="AP18" s="7"/>
      <c r="AQ18" s="7"/>
      <c r="AR18" s="7"/>
      <c r="AS18" s="7"/>
      <c r="AT18" s="7"/>
      <c r="AU18" s="309"/>
      <c r="AV18" s="294"/>
      <c r="AW18" s="188"/>
    </row>
    <row r="19" spans="1:48" s="5" customFormat="1" ht="30" customHeight="1">
      <c r="A19" s="205" t="s">
        <v>44</v>
      </c>
      <c r="B19" s="206" t="s">
        <v>66</v>
      </c>
      <c r="E19" s="12"/>
      <c r="F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X19" s="12"/>
      <c r="Z19" s="12"/>
      <c r="AA19" s="12"/>
      <c r="AI19" s="12"/>
      <c r="AJ19" s="12"/>
      <c r="AP19" s="14"/>
      <c r="AQ19" s="14"/>
      <c r="AR19" s="14"/>
      <c r="AS19" s="14"/>
      <c r="AT19" s="292"/>
      <c r="AU19" s="293"/>
      <c r="AV19" s="292"/>
    </row>
    <row r="20" spans="2:48" s="5" customFormat="1" ht="18" customHeight="1">
      <c r="B20" s="206" t="s">
        <v>67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/>
      <c r="R20" s="12"/>
      <c r="S20" s="12"/>
      <c r="T20" s="12"/>
      <c r="U20" s="12"/>
      <c r="AA20"/>
      <c r="AI20" s="12"/>
      <c r="AJ20" s="12"/>
      <c r="AV20" s="12"/>
    </row>
    <row r="21" spans="2:48" s="5" customFormat="1" ht="18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/>
      <c r="R21" s="12"/>
      <c r="S21" s="12"/>
      <c r="T21" s="12"/>
      <c r="U21" s="12"/>
      <c r="V21" s="94"/>
      <c r="Y21" s="8"/>
      <c r="AA21"/>
      <c r="AI21" s="12"/>
      <c r="AJ21" s="12"/>
      <c r="AV21" s="12"/>
    </row>
    <row r="22" spans="2:48" s="5" customFormat="1" ht="18" customHeight="1">
      <c r="B22" s="12"/>
      <c r="C22" s="12"/>
      <c r="D22" s="221"/>
      <c r="E22" s="12"/>
      <c r="F22" s="12"/>
      <c r="G22" s="221"/>
      <c r="H22" s="12"/>
      <c r="I22"/>
      <c r="J22"/>
      <c r="K22"/>
      <c r="L22"/>
      <c r="M22"/>
      <c r="N22" s="12"/>
      <c r="O22" s="1"/>
      <c r="P22" s="1"/>
      <c r="Q22" s="88"/>
      <c r="R22"/>
      <c r="S22"/>
      <c r="T22" s="1"/>
      <c r="U22" s="184"/>
      <c r="V22" s="220" t="s">
        <v>68</v>
      </c>
      <c r="W22"/>
      <c r="X22"/>
      <c r="Y22"/>
      <c r="Z22"/>
      <c r="AA22"/>
      <c r="AB22"/>
      <c r="AC22"/>
      <c r="AD22" s="8"/>
      <c r="AE22"/>
      <c r="AF22"/>
      <c r="AG22"/>
      <c r="AH22"/>
      <c r="AI22" s="1"/>
      <c r="AJ22" s="1"/>
      <c r="AK22"/>
      <c r="AL22"/>
      <c r="AM22"/>
      <c r="AN22"/>
      <c r="AO22"/>
      <c r="AP22"/>
      <c r="AR22"/>
      <c r="AS22" s="168"/>
      <c r="AT22"/>
      <c r="AU22"/>
      <c r="AV22" s="12"/>
    </row>
    <row r="23" spans="2:48" s="5" customFormat="1" ht="18" customHeight="1">
      <c r="B23" s="12"/>
      <c r="C23" s="12"/>
      <c r="D23"/>
      <c r="E23" s="12"/>
      <c r="F23" s="12"/>
      <c r="G23"/>
      <c r="H23" s="12"/>
      <c r="I23"/>
      <c r="J23"/>
      <c r="K23"/>
      <c r="L23"/>
      <c r="M23" s="1"/>
      <c r="N23" s="12"/>
      <c r="O23"/>
      <c r="P23"/>
      <c r="Q23"/>
      <c r="R23" s="1"/>
      <c r="S23" s="1"/>
      <c r="T23" s="1"/>
      <c r="U23" s="184"/>
      <c r="V23" s="220" t="s">
        <v>69</v>
      </c>
      <c r="W23"/>
      <c r="X23"/>
      <c r="Y23" s="8"/>
      <c r="Z23"/>
      <c r="AA23"/>
      <c r="AB23" s="1"/>
      <c r="AC23" s="60"/>
      <c r="AD23"/>
      <c r="AE23"/>
      <c r="AF23"/>
      <c r="AG23"/>
      <c r="AH23" s="90"/>
      <c r="AI23" s="1"/>
      <c r="AJ23" s="1"/>
      <c r="AK23"/>
      <c r="AL23"/>
      <c r="AM23" s="164"/>
      <c r="AN23"/>
      <c r="AO23"/>
      <c r="AP23"/>
      <c r="AQ23"/>
      <c r="AR23"/>
      <c r="AS23" s="174"/>
      <c r="AT23"/>
      <c r="AU23"/>
      <c r="AV23" s="12"/>
    </row>
    <row r="24" spans="2:48" s="5" customFormat="1" ht="18" customHeight="1">
      <c r="B24" s="12"/>
      <c r="C24" s="12"/>
      <c r="D24" s="24"/>
      <c r="E24"/>
      <c r="F24" s="12"/>
      <c r="G24" s="24"/>
      <c r="H24" s="12"/>
      <c r="I24" s="12"/>
      <c r="J24"/>
      <c r="K24"/>
      <c r="L24"/>
      <c r="M24"/>
      <c r="N24" s="12"/>
      <c r="O24"/>
      <c r="P24"/>
      <c r="Q24"/>
      <c r="R24"/>
      <c r="S24"/>
      <c r="T24" s="12"/>
      <c r="U24"/>
      <c r="V24"/>
      <c r="W24"/>
      <c r="X24"/>
      <c r="Y24"/>
      <c r="Z24"/>
      <c r="AA24"/>
      <c r="AB24"/>
      <c r="AD24" s="120"/>
      <c r="AE24" s="8"/>
      <c r="AF24"/>
      <c r="AH24"/>
      <c r="AI24" s="177"/>
      <c r="AJ24" s="1"/>
      <c r="AK24"/>
      <c r="AL24"/>
      <c r="AN24"/>
      <c r="AO24"/>
      <c r="AP24"/>
      <c r="AQ24"/>
      <c r="AR24"/>
      <c r="AS24"/>
      <c r="AT24"/>
      <c r="AU24" s="172"/>
      <c r="AV24" s="12"/>
    </row>
    <row r="25" spans="2:48" s="5" customFormat="1" ht="18" customHeight="1">
      <c r="B25" s="12"/>
      <c r="C25"/>
      <c r="D25" s="140"/>
      <c r="E25" s="79"/>
      <c r="G25" s="140"/>
      <c r="I25"/>
      <c r="J25"/>
      <c r="K25"/>
      <c r="L25"/>
      <c r="M25" s="170"/>
      <c r="N25"/>
      <c r="O25" s="160"/>
      <c r="P25" s="27"/>
      <c r="Q25" s="102"/>
      <c r="R25"/>
      <c r="S25" s="219"/>
      <c r="T25" s="183"/>
      <c r="U25"/>
      <c r="V25"/>
      <c r="W25" s="166"/>
      <c r="X25"/>
      <c r="Y25"/>
      <c r="Z25" s="1"/>
      <c r="AA25"/>
      <c r="AB25" s="14"/>
      <c r="AD25"/>
      <c r="AE25"/>
      <c r="AF25"/>
      <c r="AG25"/>
      <c r="AH25"/>
      <c r="AI25" s="134"/>
      <c r="AJ25" s="1"/>
      <c r="AK25" s="1"/>
      <c r="AL25" s="1"/>
      <c r="AM25"/>
      <c r="AN25"/>
      <c r="AO25" s="1"/>
      <c r="AP25"/>
      <c r="AQ25" s="1"/>
      <c r="AR25" s="84"/>
      <c r="AS25"/>
      <c r="AT25"/>
      <c r="AU25"/>
      <c r="AV25" s="12"/>
    </row>
    <row r="26" spans="2:48" s="5" customFormat="1" ht="18" customHeight="1">
      <c r="B26" s="12"/>
      <c r="C26"/>
      <c r="D26" s="222"/>
      <c r="E26" s="1"/>
      <c r="F26"/>
      <c r="G26" s="222"/>
      <c r="H26"/>
      <c r="I26"/>
      <c r="J26"/>
      <c r="K26"/>
      <c r="L26" s="175"/>
      <c r="M26"/>
      <c r="N26" s="134"/>
      <c r="O26"/>
      <c r="P26"/>
      <c r="Q26"/>
      <c r="R26"/>
      <c r="S26" s="123"/>
      <c r="T26" s="1"/>
      <c r="U26" s="186"/>
      <c r="V26" s="131"/>
      <c r="W26" s="159"/>
      <c r="X26"/>
      <c r="Y26"/>
      <c r="Z26" s="134"/>
      <c r="AB26" s="14"/>
      <c r="AC26" s="157"/>
      <c r="AD26" s="120"/>
      <c r="AE26"/>
      <c r="AF26" s="135"/>
      <c r="AG26" s="96"/>
      <c r="AH26"/>
      <c r="AI26" s="177"/>
      <c r="AJ26" s="180"/>
      <c r="AK26" s="99"/>
      <c r="AL26" s="99"/>
      <c r="AM26"/>
      <c r="AN26"/>
      <c r="AO26"/>
      <c r="AP26"/>
      <c r="AQ26"/>
      <c r="AR26"/>
      <c r="AS26"/>
      <c r="AT26"/>
      <c r="AU26" s="128"/>
      <c r="AV26" s="12"/>
    </row>
    <row r="27" spans="2:48" s="5" customFormat="1" ht="18" customHeight="1">
      <c r="B27" s="12"/>
      <c r="C27"/>
      <c r="D27"/>
      <c r="F27"/>
      <c r="H27"/>
      <c r="I27"/>
      <c r="J27"/>
      <c r="K27"/>
      <c r="L27"/>
      <c r="N27"/>
      <c r="O27" s="96"/>
      <c r="P27"/>
      <c r="Q27" s="140"/>
      <c r="S27"/>
      <c r="T27" s="12"/>
      <c r="U27" s="12"/>
      <c r="V27" s="160"/>
      <c r="X27"/>
      <c r="Y27"/>
      <c r="AA27" s="122"/>
      <c r="AB27"/>
      <c r="AD27" s="124"/>
      <c r="AE27"/>
      <c r="AF27"/>
      <c r="AG27"/>
      <c r="AH27"/>
      <c r="AI27" s="1"/>
      <c r="AJ27" s="1"/>
      <c r="AL27"/>
      <c r="AM27" s="220"/>
      <c r="AN27"/>
      <c r="AO27"/>
      <c r="AP27"/>
      <c r="AQ27"/>
      <c r="AR27"/>
      <c r="AS27" s="164"/>
      <c r="AT27"/>
      <c r="AV27" s="12"/>
    </row>
    <row r="28" spans="2:48" s="5" customFormat="1" ht="18" customHeight="1">
      <c r="B28" s="12"/>
      <c r="C28"/>
      <c r="E28" s="125"/>
      <c r="F28"/>
      <c r="G28" s="102"/>
      <c r="H28" s="121"/>
      <c r="I28"/>
      <c r="K28"/>
      <c r="L28"/>
      <c r="M28" s="160"/>
      <c r="N28"/>
      <c r="O28"/>
      <c r="P28"/>
      <c r="Q28" s="102"/>
      <c r="R28"/>
      <c r="S28" s="1"/>
      <c r="T28" s="160"/>
      <c r="U28" s="1"/>
      <c r="V28"/>
      <c r="W28"/>
      <c r="X28"/>
      <c r="Y28"/>
      <c r="AB28"/>
      <c r="AE28" s="135"/>
      <c r="AF28"/>
      <c r="AG28"/>
      <c r="AH28"/>
      <c r="AI28" s="1"/>
      <c r="AJ28" s="1"/>
      <c r="AK28" s="124"/>
      <c r="AL28"/>
      <c r="AM28"/>
      <c r="AN28"/>
      <c r="AO28"/>
      <c r="AP28"/>
      <c r="AQ28" s="88"/>
      <c r="AR28"/>
      <c r="AS28" s="124"/>
      <c r="AT28"/>
      <c r="AU28" s="124"/>
      <c r="AV28" s="12"/>
    </row>
    <row r="29" spans="2:48" s="5" customFormat="1" ht="18" customHeight="1">
      <c r="B29" s="12"/>
      <c r="C29"/>
      <c r="D29"/>
      <c r="E29" s="120"/>
      <c r="F29" s="125"/>
      <c r="G29"/>
      <c r="H29"/>
      <c r="I29"/>
      <c r="J29"/>
      <c r="K29"/>
      <c r="L29" s="176"/>
      <c r="M29"/>
      <c r="N29"/>
      <c r="O29" s="171"/>
      <c r="P29" s="351" t="s">
        <v>70</v>
      </c>
      <c r="Q29"/>
      <c r="R29" s="91"/>
      <c r="S29" s="1"/>
      <c r="T29" s="177"/>
      <c r="U29" s="127"/>
      <c r="V29"/>
      <c r="W29" s="28"/>
      <c r="X29"/>
      <c r="Y29"/>
      <c r="Z29" s="160"/>
      <c r="AA29" s="1"/>
      <c r="AB29"/>
      <c r="AC29"/>
      <c r="AE29" s="363">
        <v>5</v>
      </c>
      <c r="AF29" s="131"/>
      <c r="AG29" s="83"/>
      <c r="AH29"/>
      <c r="AJ29" s="435" t="s">
        <v>71</v>
      </c>
      <c r="AK29"/>
      <c r="AL29"/>
      <c r="AM29" s="65"/>
      <c r="AN29"/>
      <c r="AO29" s="1"/>
      <c r="AP29"/>
      <c r="AQ29"/>
      <c r="AR29"/>
      <c r="AS29"/>
      <c r="AT29"/>
      <c r="AU29"/>
      <c r="AV29" s="12"/>
    </row>
    <row r="30" spans="2:48" s="5" customFormat="1" ht="18" customHeight="1">
      <c r="B30" s="12"/>
      <c r="C30"/>
      <c r="D30" s="12"/>
      <c r="E30"/>
      <c r="F30"/>
      <c r="G30"/>
      <c r="H30" s="433" t="s">
        <v>37</v>
      </c>
      <c r="J30" s="168"/>
      <c r="K30"/>
      <c r="M30" s="96"/>
      <c r="N30"/>
      <c r="O30"/>
      <c r="P30" s="352" t="s">
        <v>72</v>
      </c>
      <c r="Q30"/>
      <c r="R30"/>
      <c r="S30"/>
      <c r="T30" s="127"/>
      <c r="U30" s="1"/>
      <c r="V30" s="12"/>
      <c r="W30" s="12"/>
      <c r="X30"/>
      <c r="Y30"/>
      <c r="Z30" s="12"/>
      <c r="AA30" s="85"/>
      <c r="AB30" s="126"/>
      <c r="AC30" s="346"/>
      <c r="AD30"/>
      <c r="AF30" s="8"/>
      <c r="AG30"/>
      <c r="AH30" s="8"/>
      <c r="AI30"/>
      <c r="AJ30"/>
      <c r="AK30"/>
      <c r="AL30" s="130"/>
      <c r="AM30"/>
      <c r="AP30" s="96"/>
      <c r="AR30"/>
      <c r="AS30"/>
      <c r="AT30"/>
      <c r="AV30" s="12"/>
    </row>
    <row r="31" spans="2:48" s="5" customFormat="1" ht="18" customHeight="1">
      <c r="B31" s="12"/>
      <c r="C31"/>
      <c r="D31"/>
      <c r="E31" s="1"/>
      <c r="F31"/>
      <c r="G31"/>
      <c r="H31" s="220"/>
      <c r="I31"/>
      <c r="J31" s="174"/>
      <c r="K31"/>
      <c r="L31"/>
      <c r="M31"/>
      <c r="N31"/>
      <c r="O31"/>
      <c r="P31"/>
      <c r="Q31"/>
      <c r="R31"/>
      <c r="S31"/>
      <c r="T31" s="347" t="s">
        <v>50</v>
      </c>
      <c r="U31" s="6"/>
      <c r="V31" s="14"/>
      <c r="W31"/>
      <c r="X31"/>
      <c r="Y31"/>
      <c r="AB31" s="14"/>
      <c r="AD31"/>
      <c r="AF31"/>
      <c r="AG31"/>
      <c r="AH31" s="158"/>
      <c r="AI31" s="30"/>
      <c r="AJ31" s="1"/>
      <c r="AK31"/>
      <c r="AL31"/>
      <c r="AM31"/>
      <c r="AN31"/>
      <c r="AO31"/>
      <c r="AP31"/>
      <c r="AQ31" s="88"/>
      <c r="AR31" s="96"/>
      <c r="AS31" s="164"/>
      <c r="AT31" s="100"/>
      <c r="AU31" s="98"/>
      <c r="AV31" s="12"/>
    </row>
    <row r="32" spans="2:48" s="5" customFormat="1" ht="18" customHeight="1">
      <c r="B32" s="12"/>
      <c r="C32"/>
      <c r="D32" s="165"/>
      <c r="E32" s="163"/>
      <c r="F32"/>
      <c r="G32"/>
      <c r="H32"/>
      <c r="I32"/>
      <c r="J32"/>
      <c r="K32"/>
      <c r="L32"/>
      <c r="M32"/>
      <c r="N32"/>
      <c r="O32"/>
      <c r="P32" s="160"/>
      <c r="Q32"/>
      <c r="R32"/>
      <c r="S32" s="1"/>
      <c r="T32" s="436">
        <v>3</v>
      </c>
      <c r="U32" s="436">
        <v>4</v>
      </c>
      <c r="W32" s="102"/>
      <c r="X32"/>
      <c r="Y32"/>
      <c r="Z32" s="14"/>
      <c r="AB32" s="12"/>
      <c r="AC32" s="98"/>
      <c r="AD32"/>
      <c r="AE32"/>
      <c r="AF32" s="135"/>
      <c r="AG32" s="436">
        <v>6</v>
      </c>
      <c r="AH32" s="65"/>
      <c r="AI32" s="1"/>
      <c r="AJ32" s="96"/>
      <c r="AK32"/>
      <c r="AL32"/>
      <c r="AM32" s="83"/>
      <c r="AN32"/>
      <c r="AO32" s="160"/>
      <c r="AP32"/>
      <c r="AQ32"/>
      <c r="AR32"/>
      <c r="AS32" s="1"/>
      <c r="AT32"/>
      <c r="AU32"/>
      <c r="AV32" s="12"/>
    </row>
    <row r="33" spans="2:48" s="5" customFormat="1" ht="18" customHeight="1">
      <c r="B33" s="12"/>
      <c r="C33"/>
      <c r="E33"/>
      <c r="F33"/>
      <c r="G33"/>
      <c r="H33"/>
      <c r="I33"/>
      <c r="J33"/>
      <c r="K33"/>
      <c r="L33" s="96"/>
      <c r="M33" s="362" t="s">
        <v>49</v>
      </c>
      <c r="N33"/>
      <c r="O33"/>
      <c r="P33" s="122"/>
      <c r="W33"/>
      <c r="X33"/>
      <c r="Y33"/>
      <c r="Z33"/>
      <c r="AB33" s="126"/>
      <c r="AC33" s="10"/>
      <c r="AD33"/>
      <c r="AI33" s="12"/>
      <c r="AJ33"/>
      <c r="AM33"/>
      <c r="AN33" s="131"/>
      <c r="AO33"/>
      <c r="AP33" s="8"/>
      <c r="AQ33"/>
      <c r="AR33"/>
      <c r="AS33"/>
      <c r="AT33" s="96"/>
      <c r="AU33"/>
      <c r="AV33" s="12"/>
    </row>
    <row r="34" spans="2:48" s="5" customFormat="1" ht="18" customHeight="1">
      <c r="B34" s="12"/>
      <c r="C34" s="163"/>
      <c r="D34"/>
      <c r="E34"/>
      <c r="F34"/>
      <c r="G34"/>
      <c r="H34"/>
      <c r="I34"/>
      <c r="J34"/>
      <c r="K34"/>
      <c r="L34"/>
      <c r="M34"/>
      <c r="N34"/>
      <c r="O34"/>
      <c r="P34" s="352" t="s">
        <v>73</v>
      </c>
      <c r="Q34"/>
      <c r="R34" s="123"/>
      <c r="S34" s="95"/>
      <c r="U34" s="170"/>
      <c r="V34"/>
      <c r="W34"/>
      <c r="X34"/>
      <c r="Y34"/>
      <c r="Z34"/>
      <c r="AA34" s="12"/>
      <c r="AB34"/>
      <c r="AD34" s="1"/>
      <c r="AE34"/>
      <c r="AG34" s="134" t="s">
        <v>74</v>
      </c>
      <c r="AH34"/>
      <c r="AI34" s="1"/>
      <c r="AJ34" s="127"/>
      <c r="AK34"/>
      <c r="AL34" s="96"/>
      <c r="AM34" s="221"/>
      <c r="AN34"/>
      <c r="AO34"/>
      <c r="AP34" s="124"/>
      <c r="AQ34" s="267"/>
      <c r="AR34"/>
      <c r="AS34"/>
      <c r="AT34"/>
      <c r="AU34"/>
      <c r="AV34" s="12"/>
    </row>
    <row r="35" spans="2:48" s="5" customFormat="1" ht="18" customHeight="1">
      <c r="B35" s="12"/>
      <c r="C35"/>
      <c r="D35"/>
      <c r="E35"/>
      <c r="F35"/>
      <c r="G35"/>
      <c r="I35"/>
      <c r="J35"/>
      <c r="K35"/>
      <c r="L35" s="96"/>
      <c r="M35"/>
      <c r="N35" s="160"/>
      <c r="O35" s="434" t="s">
        <v>75</v>
      </c>
      <c r="P35" s="160"/>
      <c r="Q35"/>
      <c r="R35"/>
      <c r="S35" s="363">
        <v>2</v>
      </c>
      <c r="T35" s="1"/>
      <c r="U35" s="1"/>
      <c r="V35"/>
      <c r="W35" s="102"/>
      <c r="X35"/>
      <c r="Y35"/>
      <c r="Z35" s="8"/>
      <c r="AB35"/>
      <c r="AD35"/>
      <c r="AE35" s="135" t="s">
        <v>57</v>
      </c>
      <c r="AF35" s="135"/>
      <c r="AG35" s="83"/>
      <c r="AH35" s="130"/>
      <c r="AI35" s="436">
        <v>7</v>
      </c>
      <c r="AJ35" s="181"/>
      <c r="AK35" s="98"/>
      <c r="AL35" s="96"/>
      <c r="AM35"/>
      <c r="AN35"/>
      <c r="AO35"/>
      <c r="AP35"/>
      <c r="AQ35" s="123"/>
      <c r="AR35"/>
      <c r="AS35"/>
      <c r="AT35" s="131"/>
      <c r="AU35"/>
      <c r="AV35" s="12"/>
    </row>
    <row r="36" spans="2:47" s="5" customFormat="1" ht="18" customHeight="1">
      <c r="B36" s="12"/>
      <c r="C36"/>
      <c r="E36" s="24"/>
      <c r="F36"/>
      <c r="G36"/>
      <c r="H36"/>
      <c r="I36"/>
      <c r="J36"/>
      <c r="K36" s="1"/>
      <c r="L36" s="10"/>
      <c r="M36"/>
      <c r="O36"/>
      <c r="P36" s="91"/>
      <c r="Q36"/>
      <c r="R36"/>
      <c r="T36" s="1"/>
      <c r="U36" s="160"/>
      <c r="V36"/>
      <c r="W36"/>
      <c r="X36"/>
      <c r="Y36"/>
      <c r="Z36" s="8"/>
      <c r="AA36" s="14"/>
      <c r="AB36" s="8"/>
      <c r="AD36" s="8"/>
      <c r="AE36"/>
      <c r="AF36"/>
      <c r="AG36"/>
      <c r="AJ36" s="12"/>
      <c r="AK36" s="10"/>
      <c r="AL36"/>
      <c r="AM36" s="24"/>
      <c r="AN36"/>
      <c r="AO36"/>
      <c r="AP36" s="14"/>
      <c r="AQ36"/>
      <c r="AR36" s="130"/>
      <c r="AS36" s="8"/>
      <c r="AT36" s="8"/>
      <c r="AU36"/>
    </row>
    <row r="37" spans="2:47" s="5" customFormat="1" ht="18" customHeight="1">
      <c r="B37" s="12"/>
      <c r="C37"/>
      <c r="D37"/>
      <c r="E37" s="140"/>
      <c r="F37"/>
      <c r="G37" s="1"/>
      <c r="I37" s="102"/>
      <c r="J37"/>
      <c r="K37" s="221" t="s">
        <v>76</v>
      </c>
      <c r="L37" s="269" t="s">
        <v>39</v>
      </c>
      <c r="M37" s="170"/>
      <c r="N37"/>
      <c r="O37"/>
      <c r="P37"/>
      <c r="Q37"/>
      <c r="R37"/>
      <c r="S37" s="347" t="s">
        <v>38</v>
      </c>
      <c r="T37" s="12"/>
      <c r="U37" s="1"/>
      <c r="V37" s="134"/>
      <c r="X37"/>
      <c r="Y37"/>
      <c r="Z37"/>
      <c r="AA37"/>
      <c r="AB37"/>
      <c r="AC37"/>
      <c r="AD37" s="124"/>
      <c r="AE37"/>
      <c r="AF37" s="78"/>
      <c r="AG37" s="78"/>
      <c r="AI37" s="178"/>
      <c r="AJ37" s="6"/>
      <c r="AK37" s="91"/>
      <c r="AL37" s="9"/>
      <c r="AM37" s="140"/>
      <c r="AN37" s="132"/>
      <c r="AO37"/>
      <c r="AP37"/>
      <c r="AR37" s="8"/>
      <c r="AS37"/>
      <c r="AT37" s="8"/>
      <c r="AU37" s="129" t="s">
        <v>53</v>
      </c>
    </row>
    <row r="38" spans="2:47" s="5" customFormat="1" ht="18" customHeight="1">
      <c r="B38" s="12"/>
      <c r="C38"/>
      <c r="D38"/>
      <c r="E38"/>
      <c r="G38"/>
      <c r="H38"/>
      <c r="I38" s="165"/>
      <c r="J38"/>
      <c r="K38"/>
      <c r="L38"/>
      <c r="M38"/>
      <c r="N38" s="170"/>
      <c r="O38"/>
      <c r="P38" s="160"/>
      <c r="Q38" s="436">
        <v>1</v>
      </c>
      <c r="R38"/>
      <c r="S38"/>
      <c r="T38" s="184"/>
      <c r="U38" s="1"/>
      <c r="V38"/>
      <c r="W38" s="141"/>
      <c r="X38"/>
      <c r="Y38"/>
      <c r="Z38"/>
      <c r="AA38"/>
      <c r="AB38"/>
      <c r="AC38" s="103"/>
      <c r="AD38"/>
      <c r="AE38"/>
      <c r="AF38" s="135"/>
      <c r="AG38" s="83"/>
      <c r="AH38"/>
      <c r="AI38" s="130"/>
      <c r="AJ38" s="6"/>
      <c r="AK38" s="436">
        <v>8</v>
      </c>
      <c r="AL38" s="436">
        <v>9</v>
      </c>
      <c r="AM38"/>
      <c r="AN38" s="9"/>
      <c r="AO38"/>
      <c r="AP38" s="8"/>
      <c r="AQ38" s="269"/>
      <c r="AR38" s="8"/>
      <c r="AS38"/>
      <c r="AT38" s="8"/>
      <c r="AU38"/>
    </row>
    <row r="39" spans="2:48" s="5" customFormat="1" ht="18" customHeight="1">
      <c r="B39" s="391"/>
      <c r="C39"/>
      <c r="D39" s="165"/>
      <c r="E39" s="119"/>
      <c r="F39"/>
      <c r="G39"/>
      <c r="H39"/>
      <c r="I39"/>
      <c r="L39"/>
      <c r="M39"/>
      <c r="N39" s="8"/>
      <c r="O39"/>
      <c r="P39"/>
      <c r="R39" s="1"/>
      <c r="S39"/>
      <c r="T39" s="1"/>
      <c r="U39" s="1"/>
      <c r="V39"/>
      <c r="W39"/>
      <c r="X39"/>
      <c r="Y39"/>
      <c r="Z39"/>
      <c r="AA39" s="8"/>
      <c r="AB39"/>
      <c r="AD39"/>
      <c r="AE39" s="8"/>
      <c r="AF39"/>
      <c r="AM39" s="119"/>
      <c r="AN39"/>
      <c r="AO39" s="173"/>
      <c r="AP39"/>
      <c r="AQ39" s="9"/>
      <c r="AR39" s="130"/>
      <c r="AS39" s="8"/>
      <c r="AT39" s="8"/>
      <c r="AU39"/>
      <c r="AV39" s="12"/>
    </row>
    <row r="40" spans="3:48" s="5" customFormat="1" ht="18" customHeight="1">
      <c r="C40" s="119"/>
      <c r="D40" s="14"/>
      <c r="E40" s="14"/>
      <c r="F40" s="8"/>
      <c r="G40" s="98"/>
      <c r="I40" s="98"/>
      <c r="J40" s="96"/>
      <c r="K40" s="123"/>
      <c r="L40"/>
      <c r="M40" s="170"/>
      <c r="N40" s="8"/>
      <c r="O40" s="8"/>
      <c r="Q40"/>
      <c r="R40"/>
      <c r="S40" s="90"/>
      <c r="T40" s="1"/>
      <c r="U40" s="185"/>
      <c r="V40"/>
      <c r="W40"/>
      <c r="X40" s="221"/>
      <c r="Y40" s="8"/>
      <c r="Z40"/>
      <c r="AA40" s="8"/>
      <c r="AB40"/>
      <c r="AC40" s="90"/>
      <c r="AD40"/>
      <c r="AF40"/>
      <c r="AG40" s="86"/>
      <c r="AK40" s="96"/>
      <c r="AL40"/>
      <c r="AM40" s="14"/>
      <c r="AN40"/>
      <c r="AO40" s="123"/>
      <c r="AP40" s="132"/>
      <c r="AQ40" s="8"/>
      <c r="AR40" s="8"/>
      <c r="AT40" s="8"/>
      <c r="AU40"/>
      <c r="AV40" s="12"/>
    </row>
    <row r="41" spans="1:49" s="8" customFormat="1" ht="18" customHeight="1">
      <c r="A41" s="5"/>
      <c r="B41" s="5"/>
      <c r="C41"/>
      <c r="D41" s="14"/>
      <c r="E41"/>
      <c r="H41" s="268"/>
      <c r="P41"/>
      <c r="Q41" s="96"/>
      <c r="R41"/>
      <c r="S41"/>
      <c r="T41" s="1"/>
      <c r="U41" s="180"/>
      <c r="V41" s="138"/>
      <c r="W41"/>
      <c r="X41"/>
      <c r="Z41"/>
      <c r="AA41" s="89"/>
      <c r="AB41" s="96"/>
      <c r="AC41" s="5"/>
      <c r="AD41"/>
      <c r="AE41" s="130"/>
      <c r="AF41"/>
      <c r="AH41" s="131" t="s">
        <v>41</v>
      </c>
      <c r="AI41"/>
      <c r="AJ41" s="182"/>
      <c r="AK41"/>
      <c r="AM41" s="222"/>
      <c r="AN41"/>
      <c r="AO41"/>
      <c r="AP41"/>
      <c r="AQ41"/>
      <c r="AR41"/>
      <c r="AS41" s="98"/>
      <c r="AT41"/>
      <c r="AU41"/>
      <c r="AV41" s="12"/>
      <c r="AW41" s="5"/>
    </row>
    <row r="42" spans="1:49" s="8" customFormat="1" ht="18" customHeight="1">
      <c r="A42" s="5"/>
      <c r="B42" s="12"/>
      <c r="C42"/>
      <c r="D42" s="14"/>
      <c r="E42" s="14"/>
      <c r="P42"/>
      <c r="R42"/>
      <c r="S42"/>
      <c r="T42"/>
      <c r="U42" s="1"/>
      <c r="V42" s="137"/>
      <c r="W42"/>
      <c r="X42"/>
      <c r="Y42"/>
      <c r="Z42"/>
      <c r="AC42" s="5"/>
      <c r="AE42"/>
      <c r="AF42" s="5"/>
      <c r="AG42"/>
      <c r="AH42" s="99"/>
      <c r="AI42"/>
      <c r="AJ42" s="14"/>
      <c r="AK42"/>
      <c r="AL42" s="5"/>
      <c r="AM42" s="135"/>
      <c r="AN42" s="5"/>
      <c r="AQ42" s="135"/>
      <c r="AU42"/>
      <c r="AV42" s="391"/>
      <c r="AW42" s="5"/>
    </row>
    <row r="43" spans="1:49" s="8" customFormat="1" ht="18" customHeight="1">
      <c r="A43" s="5"/>
      <c r="B43" s="12"/>
      <c r="C43"/>
      <c r="D43" s="14"/>
      <c r="E43" s="14"/>
      <c r="Q43"/>
      <c r="R43"/>
      <c r="S43"/>
      <c r="T43"/>
      <c r="U43" s="179"/>
      <c r="V43"/>
      <c r="W43"/>
      <c r="X43"/>
      <c r="Y43"/>
      <c r="AB43"/>
      <c r="AC43" s="5"/>
      <c r="AD43"/>
      <c r="AF43" s="96"/>
      <c r="AG43" s="5"/>
      <c r="AH43" s="135"/>
      <c r="AI43"/>
      <c r="AJ43" s="12"/>
      <c r="AK43"/>
      <c r="AN43" s="436">
        <v>10</v>
      </c>
      <c r="AO43" s="156"/>
      <c r="AV43" s="12"/>
      <c r="AW43" s="5"/>
    </row>
    <row r="44" spans="1:49" s="8" customFormat="1" ht="18" customHeight="1">
      <c r="A44" s="5"/>
      <c r="B44" s="12"/>
      <c r="C44" s="119" t="s">
        <v>48</v>
      </c>
      <c r="D44" s="14"/>
      <c r="E44" s="14"/>
      <c r="K44" s="222" t="s">
        <v>77</v>
      </c>
      <c r="M44"/>
      <c r="N44" s="1"/>
      <c r="O44" s="60"/>
      <c r="Q44" s="97"/>
      <c r="R44"/>
      <c r="S44"/>
      <c r="T44" s="1"/>
      <c r="U44" s="1"/>
      <c r="V44" s="136"/>
      <c r="W44"/>
      <c r="X44"/>
      <c r="Y44" s="97"/>
      <c r="Z44"/>
      <c r="AB44"/>
      <c r="AC44" s="5"/>
      <c r="AE44" s="130"/>
      <c r="AF44" s="101"/>
      <c r="AG44" s="99"/>
      <c r="AH44" s="130"/>
      <c r="AI44"/>
      <c r="AJ44" s="1"/>
      <c r="AL44" s="130" t="s">
        <v>47</v>
      </c>
      <c r="AM44" s="140"/>
      <c r="AO44"/>
      <c r="AQ44" s="122"/>
      <c r="AR44"/>
      <c r="AV44" s="12"/>
      <c r="AW44" s="5"/>
    </row>
    <row r="45" spans="1:49" s="8" customFormat="1" ht="18" customHeight="1">
      <c r="A45" s="5"/>
      <c r="B45" s="12"/>
      <c r="C45" s="14"/>
      <c r="D45" s="14"/>
      <c r="E45" s="14"/>
      <c r="M45"/>
      <c r="N45"/>
      <c r="O45" s="5"/>
      <c r="R45" s="176"/>
      <c r="S45"/>
      <c r="T45" s="1"/>
      <c r="U45" s="58"/>
      <c r="V45" s="156"/>
      <c r="W45"/>
      <c r="X45"/>
      <c r="Y45" s="361" t="s">
        <v>78</v>
      </c>
      <c r="Z45" s="158"/>
      <c r="AB45"/>
      <c r="AC45" s="5"/>
      <c r="AE45"/>
      <c r="AF45"/>
      <c r="AG45" s="67"/>
      <c r="AI45" s="14"/>
      <c r="AJ45" s="157"/>
      <c r="AL45" s="220"/>
      <c r="AO45"/>
      <c r="AV45" s="12"/>
      <c r="AW45" s="5"/>
    </row>
    <row r="46" spans="1:49" s="8" customFormat="1" ht="18" customHeight="1">
      <c r="A46" s="5"/>
      <c r="B46" s="12"/>
      <c r="C46" s="248"/>
      <c r="D46" s="248"/>
      <c r="E46" s="248"/>
      <c r="F46" s="248"/>
      <c r="G46" s="247"/>
      <c r="H46" s="248"/>
      <c r="I46" s="248"/>
      <c r="J46" s="248"/>
      <c r="K46"/>
      <c r="L46"/>
      <c r="M46"/>
      <c r="N46" s="14"/>
      <c r="O46"/>
      <c r="P46" s="140"/>
      <c r="Q46"/>
      <c r="R46"/>
      <c r="S46"/>
      <c r="T46" s="1"/>
      <c r="U46" s="1"/>
      <c r="V46"/>
      <c r="W46"/>
      <c r="X46"/>
      <c r="Y46"/>
      <c r="Z46"/>
      <c r="AA46"/>
      <c r="AB46" s="270"/>
      <c r="AC46"/>
      <c r="AD46"/>
      <c r="AE46"/>
      <c r="AF46"/>
      <c r="AG46"/>
      <c r="AH46"/>
      <c r="AI46" s="1"/>
      <c r="AJ46" s="1"/>
      <c r="AK46"/>
      <c r="AL46"/>
      <c r="AM46"/>
      <c r="AN46"/>
      <c r="AO46"/>
      <c r="AP46"/>
      <c r="AQ46"/>
      <c r="AR46"/>
      <c r="AS46"/>
      <c r="AT46"/>
      <c r="AU46"/>
      <c r="AV46" s="12"/>
      <c r="AW46" s="5"/>
    </row>
    <row r="47" spans="1:50" s="8" customFormat="1" ht="18" customHeight="1">
      <c r="A47" s="5"/>
      <c r="B47" s="12"/>
      <c r="C47" s="248"/>
      <c r="D47" s="248"/>
      <c r="E47" s="248"/>
      <c r="F47" s="248"/>
      <c r="G47" s="247"/>
      <c r="H47" s="248"/>
      <c r="I47" s="248"/>
      <c r="J47" s="248"/>
      <c r="K47"/>
      <c r="L47"/>
      <c r="M47"/>
      <c r="N47"/>
      <c r="O47"/>
      <c r="P47" s="140"/>
      <c r="Q47"/>
      <c r="R47"/>
      <c r="S47"/>
      <c r="T47" s="1"/>
      <c r="U47"/>
      <c r="V47"/>
      <c r="W47"/>
      <c r="X47" s="167"/>
      <c r="Y47"/>
      <c r="Z47"/>
      <c r="AA47"/>
      <c r="AB47"/>
      <c r="AC47"/>
      <c r="AD47" s="158"/>
      <c r="AE47" s="220"/>
      <c r="AF47"/>
      <c r="AG47"/>
      <c r="AH47"/>
      <c r="AI47" s="1"/>
      <c r="AJ47" s="1"/>
      <c r="AK47"/>
      <c r="AL47"/>
      <c r="AM47"/>
      <c r="AN47"/>
      <c r="AO47" s="248"/>
      <c r="AP47" s="248"/>
      <c r="AQ47" s="248"/>
      <c r="AR47" s="248"/>
      <c r="AS47" s="248"/>
      <c r="AT47" s="248"/>
      <c r="AU47" s="247"/>
      <c r="AV47" s="12"/>
      <c r="AW47" s="5"/>
      <c r="AX47" s="248"/>
    </row>
    <row r="48" spans="1:50" s="8" customFormat="1" ht="18" customHeight="1">
      <c r="A48" s="5"/>
      <c r="B48" s="12"/>
      <c r="C48" s="248"/>
      <c r="D48" s="248"/>
      <c r="E48" s="248"/>
      <c r="F48" s="248"/>
      <c r="G48" s="247"/>
      <c r="H48" s="248"/>
      <c r="I48" s="248"/>
      <c r="J48" s="248"/>
      <c r="K48"/>
      <c r="L48"/>
      <c r="M48"/>
      <c r="N48"/>
      <c r="O48"/>
      <c r="P48"/>
      <c r="Q48"/>
      <c r="R48"/>
      <c r="S48"/>
      <c r="T48" s="1"/>
      <c r="U48" s="1"/>
      <c r="V48"/>
      <c r="W48"/>
      <c r="X48"/>
      <c r="Y48"/>
      <c r="Z48"/>
      <c r="AA48"/>
      <c r="AB48"/>
      <c r="AC48"/>
      <c r="AD48"/>
      <c r="AE48" s="220"/>
      <c r="AF48"/>
      <c r="AG48"/>
      <c r="AH48"/>
      <c r="AI48" s="1"/>
      <c r="AJ48" s="1"/>
      <c r="AK48"/>
      <c r="AL48"/>
      <c r="AM48"/>
      <c r="AN48"/>
      <c r="AO48" s="248"/>
      <c r="AP48" s="248"/>
      <c r="AQ48" s="248"/>
      <c r="AR48" s="248"/>
      <c r="AS48" s="248"/>
      <c r="AT48" s="248"/>
      <c r="AU48" s="247"/>
      <c r="AV48" s="12"/>
      <c r="AW48" s="5"/>
      <c r="AX48" s="248"/>
    </row>
    <row r="49" spans="1:50" s="8" customFormat="1" ht="18" customHeight="1">
      <c r="A49" s="5"/>
      <c r="B49" s="12"/>
      <c r="C49" s="248"/>
      <c r="D49" s="248"/>
      <c r="E49" s="248"/>
      <c r="F49" s="248"/>
      <c r="G49" s="247"/>
      <c r="H49" s="248"/>
      <c r="I49" s="248"/>
      <c r="J49" s="248"/>
      <c r="K49"/>
      <c r="L49"/>
      <c r="M49"/>
      <c r="N49"/>
      <c r="O49"/>
      <c r="P49"/>
      <c r="Q49"/>
      <c r="R49"/>
      <c r="S49"/>
      <c r="T49" s="1"/>
      <c r="U49" s="1"/>
      <c r="V49"/>
      <c r="W49"/>
      <c r="X49"/>
      <c r="Y49"/>
      <c r="Z49"/>
      <c r="AA49"/>
      <c r="AB49"/>
      <c r="AC49"/>
      <c r="AD49"/>
      <c r="AE49"/>
      <c r="AF49"/>
      <c r="AG49"/>
      <c r="AH49"/>
      <c r="AI49" s="1"/>
      <c r="AJ49" s="1"/>
      <c r="AK49"/>
      <c r="AL49"/>
      <c r="AM49"/>
      <c r="AN49"/>
      <c r="AO49" s="248"/>
      <c r="AP49" s="248"/>
      <c r="AQ49" s="248"/>
      <c r="AR49" s="248"/>
      <c r="AS49" s="248"/>
      <c r="AT49" s="248"/>
      <c r="AU49" s="247"/>
      <c r="AV49" s="12"/>
      <c r="AW49" s="5"/>
      <c r="AX49" s="248"/>
    </row>
    <row r="50" spans="1:50" s="8" customFormat="1" ht="18" customHeight="1">
      <c r="A50" s="5"/>
      <c r="B50" s="12"/>
      <c r="C50" s="248"/>
      <c r="D50" s="248"/>
      <c r="E50" s="248"/>
      <c r="F50" s="248"/>
      <c r="G50" s="247"/>
      <c r="H50" s="248"/>
      <c r="I50" s="248"/>
      <c r="J50" s="248"/>
      <c r="P50" s="124"/>
      <c r="S50" s="133"/>
      <c r="T50" s="1"/>
      <c r="U50" s="58"/>
      <c r="V50" s="157"/>
      <c r="W50"/>
      <c r="X50"/>
      <c r="Y50"/>
      <c r="Z50"/>
      <c r="AB50"/>
      <c r="AC50" s="5"/>
      <c r="AE50"/>
      <c r="AF50"/>
      <c r="AG50"/>
      <c r="AI50" s="14"/>
      <c r="AJ50" s="14"/>
      <c r="AO50" s="248"/>
      <c r="AP50" s="248"/>
      <c r="AQ50" s="248"/>
      <c r="AR50" s="248"/>
      <c r="AS50" s="248"/>
      <c r="AT50" s="248"/>
      <c r="AU50" s="247"/>
      <c r="AV50" s="12"/>
      <c r="AW50" s="5"/>
      <c r="AX50" s="248"/>
    </row>
    <row r="51" spans="2:48" s="8" customFormat="1" ht="18" customHeight="1" thickBot="1">
      <c r="B51" s="14"/>
      <c r="C51" s="14"/>
      <c r="D51" s="14"/>
      <c r="E51" s="14"/>
      <c r="F51" s="14"/>
      <c r="T51" s="14"/>
      <c r="U51" s="14"/>
      <c r="Y51" s="14"/>
      <c r="Z51" s="14"/>
      <c r="AA51" s="14"/>
      <c r="AC51" s="5"/>
      <c r="AI51" s="14"/>
      <c r="AJ51" s="1"/>
      <c r="AO51" s="248"/>
      <c r="AP51" s="248"/>
      <c r="AQ51" s="248"/>
      <c r="AR51" s="248"/>
      <c r="AS51" s="247"/>
      <c r="AT51" s="248"/>
      <c r="AU51" s="248"/>
      <c r="AV51" s="248"/>
    </row>
    <row r="52" spans="2:49" s="400" customFormat="1" ht="24.75" customHeight="1">
      <c r="B52" s="407"/>
      <c r="C52" s="408"/>
      <c r="D52" s="409" t="s">
        <v>79</v>
      </c>
      <c r="E52" s="408"/>
      <c r="F52" s="410"/>
      <c r="G52" s="392"/>
      <c r="H52" s="393"/>
      <c r="I52" s="393"/>
      <c r="J52" s="392"/>
      <c r="K52" s="393"/>
      <c r="L52" s="393"/>
      <c r="M52" s="394"/>
      <c r="N52" s="395"/>
      <c r="O52" s="396"/>
      <c r="P52" s="432" t="s">
        <v>80</v>
      </c>
      <c r="Q52" s="396"/>
      <c r="R52" s="396"/>
      <c r="S52" s="397"/>
      <c r="T52" s="427" t="s">
        <v>81</v>
      </c>
      <c r="U52" s="419"/>
      <c r="V52" s="420" t="s">
        <v>82</v>
      </c>
      <c r="W52" s="421"/>
      <c r="X52" s="422" t="s">
        <v>83</v>
      </c>
      <c r="Y52" s="398"/>
      <c r="Z52" s="419"/>
      <c r="AA52" s="420" t="s">
        <v>84</v>
      </c>
      <c r="AB52" s="421"/>
      <c r="AC52" s="426"/>
      <c r="AD52" s="427" t="s">
        <v>81</v>
      </c>
      <c r="AE52" s="394"/>
      <c r="AF52" s="395"/>
      <c r="AG52" s="396"/>
      <c r="AH52" s="432" t="s">
        <v>80</v>
      </c>
      <c r="AI52" s="396"/>
      <c r="AJ52" s="396"/>
      <c r="AK52" s="397"/>
      <c r="AL52" s="58"/>
      <c r="AM52" s="58"/>
      <c r="AN52" s="392"/>
      <c r="AO52" s="58"/>
      <c r="AP52" s="58"/>
      <c r="AQ52" s="392"/>
      <c r="AR52" s="414"/>
      <c r="AS52" s="415"/>
      <c r="AT52" s="409" t="s">
        <v>79</v>
      </c>
      <c r="AU52" s="415"/>
      <c r="AV52" s="416"/>
      <c r="AW52" s="399"/>
    </row>
    <row r="53" spans="2:49" s="402" customFormat="1" ht="18" customHeight="1" thickBot="1">
      <c r="B53" s="411" t="s">
        <v>85</v>
      </c>
      <c r="C53" s="412" t="s">
        <v>86</v>
      </c>
      <c r="D53" s="412" t="s">
        <v>87</v>
      </c>
      <c r="E53" s="412" t="s">
        <v>88</v>
      </c>
      <c r="F53" s="413" t="s">
        <v>89</v>
      </c>
      <c r="G53" s="401"/>
      <c r="M53" s="403" t="s">
        <v>10</v>
      </c>
      <c r="N53" s="404"/>
      <c r="O53" s="404" t="s">
        <v>90</v>
      </c>
      <c r="P53" s="405" t="s">
        <v>91</v>
      </c>
      <c r="Q53" s="404" t="s">
        <v>90</v>
      </c>
      <c r="R53" s="404"/>
      <c r="S53" s="406" t="s">
        <v>12</v>
      </c>
      <c r="T53" s="428" t="s">
        <v>92</v>
      </c>
      <c r="U53" s="423" t="s">
        <v>85</v>
      </c>
      <c r="V53" s="424" t="s">
        <v>93</v>
      </c>
      <c r="W53" s="424" t="s">
        <v>94</v>
      </c>
      <c r="X53" s="425" t="s">
        <v>95</v>
      </c>
      <c r="Y53" s="398"/>
      <c r="Z53" s="423" t="s">
        <v>85</v>
      </c>
      <c r="AA53" s="424" t="s">
        <v>93</v>
      </c>
      <c r="AB53" s="424" t="s">
        <v>94</v>
      </c>
      <c r="AC53" s="425" t="s">
        <v>95</v>
      </c>
      <c r="AD53" s="428" t="s">
        <v>2</v>
      </c>
      <c r="AE53" s="403" t="s">
        <v>12</v>
      </c>
      <c r="AF53" s="404"/>
      <c r="AG53" s="404" t="s">
        <v>90</v>
      </c>
      <c r="AH53" s="405" t="s">
        <v>91</v>
      </c>
      <c r="AI53" s="404" t="s">
        <v>90</v>
      </c>
      <c r="AJ53" s="404"/>
      <c r="AK53" s="406" t="s">
        <v>10</v>
      </c>
      <c r="AQ53" s="401"/>
      <c r="AR53" s="411" t="s">
        <v>85</v>
      </c>
      <c r="AS53" s="417" t="s">
        <v>86</v>
      </c>
      <c r="AT53" s="417" t="s">
        <v>87</v>
      </c>
      <c r="AU53" s="417" t="s">
        <v>88</v>
      </c>
      <c r="AV53" s="418" t="s">
        <v>96</v>
      </c>
      <c r="AW53" s="399"/>
    </row>
    <row r="54" spans="2:49" s="30" customFormat="1" ht="24.75" customHeight="1" thickTop="1">
      <c r="B54" s="61"/>
      <c r="C54" s="107"/>
      <c r="D54" s="108"/>
      <c r="E54" s="107"/>
      <c r="F54" s="109"/>
      <c r="G54" s="152"/>
      <c r="H54" s="245"/>
      <c r="I54" s="246"/>
      <c r="J54" s="13"/>
      <c r="K54" s="246"/>
      <c r="L54" s="13"/>
      <c r="M54" s="282"/>
      <c r="N54" s="284"/>
      <c r="O54" s="152"/>
      <c r="P54" s="285"/>
      <c r="Q54" s="152"/>
      <c r="R54" s="1"/>
      <c r="S54" s="286"/>
      <c r="T54" s="226" t="s">
        <v>97</v>
      </c>
      <c r="U54" s="43"/>
      <c r="V54" s="18"/>
      <c r="W54" s="18"/>
      <c r="X54" s="44"/>
      <c r="Y54" s="8"/>
      <c r="Z54" s="43"/>
      <c r="AA54" s="33"/>
      <c r="AB54" s="33"/>
      <c r="AC54" s="44"/>
      <c r="AD54" s="226" t="s">
        <v>97</v>
      </c>
      <c r="AE54" s="282"/>
      <c r="AF54" s="284"/>
      <c r="AG54" s="152"/>
      <c r="AH54" s="285"/>
      <c r="AI54" s="152"/>
      <c r="AJ54" s="1"/>
      <c r="AK54" s="286"/>
      <c r="AL54" s="245"/>
      <c r="AM54" s="262"/>
      <c r="AN54" s="14"/>
      <c r="AO54" s="262"/>
      <c r="AP54" s="14"/>
      <c r="AQ54" s="152"/>
      <c r="AR54" s="61"/>
      <c r="AS54" s="33"/>
      <c r="AT54" s="18"/>
      <c r="AU54" s="33"/>
      <c r="AV54" s="25"/>
      <c r="AW54"/>
    </row>
    <row r="55" spans="2:49" s="30" customFormat="1" ht="24.75" customHeight="1">
      <c r="B55" s="62">
        <v>1</v>
      </c>
      <c r="C55" s="110">
        <v>26.08</v>
      </c>
      <c r="D55" s="111">
        <v>51</v>
      </c>
      <c r="E55" s="112">
        <f>C55+(D55/1000)</f>
        <v>26.130999999999997</v>
      </c>
      <c r="F55" s="115" t="s">
        <v>98</v>
      </c>
      <c r="G55" s="247"/>
      <c r="H55" s="248"/>
      <c r="I55" s="248"/>
      <c r="J55" s="248"/>
      <c r="K55" s="249"/>
      <c r="L55" s="250"/>
      <c r="M55" s="305" t="s">
        <v>99</v>
      </c>
      <c r="N55" s="271"/>
      <c r="O55" s="53" t="s">
        <v>99</v>
      </c>
      <c r="P55" s="272">
        <v>1</v>
      </c>
      <c r="Q55" s="53" t="s">
        <v>99</v>
      </c>
      <c r="R55" s="271"/>
      <c r="S55" s="306" t="s">
        <v>99</v>
      </c>
      <c r="T55" s="226" t="s">
        <v>100</v>
      </c>
      <c r="U55" s="45" t="s">
        <v>101</v>
      </c>
      <c r="V55" s="42">
        <v>26.153</v>
      </c>
      <c r="W55" s="42">
        <v>26.39</v>
      </c>
      <c r="X55" s="46">
        <f>(W55-V55)*1000</f>
        <v>237.00000000000188</v>
      </c>
      <c r="Y55" s="36" t="s">
        <v>102</v>
      </c>
      <c r="Z55" s="118" t="s">
        <v>103</v>
      </c>
      <c r="AA55" s="42">
        <v>26.161</v>
      </c>
      <c r="AB55" s="42">
        <v>26.39</v>
      </c>
      <c r="AC55" s="46">
        <f>(AB55-AA55)*1000</f>
        <v>228.9999999999992</v>
      </c>
      <c r="AD55" s="226" t="s">
        <v>100</v>
      </c>
      <c r="AE55" s="305" t="s">
        <v>104</v>
      </c>
      <c r="AF55" s="271"/>
      <c r="AG55" s="53" t="s">
        <v>104</v>
      </c>
      <c r="AH55" s="272">
        <v>1</v>
      </c>
      <c r="AI55" s="53" t="s">
        <v>104</v>
      </c>
      <c r="AJ55" s="271"/>
      <c r="AK55" s="306" t="s">
        <v>104</v>
      </c>
      <c r="AL55" s="263"/>
      <c r="AM55" s="247"/>
      <c r="AN55" s="248"/>
      <c r="AO55" s="248"/>
      <c r="AP55" s="248"/>
      <c r="AQ55" s="152"/>
      <c r="AR55" s="106">
        <v>5</v>
      </c>
      <c r="AS55" s="113">
        <v>26.324</v>
      </c>
      <c r="AT55" s="111">
        <v>37</v>
      </c>
      <c r="AU55" s="112">
        <f>AS55+(AT55/1000)</f>
        <v>26.361</v>
      </c>
      <c r="AV55" s="115" t="s">
        <v>105</v>
      </c>
      <c r="AW55"/>
    </row>
    <row r="56" spans="2:49" s="30" customFormat="1" ht="24.75" customHeight="1" thickBot="1">
      <c r="B56" s="62"/>
      <c r="C56" s="110"/>
      <c r="D56" s="111"/>
      <c r="E56" s="112"/>
      <c r="F56" s="115"/>
      <c r="G56" s="247"/>
      <c r="H56" s="248"/>
      <c r="I56" s="248"/>
      <c r="J56" s="248"/>
      <c r="K56" s="249"/>
      <c r="L56" s="250"/>
      <c r="M56" s="82"/>
      <c r="N56" s="12"/>
      <c r="O56" s="274"/>
      <c r="P56" s="287"/>
      <c r="Q56" s="274"/>
      <c r="R56" s="271"/>
      <c r="S56" s="275"/>
      <c r="T56" s="324" t="s">
        <v>106</v>
      </c>
      <c r="U56" s="45" t="s">
        <v>107</v>
      </c>
      <c r="V56" s="42">
        <v>25.176</v>
      </c>
      <c r="W56" s="42">
        <v>26.461</v>
      </c>
      <c r="X56" s="46">
        <f>(W56-V56)*1000</f>
        <v>1285.0000000000002</v>
      </c>
      <c r="Y56" s="1"/>
      <c r="Z56" s="118" t="s">
        <v>108</v>
      </c>
      <c r="AA56" s="42">
        <v>26.071</v>
      </c>
      <c r="AB56" s="42">
        <v>26.316</v>
      </c>
      <c r="AC56" s="46">
        <f>(AB56-AA56)*1000</f>
        <v>244.99999999999744</v>
      </c>
      <c r="AD56" s="324" t="s">
        <v>106</v>
      </c>
      <c r="AE56" s="82"/>
      <c r="AF56" s="12"/>
      <c r="AG56" s="274"/>
      <c r="AH56" s="287"/>
      <c r="AI56" s="274"/>
      <c r="AJ56" s="271"/>
      <c r="AK56" s="275"/>
      <c r="AL56" s="263"/>
      <c r="AM56" s="247"/>
      <c r="AN56" s="248"/>
      <c r="AO56" s="248"/>
      <c r="AP56" s="248"/>
      <c r="AQ56" s="152"/>
      <c r="AR56" s="63"/>
      <c r="AS56" s="39"/>
      <c r="AT56" s="37"/>
      <c r="AU56" s="38"/>
      <c r="AV56" s="40"/>
      <c r="AW56"/>
    </row>
    <row r="57" spans="2:49" s="30" customFormat="1" ht="24.75" customHeight="1" thickTop="1">
      <c r="B57" s="353" t="s">
        <v>109</v>
      </c>
      <c r="C57" s="354">
        <v>26.136</v>
      </c>
      <c r="D57" s="111">
        <v>-37</v>
      </c>
      <c r="E57" s="112">
        <f aca="true" t="shared" si="0" ref="E57:E62">C57+(D57/1000)</f>
        <v>26.099</v>
      </c>
      <c r="F57" s="115" t="s">
        <v>110</v>
      </c>
      <c r="G57" s="247"/>
      <c r="H57" s="248"/>
      <c r="I57" s="248"/>
      <c r="J57" s="248"/>
      <c r="K57" s="249"/>
      <c r="L57" s="250"/>
      <c r="M57" s="305" t="s">
        <v>99</v>
      </c>
      <c r="N57" s="271"/>
      <c r="O57" s="53" t="s">
        <v>99</v>
      </c>
      <c r="P57" s="272">
        <v>2</v>
      </c>
      <c r="Q57" s="53" t="s">
        <v>99</v>
      </c>
      <c r="R57" s="271"/>
      <c r="S57" s="306" t="s">
        <v>111</v>
      </c>
      <c r="T57" s="225" t="s">
        <v>112</v>
      </c>
      <c r="U57" s="45"/>
      <c r="V57" s="42"/>
      <c r="W57" s="42"/>
      <c r="X57" s="46"/>
      <c r="Y57" s="3" t="s">
        <v>113</v>
      </c>
      <c r="Z57" s="118" t="s">
        <v>114</v>
      </c>
      <c r="AA57" s="42">
        <v>26.245</v>
      </c>
      <c r="AB57" s="42">
        <v>26.337</v>
      </c>
      <c r="AC57" s="46">
        <f>(AB57-AA57)*1000</f>
        <v>91.99999999999875</v>
      </c>
      <c r="AD57" s="225" t="s">
        <v>112</v>
      </c>
      <c r="AE57" s="305" t="s">
        <v>104</v>
      </c>
      <c r="AF57" s="271"/>
      <c r="AG57" s="53" t="s">
        <v>104</v>
      </c>
      <c r="AH57" s="272">
        <v>2</v>
      </c>
      <c r="AI57" s="53" t="s">
        <v>104</v>
      </c>
      <c r="AJ57" s="271"/>
      <c r="AK57" s="306" t="s">
        <v>115</v>
      </c>
      <c r="AL57" s="263"/>
      <c r="AM57" s="247"/>
      <c r="AN57" s="248"/>
      <c r="AO57" s="248"/>
      <c r="AP57" s="248"/>
      <c r="AQ57" s="152"/>
      <c r="AR57" s="63">
        <v>6</v>
      </c>
      <c r="AS57" s="39">
        <v>26.387</v>
      </c>
      <c r="AT57" s="37">
        <v>-37</v>
      </c>
      <c r="AU57" s="38">
        <f>AS57+(AT57/1000)</f>
        <v>26.35</v>
      </c>
      <c r="AV57" s="40" t="s">
        <v>110</v>
      </c>
      <c r="AW57"/>
    </row>
    <row r="58" spans="2:49" s="30" customFormat="1" ht="24.75" customHeight="1">
      <c r="B58" s="353" t="s">
        <v>116</v>
      </c>
      <c r="C58" s="354">
        <v>26.136</v>
      </c>
      <c r="D58" s="111">
        <v>37</v>
      </c>
      <c r="E58" s="112">
        <f t="shared" si="0"/>
        <v>26.173</v>
      </c>
      <c r="F58" s="115" t="s">
        <v>98</v>
      </c>
      <c r="G58" s="247"/>
      <c r="H58" s="248"/>
      <c r="I58" s="248"/>
      <c r="J58" s="248"/>
      <c r="K58" s="249"/>
      <c r="L58" s="250"/>
      <c r="M58" s="82"/>
      <c r="N58" s="271"/>
      <c r="O58" s="274"/>
      <c r="P58" s="289"/>
      <c r="Q58" s="274"/>
      <c r="R58" s="271"/>
      <c r="S58" s="275"/>
      <c r="T58" s="323"/>
      <c r="U58" s="45">
        <v>5</v>
      </c>
      <c r="V58" s="42">
        <v>26.233</v>
      </c>
      <c r="W58" s="42">
        <v>26.35</v>
      </c>
      <c r="X58" s="46">
        <f>(W58-V58)*1000</f>
        <v>117.00000000000088</v>
      </c>
      <c r="Y58" s="116" t="s">
        <v>117</v>
      </c>
      <c r="Z58" s="118" t="s">
        <v>118</v>
      </c>
      <c r="AA58" s="42">
        <v>26.25</v>
      </c>
      <c r="AB58" s="42">
        <v>26.29</v>
      </c>
      <c r="AC58" s="46">
        <f>(AB58-AA58)*1000</f>
        <v>39.99999999999915</v>
      </c>
      <c r="AD58" s="349"/>
      <c r="AE58" s="82"/>
      <c r="AF58" s="271"/>
      <c r="AG58" s="274"/>
      <c r="AH58" s="287"/>
      <c r="AI58" s="274"/>
      <c r="AJ58" s="271"/>
      <c r="AK58" s="275"/>
      <c r="AL58" s="263"/>
      <c r="AM58" s="247"/>
      <c r="AN58" s="248"/>
      <c r="AO58" s="248"/>
      <c r="AP58" s="248"/>
      <c r="AQ58" s="152"/>
      <c r="AR58" s="63">
        <v>7</v>
      </c>
      <c r="AS58" s="39">
        <v>26.414</v>
      </c>
      <c r="AT58" s="37">
        <v>-37</v>
      </c>
      <c r="AU58" s="38">
        <f>AS58+(AT58/1000)</f>
        <v>26.377000000000002</v>
      </c>
      <c r="AV58" s="40" t="s">
        <v>110</v>
      </c>
      <c r="AW58"/>
    </row>
    <row r="59" spans="2:49" s="30" customFormat="1" ht="24.75" customHeight="1">
      <c r="B59" s="63"/>
      <c r="C59" s="114"/>
      <c r="D59" s="111"/>
      <c r="E59" s="112"/>
      <c r="F59" s="115"/>
      <c r="G59" s="247"/>
      <c r="H59" s="248"/>
      <c r="I59" s="248"/>
      <c r="J59" s="248"/>
      <c r="K59" s="249"/>
      <c r="L59" s="250"/>
      <c r="M59" s="82"/>
      <c r="N59" s="1"/>
      <c r="O59" s="1"/>
      <c r="P59" s="345" t="s">
        <v>119</v>
      </c>
      <c r="Q59" s="1"/>
      <c r="R59" s="1"/>
      <c r="S59" s="286"/>
      <c r="T59" s="226"/>
      <c r="U59" s="45">
        <v>7</v>
      </c>
      <c r="V59" s="42">
        <v>26.233</v>
      </c>
      <c r="W59" s="42">
        <v>26.324</v>
      </c>
      <c r="X59" s="46">
        <f>(W59-V59)*1000</f>
        <v>91.00000000000108</v>
      </c>
      <c r="Y59" s="19"/>
      <c r="Z59" s="118"/>
      <c r="AA59" s="42"/>
      <c r="AB59" s="42"/>
      <c r="AC59" s="46"/>
      <c r="AD59" s="350"/>
      <c r="AE59" s="305" t="s">
        <v>104</v>
      </c>
      <c r="AF59" s="271"/>
      <c r="AG59" s="53" t="s">
        <v>104</v>
      </c>
      <c r="AH59" s="272">
        <v>5</v>
      </c>
      <c r="AI59" s="53" t="s">
        <v>104</v>
      </c>
      <c r="AJ59" s="271"/>
      <c r="AK59" s="306" t="s">
        <v>104</v>
      </c>
      <c r="AL59" s="263"/>
      <c r="AM59" s="247"/>
      <c r="AN59" s="248"/>
      <c r="AO59" s="248"/>
      <c r="AP59" s="248"/>
      <c r="AQ59" s="152"/>
      <c r="AR59" s="63">
        <v>8</v>
      </c>
      <c r="AS59" s="39">
        <v>26.444</v>
      </c>
      <c r="AT59" s="37">
        <v>-37</v>
      </c>
      <c r="AU59" s="38">
        <f>AS59+(AT59/1000)</f>
        <v>26.407</v>
      </c>
      <c r="AV59" s="40" t="s">
        <v>120</v>
      </c>
      <c r="AW59"/>
    </row>
    <row r="60" spans="2:49" s="30" customFormat="1" ht="24.75" customHeight="1" thickBot="1">
      <c r="B60" s="62">
        <v>3</v>
      </c>
      <c r="C60" s="110">
        <v>26.193</v>
      </c>
      <c r="D60" s="111">
        <v>-37</v>
      </c>
      <c r="E60" s="112">
        <f>C60+(D60/1000)</f>
        <v>26.156000000000002</v>
      </c>
      <c r="F60" s="115" t="s">
        <v>110</v>
      </c>
      <c r="G60" s="247"/>
      <c r="H60" s="248"/>
      <c r="I60" s="248"/>
      <c r="J60" s="248"/>
      <c r="K60" s="249"/>
      <c r="L60" s="250"/>
      <c r="M60" s="82"/>
      <c r="N60" s="1"/>
      <c r="O60" s="1"/>
      <c r="P60" s="288"/>
      <c r="Q60" s="1"/>
      <c r="R60" s="1"/>
      <c r="S60" s="286"/>
      <c r="T60" s="227"/>
      <c r="U60" s="45"/>
      <c r="V60" s="42"/>
      <c r="W60" s="42"/>
      <c r="X60" s="46"/>
      <c r="Y60" s="117" t="s">
        <v>121</v>
      </c>
      <c r="Z60" s="118"/>
      <c r="AA60" s="42"/>
      <c r="AB60" s="42"/>
      <c r="AC60" s="46"/>
      <c r="AD60" s="349"/>
      <c r="AE60" s="82"/>
      <c r="AF60" s="271"/>
      <c r="AG60" s="274"/>
      <c r="AH60" s="287"/>
      <c r="AI60" s="274"/>
      <c r="AJ60" s="271"/>
      <c r="AK60" s="275"/>
      <c r="AL60" s="263"/>
      <c r="AM60" s="247"/>
      <c r="AN60" s="248"/>
      <c r="AO60" s="248"/>
      <c r="AP60" s="248"/>
      <c r="AQ60" s="152"/>
      <c r="AR60" s="63"/>
      <c r="AS60" s="39"/>
      <c r="AT60" s="37"/>
      <c r="AU60" s="38"/>
      <c r="AV60" s="40"/>
      <c r="AW60"/>
    </row>
    <row r="61" spans="2:49" s="30" customFormat="1" ht="24.75" customHeight="1">
      <c r="B61" s="63"/>
      <c r="C61" s="114"/>
      <c r="D61" s="111"/>
      <c r="E61" s="112"/>
      <c r="F61" s="115"/>
      <c r="G61" s="247"/>
      <c r="H61" s="248"/>
      <c r="I61" s="248"/>
      <c r="J61" s="248"/>
      <c r="K61" s="249"/>
      <c r="L61" s="250"/>
      <c r="M61" s="305" t="s">
        <v>122</v>
      </c>
      <c r="N61" s="271"/>
      <c r="O61" s="53" t="s">
        <v>122</v>
      </c>
      <c r="P61" s="272">
        <v>5</v>
      </c>
      <c r="Q61" s="53" t="s">
        <v>122</v>
      </c>
      <c r="R61" s="271"/>
      <c r="S61" s="306" t="s">
        <v>122</v>
      </c>
      <c r="T61" s="227"/>
      <c r="U61" s="430" t="s">
        <v>123</v>
      </c>
      <c r="V61" s="430"/>
      <c r="W61" s="430"/>
      <c r="X61" s="431"/>
      <c r="Y61" s="1"/>
      <c r="Z61" s="118"/>
      <c r="AA61" s="42"/>
      <c r="AB61" s="42"/>
      <c r="AC61" s="46"/>
      <c r="AD61" s="323"/>
      <c r="AE61" s="305" t="s">
        <v>115</v>
      </c>
      <c r="AF61" s="271"/>
      <c r="AG61" s="53" t="s">
        <v>115</v>
      </c>
      <c r="AH61" s="272">
        <v>7</v>
      </c>
      <c r="AI61" s="53" t="s">
        <v>115</v>
      </c>
      <c r="AJ61" s="271"/>
      <c r="AK61" s="306" t="s">
        <v>115</v>
      </c>
      <c r="AL61" s="263"/>
      <c r="AM61" s="247"/>
      <c r="AN61" s="248"/>
      <c r="AO61" s="248"/>
      <c r="AP61" s="248"/>
      <c r="AQ61" s="152"/>
      <c r="AR61" s="62">
        <v>9</v>
      </c>
      <c r="AS61" s="41">
        <v>26.444</v>
      </c>
      <c r="AT61" s="37">
        <v>37</v>
      </c>
      <c r="AU61" s="38">
        <f>AS61+(AT61/1000)</f>
        <v>26.480999999999998</v>
      </c>
      <c r="AV61" s="40" t="s">
        <v>120</v>
      </c>
      <c r="AW61"/>
    </row>
    <row r="62" spans="2:49" s="30" customFormat="1" ht="24.75" customHeight="1">
      <c r="B62" s="63">
        <v>4</v>
      </c>
      <c r="C62" s="114">
        <v>26.196</v>
      </c>
      <c r="D62" s="111">
        <v>37</v>
      </c>
      <c r="E62" s="112">
        <f t="shared" si="0"/>
        <v>26.233</v>
      </c>
      <c r="F62" s="115" t="s">
        <v>110</v>
      </c>
      <c r="G62" s="247"/>
      <c r="H62" s="248"/>
      <c r="I62" s="248"/>
      <c r="J62" s="248"/>
      <c r="K62" s="249"/>
      <c r="L62" s="250"/>
      <c r="M62" s="82"/>
      <c r="N62" s="271"/>
      <c r="O62" s="274"/>
      <c r="P62" s="287"/>
      <c r="Q62" s="274"/>
      <c r="R62" s="271"/>
      <c r="S62" s="275"/>
      <c r="T62" s="227"/>
      <c r="U62" s="45"/>
      <c r="V62" s="42"/>
      <c r="W62" s="42"/>
      <c r="X62" s="46"/>
      <c r="Y62"/>
      <c r="Z62" s="118"/>
      <c r="AA62" s="42"/>
      <c r="AB62" s="42"/>
      <c r="AC62" s="46"/>
      <c r="AD62" s="231"/>
      <c r="AE62" s="82"/>
      <c r="AF62" s="271"/>
      <c r="AG62" s="274"/>
      <c r="AH62" s="287"/>
      <c r="AI62" s="274"/>
      <c r="AJ62" s="271"/>
      <c r="AK62" s="275"/>
      <c r="AL62" s="263"/>
      <c r="AM62" s="247"/>
      <c r="AN62" s="248"/>
      <c r="AO62" s="248"/>
      <c r="AP62" s="248"/>
      <c r="AQ62" s="152"/>
      <c r="AR62" s="62">
        <v>10</v>
      </c>
      <c r="AS62" s="41">
        <v>26.514</v>
      </c>
      <c r="AT62" s="37">
        <v>-51</v>
      </c>
      <c r="AU62" s="38">
        <f>AS62+(AT62/1000)</f>
        <v>26.463</v>
      </c>
      <c r="AV62" s="40" t="s">
        <v>120</v>
      </c>
      <c r="AW62"/>
    </row>
    <row r="63" spans="2:49" s="30" customFormat="1" ht="24.75" customHeight="1">
      <c r="B63" s="63"/>
      <c r="C63" s="39"/>
      <c r="D63" s="37"/>
      <c r="E63" s="38"/>
      <c r="F63" s="40"/>
      <c r="G63" s="247"/>
      <c r="H63" s="248"/>
      <c r="I63" s="248"/>
      <c r="J63" s="248"/>
      <c r="K63" s="249"/>
      <c r="L63" s="250"/>
      <c r="M63" s="305" t="s">
        <v>115</v>
      </c>
      <c r="N63" s="271"/>
      <c r="O63" s="53" t="s">
        <v>115</v>
      </c>
      <c r="P63" s="272">
        <v>7</v>
      </c>
      <c r="Q63" s="53" t="s">
        <v>115</v>
      </c>
      <c r="R63" s="271"/>
      <c r="S63" s="306" t="s">
        <v>122</v>
      </c>
      <c r="T63" s="227"/>
      <c r="U63" s="429">
        <v>3</v>
      </c>
      <c r="V63" s="266">
        <v>26.173</v>
      </c>
      <c r="W63" s="266">
        <v>26.377</v>
      </c>
      <c r="X63" s="46">
        <f>(W63-V63)*1000</f>
        <v>204.00000000000063</v>
      </c>
      <c r="Y63"/>
      <c r="Z63" s="118"/>
      <c r="AA63" s="42"/>
      <c r="AB63" s="42"/>
      <c r="AC63" s="46"/>
      <c r="AD63" s="232"/>
      <c r="AE63" s="342"/>
      <c r="AF63" s="281"/>
      <c r="AG63" s="343"/>
      <c r="AH63" s="288"/>
      <c r="AI63" s="343"/>
      <c r="AJ63" s="281"/>
      <c r="AK63" s="344"/>
      <c r="AL63" s="263"/>
      <c r="AM63" s="247"/>
      <c r="AN63" s="248"/>
      <c r="AO63" s="248"/>
      <c r="AP63" s="248"/>
      <c r="AQ63" s="152"/>
      <c r="AR63" s="62"/>
      <c r="AS63" s="41"/>
      <c r="AT63" s="37"/>
      <c r="AU63" s="38"/>
      <c r="AV63" s="40"/>
      <c r="AW63"/>
    </row>
    <row r="64" spans="2:49" s="30" customFormat="1" ht="24.75" customHeight="1">
      <c r="B64" s="63"/>
      <c r="C64" s="114"/>
      <c r="D64" s="111"/>
      <c r="E64" s="112"/>
      <c r="F64" s="115"/>
      <c r="G64" s="247"/>
      <c r="H64" s="248"/>
      <c r="I64" s="248"/>
      <c r="J64" s="248"/>
      <c r="K64" s="249"/>
      <c r="L64" s="250"/>
      <c r="M64" s="282"/>
      <c r="N64" s="281"/>
      <c r="O64" s="152"/>
      <c r="P64" s="289"/>
      <c r="Q64" s="152"/>
      <c r="R64" s="281"/>
      <c r="S64" s="283"/>
      <c r="T64" s="227"/>
      <c r="U64" s="429" t="s">
        <v>124</v>
      </c>
      <c r="V64" s="266">
        <v>26.037</v>
      </c>
      <c r="W64" s="266">
        <v>26.099</v>
      </c>
      <c r="X64" s="46">
        <f>(W64-V64)*1000</f>
        <v>62.000000000001165</v>
      </c>
      <c r="Y64"/>
      <c r="Z64" s="118"/>
      <c r="AA64" s="42"/>
      <c r="AB64" s="42"/>
      <c r="AC64" s="46"/>
      <c r="AD64" s="232"/>
      <c r="AE64" s="282"/>
      <c r="AF64" s="281"/>
      <c r="AG64" s="152"/>
      <c r="AH64" s="289"/>
      <c r="AI64" s="152"/>
      <c r="AJ64" s="281"/>
      <c r="AK64" s="283"/>
      <c r="AL64" s="263"/>
      <c r="AM64" s="188"/>
      <c r="AN64" s="253"/>
      <c r="AO64" s="249"/>
      <c r="AP64" s="250"/>
      <c r="AQ64" s="152"/>
      <c r="AR64" s="62"/>
      <c r="AS64" s="41"/>
      <c r="AT64" s="37"/>
      <c r="AU64" s="38"/>
      <c r="AV64" s="40"/>
      <c r="AW64"/>
    </row>
    <row r="65" spans="2:49" s="30" customFormat="1" ht="24.75" customHeight="1">
      <c r="B65" s="106"/>
      <c r="C65" s="113"/>
      <c r="D65" s="111"/>
      <c r="E65" s="112"/>
      <c r="F65" s="115"/>
      <c r="G65" s="152"/>
      <c r="H65" s="251"/>
      <c r="I65" s="252"/>
      <c r="J65" s="253"/>
      <c r="K65" s="249"/>
      <c r="L65" s="250"/>
      <c r="M65" s="273"/>
      <c r="N65" s="14"/>
      <c r="O65" s="274"/>
      <c r="P65" s="345" t="s">
        <v>125</v>
      </c>
      <c r="Q65" s="274"/>
      <c r="R65" s="14"/>
      <c r="S65" s="275"/>
      <c r="T65" s="227"/>
      <c r="U65" s="429" t="s">
        <v>126</v>
      </c>
      <c r="V65" s="266">
        <v>26.361</v>
      </c>
      <c r="W65" s="266">
        <v>26.43</v>
      </c>
      <c r="X65" s="46">
        <f>(W65-V65)*1000</f>
        <v>68.99999999999906</v>
      </c>
      <c r="Y65"/>
      <c r="Z65" s="118"/>
      <c r="AA65" s="42"/>
      <c r="AB65" s="42"/>
      <c r="AC65" s="46"/>
      <c r="AD65" s="229"/>
      <c r="AE65" s="273"/>
      <c r="AF65" s="14"/>
      <c r="AG65" s="274"/>
      <c r="AH65" s="288"/>
      <c r="AI65" s="274"/>
      <c r="AJ65" s="14"/>
      <c r="AK65" s="275"/>
      <c r="AL65" s="263"/>
      <c r="AM65" s="188"/>
      <c r="AN65" s="253"/>
      <c r="AO65" s="249"/>
      <c r="AP65" s="250"/>
      <c r="AQ65" s="152"/>
      <c r="AR65" s="62"/>
      <c r="AS65" s="41"/>
      <c r="AT65" s="37"/>
      <c r="AU65" s="38"/>
      <c r="AV65" s="40"/>
      <c r="AW65"/>
    </row>
    <row r="66" spans="2:49" s="30" customFormat="1" ht="24.75" customHeight="1">
      <c r="B66" s="106"/>
      <c r="C66" s="113"/>
      <c r="D66" s="111"/>
      <c r="E66" s="112"/>
      <c r="F66" s="115"/>
      <c r="G66" s="152"/>
      <c r="H66" s="251"/>
      <c r="I66" s="252"/>
      <c r="J66" s="253"/>
      <c r="K66" s="249"/>
      <c r="L66" s="250"/>
      <c r="M66" s="276"/>
      <c r="N66" s="14"/>
      <c r="O66" s="274"/>
      <c r="P66" s="288"/>
      <c r="Q66" s="274"/>
      <c r="R66" s="14"/>
      <c r="S66" s="277"/>
      <c r="T66" s="227"/>
      <c r="U66" s="43"/>
      <c r="V66" s="18"/>
      <c r="W66" s="18"/>
      <c r="X66" s="44"/>
      <c r="Y66"/>
      <c r="Z66" s="118"/>
      <c r="AA66" s="42"/>
      <c r="AB66" s="42"/>
      <c r="AC66" s="46"/>
      <c r="AD66" s="230"/>
      <c r="AE66" s="276"/>
      <c r="AF66" s="14"/>
      <c r="AG66" s="274"/>
      <c r="AH66" s="288"/>
      <c r="AI66" s="274"/>
      <c r="AJ66" s="14"/>
      <c r="AK66" s="277"/>
      <c r="AL66" s="264"/>
      <c r="AM66" s="265"/>
      <c r="AN66" s="253"/>
      <c r="AO66" s="249"/>
      <c r="AP66" s="250"/>
      <c r="AQ66" s="152"/>
      <c r="AR66" s="62"/>
      <c r="AS66" s="41"/>
      <c r="AT66" s="37"/>
      <c r="AU66" s="38"/>
      <c r="AV66" s="40"/>
      <c r="AW66"/>
    </row>
    <row r="67" spans="2:49" s="30" customFormat="1" ht="24.75" customHeight="1" thickBot="1">
      <c r="B67" s="254"/>
      <c r="C67" s="255"/>
      <c r="D67" s="256"/>
      <c r="E67" s="257"/>
      <c r="F67" s="258"/>
      <c r="G67" s="152"/>
      <c r="H67" s="259"/>
      <c r="I67" s="260"/>
      <c r="J67" s="13"/>
      <c r="K67" s="14"/>
      <c r="L67" s="261"/>
      <c r="M67" s="278"/>
      <c r="N67" s="11"/>
      <c r="O67" s="279"/>
      <c r="P67" s="290"/>
      <c r="Q67" s="279"/>
      <c r="R67" s="11"/>
      <c r="S67" s="280"/>
      <c r="T67" s="228"/>
      <c r="U67" s="47"/>
      <c r="V67" s="23"/>
      <c r="W67" s="23"/>
      <c r="X67" s="48"/>
      <c r="Y67"/>
      <c r="Z67" s="153"/>
      <c r="AA67" s="154"/>
      <c r="AB67" s="154"/>
      <c r="AC67" s="155"/>
      <c r="AD67" s="233"/>
      <c r="AE67" s="278"/>
      <c r="AF67" s="11"/>
      <c r="AG67" s="279"/>
      <c r="AH67" s="290"/>
      <c r="AI67" s="279"/>
      <c r="AJ67" s="11"/>
      <c r="AK67" s="280"/>
      <c r="AL67" s="245"/>
      <c r="AM67" s="262"/>
      <c r="AN67" s="14"/>
      <c r="AO67" s="262"/>
      <c r="AP67" s="14"/>
      <c r="AQ67" s="152"/>
      <c r="AR67" s="64"/>
      <c r="AS67" s="49"/>
      <c r="AT67" s="23"/>
      <c r="AU67" s="49"/>
      <c r="AV67" s="26"/>
      <c r="AW67"/>
    </row>
    <row r="68" spans="20:22" ht="12.75">
      <c r="T68" s="14"/>
      <c r="U68" s="14"/>
      <c r="V68" s="14"/>
    </row>
    <row r="69" spans="20:22" ht="12.75">
      <c r="T69" s="14"/>
      <c r="U69" s="14"/>
      <c r="V69" s="14"/>
    </row>
    <row r="70" spans="20:22" ht="12.75">
      <c r="T70" s="14"/>
      <c r="U70" s="14"/>
      <c r="V70" s="14"/>
    </row>
    <row r="71" spans="20:22" ht="12.75">
      <c r="T71" s="14"/>
      <c r="U71" s="14"/>
      <c r="V71" s="14"/>
    </row>
    <row r="72" spans="20:22" ht="12.75">
      <c r="T72" s="14"/>
      <c r="U72" s="14"/>
      <c r="V72" s="14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fitToHeight="3" horizontalDpi="120" verticalDpi="120" orientation="portrait" pageOrder="overThenDown" paperSize="9" scale="55" r:id="rId6"/>
  <drawing r:id="rId5"/>
  <legacyDrawing r:id="rId4"/>
  <oleObjects>
    <oleObject progId="Paint.Picture" shapeId="691340" r:id="rId1"/>
    <oleObject progId="Paint.Picture" shapeId="1522303" r:id="rId2"/>
    <oleObject progId="Paint.Picture" shapeId="152911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Pagac</cp:lastModifiedBy>
  <cp:lastPrinted>2003-04-08T10:30:15Z</cp:lastPrinted>
  <dcterms:created xsi:type="dcterms:W3CDTF">2001-03-27T10:43:47Z</dcterms:created>
  <dcterms:modified xsi:type="dcterms:W3CDTF">2009-05-26T06:42:13Z</dcterms:modified>
  <cp:category/>
  <cp:version/>
  <cp:contentType/>
  <cp:contentStatus/>
</cp:coreProperties>
</file>