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10" tabRatio="675" activeTab="1"/>
  </bookViews>
  <sheets>
    <sheet name="titul" sheetId="1" r:id="rId1"/>
    <sheet name="Praha - Hostivař" sheetId="2" r:id="rId2"/>
    <sheet name="Praha-Hostivař-výhled" sheetId="3" r:id="rId3"/>
    <sheet name="titul-výhled" sheetId="4" r:id="rId4"/>
  </sheets>
  <definedNames/>
  <calcPr fullCalcOnLoad="1"/>
</workbook>
</file>

<file path=xl/sharedStrings.xml><?xml version="1.0" encoding="utf-8"?>
<sst xmlns="http://schemas.openxmlformats.org/spreadsheetml/2006/main" count="668" uniqueCount="217">
  <si>
    <t>Trať :</t>
  </si>
  <si>
    <t>519  /  525</t>
  </si>
  <si>
    <t>Km  176,271  =  0,012</t>
  </si>
  <si>
    <t>Ev. č. :</t>
  </si>
  <si>
    <t>Staniční</t>
  </si>
  <si>
    <t>zabezpečovací</t>
  </si>
  <si>
    <t>Elektromechanické</t>
  </si>
  <si>
    <t>Kód :  5</t>
  </si>
  <si>
    <t>zařízení :</t>
  </si>
  <si>
    <t>2. kategorie, řídící přístroj + závislá stavědla</t>
  </si>
  <si>
    <t>Dopravní stanoviště :</t>
  </si>
  <si>
    <t>Stavědlo 1</t>
  </si>
  <si>
    <t>Dopravní kancelář</t>
  </si>
  <si>
    <t>Stavědlo 2</t>
  </si>
  <si>
    <t>( km )</t>
  </si>
  <si>
    <t>Počet  pracovníků :</t>
  </si>
  <si>
    <t>Signalista  -  1</t>
  </si>
  <si>
    <t>Výpravčí  -  1</t>
  </si>
  <si>
    <t>Traťové</t>
  </si>
  <si>
    <t xml:space="preserve"> Směr :  Praha - Uhříněves</t>
  </si>
  <si>
    <t xml:space="preserve"> Směr :  Praha - Vršovice</t>
  </si>
  <si>
    <t xml:space="preserve"> Směr :  Praha - Malešice</t>
  </si>
  <si>
    <t>Automatický  blok</t>
  </si>
  <si>
    <t>Hradlový  poloautoblok</t>
  </si>
  <si>
    <t>Automatické  hradlo</t>
  </si>
  <si>
    <t>trojznakový,  obousměrný</t>
  </si>
  <si>
    <t>( s návěstními body )</t>
  </si>
  <si>
    <t>( bez návěstního bodu )</t>
  </si>
  <si>
    <t>Kód :</t>
  </si>
  <si>
    <t>Zjišťování</t>
  </si>
  <si>
    <t>signalista St.1 hlásí obsluhou</t>
  </si>
  <si>
    <t>zast. - 20</t>
  </si>
  <si>
    <t>signalista St.2 hlásí obsluhou</t>
  </si>
  <si>
    <t>zast. - 21</t>
  </si>
  <si>
    <t>konce  vlaku</t>
  </si>
  <si>
    <t>zabezpečovacího zařízení</t>
  </si>
  <si>
    <t>proj. - 10</t>
  </si>
  <si>
    <t>proj. - 11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</si>
  <si>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</si>
  <si>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</si>
  <si>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</si>
  <si>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</si>
  <si>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</si>
  <si>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</si>
  <si>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</si>
  <si>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</t>
  </si>
  <si>
    <r>
      <t>Hlavní staniční kolej</t>
    </r>
    <r>
      <rPr>
        <sz val="14"/>
        <rFont val="Arial CE"/>
        <family val="2"/>
      </rPr>
      <t>, NTV</t>
    </r>
  </si>
  <si>
    <t>č. II,  úrovňové, jednostranné vnitřní</t>
  </si>
  <si>
    <t>směr Praha - Uhříněves</t>
  </si>
  <si>
    <t>konstrukce - Tischer</t>
  </si>
  <si>
    <t>2</t>
  </si>
  <si>
    <t>č. III,  úrovňové, jednostranné vnitřní</t>
  </si>
  <si>
    <t>směr Praha - Vršovice</t>
  </si>
  <si>
    <t>3</t>
  </si>
  <si>
    <t>Vjezd - odjezd - průjezd,  NTV</t>
  </si>
  <si>
    <t>č. I,  úrovňové, jednostranné vnitřní</t>
  </si>
  <si>
    <t>4</t>
  </si>
  <si>
    <t>č. IV,  úrovňové, jednostranné vnitřní</t>
  </si>
  <si>
    <t>směr Praha - Malešice</t>
  </si>
  <si>
    <t>6</t>
  </si>
  <si>
    <t>č. V,  úrovňové, jednostranné vnitřní</t>
  </si>
  <si>
    <t>pro mimořádnosti, konstrukce - sypané</t>
  </si>
  <si>
    <t>8</t>
  </si>
  <si>
    <t>Návěstidla  -  ŽST</t>
  </si>
  <si>
    <t>Vjezdová</t>
  </si>
  <si>
    <t>Odjezdová</t>
  </si>
  <si>
    <t>Seřaďovací</t>
  </si>
  <si>
    <t>Z  Prahy - Uhříněvse</t>
  </si>
  <si>
    <t>Do  Prahy - Uhříněvse</t>
  </si>
  <si>
    <t>Obvod  St.1</t>
  </si>
  <si>
    <t>Km  176,271</t>
  </si>
  <si>
    <t>Obvod  St.2</t>
  </si>
  <si>
    <t>Do  Prahy - Vršovic</t>
  </si>
  <si>
    <t>Z  Prahy - Vršovic</t>
  </si>
  <si>
    <t>směr :</t>
  </si>
  <si>
    <t>Z  P.Malešic</t>
  </si>
  <si>
    <t>Z  Prahy Vršovic</t>
  </si>
  <si>
    <t>správný</t>
  </si>
  <si>
    <t>nesprávný</t>
  </si>
  <si>
    <t>Z  koleje  č. 2</t>
  </si>
  <si>
    <t>Z  koleje  č. 1</t>
  </si>
  <si>
    <t>S 1</t>
  </si>
  <si>
    <t>S 4</t>
  </si>
  <si>
    <t>SENA</t>
  </si>
  <si>
    <t>C</t>
  </si>
  <si>
    <t>JTom</t>
  </si>
  <si>
    <t>L 1</t>
  </si>
  <si>
    <t>L 4</t>
  </si>
  <si>
    <t>Se 1</t>
  </si>
  <si>
    <t>Se 3</t>
  </si>
  <si>
    <t>Př MS</t>
  </si>
  <si>
    <t>Př 2S</t>
  </si>
  <si>
    <t>Př 1S</t>
  </si>
  <si>
    <t>Oddílová</t>
  </si>
  <si>
    <t>2 L</t>
  </si>
  <si>
    <t>1 L</t>
  </si>
  <si>
    <t>S 2</t>
  </si>
  <si>
    <t>S 6</t>
  </si>
  <si>
    <t>II.  /  2006</t>
  </si>
  <si>
    <t>L 2</t>
  </si>
  <si>
    <t>L 6</t>
  </si>
  <si>
    <t>=</t>
  </si>
  <si>
    <t>Př Lo</t>
  </si>
  <si>
    <t>odj.P.Hostivař</t>
  </si>
  <si>
    <t>-</t>
  </si>
  <si>
    <t>Odb.  Záběhlice</t>
  </si>
  <si>
    <t>Př So</t>
  </si>
  <si>
    <t>2-1741</t>
  </si>
  <si>
    <t>1-1741</t>
  </si>
  <si>
    <t>Se 2</t>
  </si>
  <si>
    <t>Se 4</t>
  </si>
  <si>
    <t>M S</t>
  </si>
  <si>
    <t>2 S</t>
  </si>
  <si>
    <t>1 S</t>
  </si>
  <si>
    <t>Lo</t>
  </si>
  <si>
    <t>km  178,143</t>
  </si>
  <si>
    <t>So</t>
  </si>
  <si>
    <t>S 3</t>
  </si>
  <si>
    <t>S 8</t>
  </si>
  <si>
    <t>Vjezdové / odjezdové rychlosti :</t>
  </si>
  <si>
    <t>L 3</t>
  </si>
  <si>
    <t>L 8</t>
  </si>
  <si>
    <t>v pokračování traťové koleje - rychlost traťová s místním omezením</t>
  </si>
  <si>
    <t>Odb.  Železný Most</t>
  </si>
  <si>
    <t>při jízdě do odbočky - rychlost 40 km/h</t>
  </si>
  <si>
    <t>km  181,144</t>
  </si>
  <si>
    <t>Vk 1</t>
  </si>
  <si>
    <t>St. 1</t>
  </si>
  <si>
    <t>St. 2</t>
  </si>
  <si>
    <t>4     6</t>
  </si>
  <si>
    <t>2     3</t>
  </si>
  <si>
    <t>vlečka Kovošrot</t>
  </si>
  <si>
    <t>KŠ1</t>
  </si>
  <si>
    <t>D1</t>
  </si>
  <si>
    <t>Vk 2</t>
  </si>
  <si>
    <t>Vk 3</t>
  </si>
  <si>
    <t>P1</t>
  </si>
  <si>
    <t>vlečka INPRO</t>
  </si>
  <si>
    <t>D2</t>
  </si>
  <si>
    <t>vlečka Potraviny</t>
  </si>
  <si>
    <t>vlečka TOS</t>
  </si>
  <si>
    <t>staničení</t>
  </si>
  <si>
    <t>N</t>
  </si>
  <si>
    <t>námezník</t>
  </si>
  <si>
    <t>přest.</t>
  </si>
  <si>
    <t>uhříněveské  zhlaví</t>
  </si>
  <si>
    <t>poznámka</t>
  </si>
  <si>
    <t>vršovicko-malešické  zhlaví</t>
  </si>
  <si>
    <t>z / na</t>
  </si>
  <si>
    <t>na / z</t>
  </si>
  <si>
    <t>přes  výhybky</t>
  </si>
  <si>
    <t>Obvod  posunu</t>
  </si>
  <si>
    <t>Současné  vlakové  cesty</t>
  </si>
  <si>
    <t xml:space="preserve">Vzájemně vyloučeny jsou pouze protisměrné </t>
  </si>
  <si>
    <t>elm.</t>
  </si>
  <si>
    <t>5</t>
  </si>
  <si>
    <t>7</t>
  </si>
  <si>
    <t>9</t>
  </si>
  <si>
    <t>kolej č. :</t>
  </si>
  <si>
    <t>ručně</t>
  </si>
  <si>
    <t xml:space="preserve">  bez zabezpečení</t>
  </si>
  <si>
    <t>jízdní cesty na tutéž kolej</t>
  </si>
  <si>
    <t>traťové  koleje</t>
  </si>
  <si>
    <t>12</t>
  </si>
  <si>
    <t>14</t>
  </si>
  <si>
    <t>16</t>
  </si>
  <si>
    <t>18</t>
  </si>
  <si>
    <t>DKS</t>
  </si>
  <si>
    <t>22</t>
  </si>
  <si>
    <t>traťové  koleje  č. 1</t>
  </si>
  <si>
    <t>2, 3</t>
  </si>
  <si>
    <t>Praha</t>
  </si>
  <si>
    <t>22, 21, 19, 16</t>
  </si>
  <si>
    <t>20</t>
  </si>
  <si>
    <t>23</t>
  </si>
  <si>
    <t>10</t>
  </si>
  <si>
    <t>1, 3</t>
  </si>
  <si>
    <t>11</t>
  </si>
  <si>
    <t>Malešice</t>
  </si>
  <si>
    <t>4, 6, 8</t>
  </si>
  <si>
    <t>13</t>
  </si>
  <si>
    <t>15</t>
  </si>
  <si>
    <t>17</t>
  </si>
  <si>
    <t>19</t>
  </si>
  <si>
    <t>21</t>
  </si>
  <si>
    <t>S 1*)</t>
  </si>
  <si>
    <t>KANGO</t>
  </si>
  <si>
    <t>VI.  /  2014</t>
  </si>
  <si>
    <t>Upozornění !</t>
  </si>
  <si>
    <t>Uvedená data jsou zpracována podle projektové dokumentace,</t>
  </si>
  <si>
    <r>
      <t>S 1*)</t>
    </r>
    <r>
      <rPr>
        <sz val="13"/>
        <rFont val="Arial CE"/>
        <family val="2"/>
      </rPr>
      <t xml:space="preserve"> návěstidlo S1 bude v dalších stavebních postupech opět aktivováno</t>
    </r>
  </si>
  <si>
    <t>na stav k XII. / 2014.</t>
  </si>
  <si>
    <t>Při skutečné realizaci mohou být některé polohy mírně upraveny.</t>
  </si>
  <si>
    <t>lávka v km 176,515</t>
  </si>
  <si>
    <t>Vlečka č: V1191</t>
  </si>
  <si>
    <t>Vlečka č: V1288</t>
  </si>
  <si>
    <t>MS</t>
  </si>
  <si>
    <t>areál zrušených vleček</t>
  </si>
  <si>
    <t xml:space="preserve">  výkolejkový zámek, klíč Vk1 je v úschově na St.1</t>
  </si>
  <si>
    <t>N9</t>
  </si>
  <si>
    <t xml:space="preserve">  výkolejkový zámek, klíč je držen v kontrolním zámku Vk3</t>
  </si>
  <si>
    <t>kříž</t>
  </si>
  <si>
    <t xml:space="preserve">  kontrolní VZ, klíč Vk3/Vk2 je v úschově na St.1</t>
  </si>
  <si>
    <t>ND1</t>
  </si>
  <si>
    <t>elm./r</t>
  </si>
  <si>
    <t xml:space="preserve">  elm. doplněna VZ, nepřestavuje se, klíč držen v DK v ŘP</t>
  </si>
  <si>
    <t>519A  /  525F</t>
  </si>
  <si>
    <t>k.č.1 v tomto stavebním postupu</t>
  </si>
  <si>
    <t>č. II,  úrovňové, jednostranné</t>
  </si>
  <si>
    <t>( dále jen SP ) snesena</t>
  </si>
  <si>
    <t>k.č.1 v tomto SP snesena</t>
  </si>
  <si>
    <t>směr Pha - Uhříněves a Pha Vršovice</t>
  </si>
  <si>
    <t>č. III,  úrovňové, jednostranné</t>
  </si>
  <si>
    <t>č. I,  úrovňové, jednostranné</t>
  </si>
  <si>
    <t>č. IV,  úrovňové, jednostranné</t>
  </si>
  <si>
    <t>č. V,  úrovňové, jednostranné</t>
  </si>
  <si>
    <t>konstrukce - sypané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</si>
</sst>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82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b/>
      <sz val="24"/>
      <name val="Times New Roman CE"/>
      <family val="1"/>
    </font>
    <font>
      <sz val="2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33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20"/>
      <color indexed="16"/>
      <name val="Times New Roman CE"/>
      <family val="1"/>
    </font>
    <font>
      <sz val="12"/>
      <color indexed="12"/>
      <name val="Arial CE"/>
      <family val="2"/>
    </font>
    <font>
      <sz val="14"/>
      <color indexed="10"/>
      <name val="Arial CE"/>
      <family val="2"/>
    </font>
    <font>
      <b/>
      <sz val="12"/>
      <name val="Arial CE"/>
      <family val="2"/>
    </font>
    <font>
      <b/>
      <i/>
      <sz val="16"/>
      <color indexed="10"/>
      <name val="Monotype Corsiva"/>
      <family val="4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i/>
      <sz val="14"/>
      <name val="Times New Roman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sz val="12"/>
      <color indexed="14"/>
      <name val="Arial CE"/>
      <family val="2"/>
    </font>
    <font>
      <b/>
      <i/>
      <sz val="10"/>
      <name val="Arial CE"/>
      <family val="2"/>
    </font>
    <font>
      <b/>
      <sz val="13"/>
      <name val="Arial CE"/>
      <family val="2"/>
    </font>
    <font>
      <sz val="14"/>
      <color indexed="8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57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u val="single"/>
      <sz val="14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i/>
      <sz val="11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2"/>
      <color indexed="8"/>
      <name val="Arial CE"/>
      <family val="2"/>
    </font>
    <font>
      <i/>
      <sz val="12"/>
      <color indexed="8"/>
      <name val="Arial CE"/>
      <family val="2"/>
    </font>
    <font>
      <b/>
      <i/>
      <sz val="14"/>
      <name val="Times New Roman CE"/>
      <family val="1"/>
    </font>
    <font>
      <i/>
      <sz val="14"/>
      <color indexed="8"/>
      <name val="Times New Roman CE"/>
      <family val="1"/>
    </font>
    <font>
      <i/>
      <sz val="12"/>
      <color indexed="10"/>
      <name val="Arial CE"/>
      <family val="2"/>
    </font>
    <font>
      <sz val="11"/>
      <color indexed="10"/>
      <name val="Arial CE"/>
      <family val="2"/>
    </font>
    <font>
      <sz val="12"/>
      <name val="Times New Roman"/>
      <family val="1"/>
    </font>
    <font>
      <b/>
      <u val="single"/>
      <sz val="12"/>
      <color indexed="10"/>
      <name val="Arial CE"/>
      <family val="2"/>
    </font>
    <font>
      <sz val="13"/>
      <name val="Arial CE"/>
      <family val="2"/>
    </font>
    <font>
      <sz val="10"/>
      <color indexed="12"/>
      <name val="Arial"/>
      <family val="2"/>
    </font>
    <font>
      <sz val="11"/>
      <name val="Arial"/>
      <family val="0"/>
    </font>
    <font>
      <i/>
      <sz val="12"/>
      <color indexed="12"/>
      <name val="Arial CE"/>
      <family val="2"/>
    </font>
    <font>
      <b/>
      <sz val="12"/>
      <name val="Arial"/>
      <family val="2"/>
    </font>
    <font>
      <b/>
      <i/>
      <sz val="16"/>
      <name val="Times New Roman CE"/>
      <family val="1"/>
    </font>
    <font>
      <i/>
      <sz val="14"/>
      <name val="Times New Roman CE"/>
      <family val="1"/>
    </font>
    <font>
      <i/>
      <sz val="14"/>
      <color indexed="8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thin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7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0" fillId="0" borderId="3" xfId="0" applyNumberFormat="1" applyFont="1" applyFill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21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25" fillId="0" borderId="0" xfId="0" applyFont="1" applyAlignment="1">
      <alignment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5" xfId="0" applyFont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164" fontId="11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5" fillId="0" borderId="0" xfId="21" applyFont="1" applyAlignment="1">
      <alignment/>
      <protection/>
    </xf>
    <xf numFmtId="0" fontId="25" fillId="0" borderId="0" xfId="21" applyFont="1" applyBorder="1" applyAlignment="1">
      <alignment/>
      <protection/>
    </xf>
    <xf numFmtId="0" fontId="25" fillId="0" borderId="0" xfId="21" applyFont="1" applyBorder="1">
      <alignment/>
      <protection/>
    </xf>
    <xf numFmtId="0" fontId="25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3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5" fillId="0" borderId="0" xfId="21" applyFont="1" applyAlignment="1">
      <alignment vertical="center"/>
      <protection/>
    </xf>
    <xf numFmtId="0" fontId="25" fillId="0" borderId="0" xfId="21" applyFont="1" applyAlignment="1" quotePrefix="1">
      <alignment vertical="center"/>
      <protection/>
    </xf>
    <xf numFmtId="0" fontId="25" fillId="0" borderId="0" xfId="21" applyFont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3" borderId="26" xfId="21" applyFont="1" applyFill="1" applyBorder="1" applyAlignment="1">
      <alignment vertical="center"/>
      <protection/>
    </xf>
    <xf numFmtId="0" fontId="0" fillId="3" borderId="26" xfId="21" applyFont="1" applyFill="1" applyBorder="1" applyAlignment="1" quotePrefix="1">
      <alignment vertical="center"/>
      <protection/>
    </xf>
    <xf numFmtId="164" fontId="0" fillId="3" borderId="26" xfId="21" applyNumberFormat="1" applyFont="1" applyFill="1" applyBorder="1" applyAlignment="1">
      <alignment vertical="center"/>
      <protection/>
    </xf>
    <xf numFmtId="0" fontId="0" fillId="3" borderId="2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4" xfId="21" applyFont="1" applyFill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35" fillId="2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5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4" xfId="21" applyFill="1" applyBorder="1" applyAlignment="1">
      <alignment vertical="center"/>
      <protection/>
    </xf>
    <xf numFmtId="0" fontId="0" fillId="3" borderId="4" xfId="21" applyFont="1" applyFill="1" applyBorder="1" applyAlignment="1">
      <alignment vertical="center"/>
      <protection/>
    </xf>
    <xf numFmtId="0" fontId="5" fillId="4" borderId="28" xfId="21" applyFont="1" applyFill="1" applyBorder="1" applyAlignment="1">
      <alignment horizontal="center" vertical="center"/>
      <protection/>
    </xf>
    <xf numFmtId="0" fontId="5" fillId="4" borderId="12" xfId="21" applyFont="1" applyFill="1" applyBorder="1" applyAlignment="1">
      <alignment horizontal="center" vertical="center"/>
      <protection/>
    </xf>
    <xf numFmtId="0" fontId="5" fillId="4" borderId="13" xfId="21" applyFont="1" applyFill="1" applyBorder="1" applyAlignment="1">
      <alignment horizontal="center" vertical="center"/>
      <protection/>
    </xf>
    <xf numFmtId="0" fontId="0" fillId="3" borderId="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39" fillId="0" borderId="29" xfId="21" applyNumberFormat="1" applyFont="1" applyBorder="1" applyAlignment="1">
      <alignment horizontal="center" vertical="center"/>
      <protection/>
    </xf>
    <xf numFmtId="164" fontId="40" fillId="0" borderId="3" xfId="21" applyNumberFormat="1" applyFont="1" applyBorder="1" applyAlignment="1">
      <alignment horizontal="center" vertical="center"/>
      <protection/>
    </xf>
    <xf numFmtId="1" fontId="40" fillId="0" borderId="1" xfId="21" applyNumberFormat="1" applyFont="1" applyBorder="1" applyAlignment="1">
      <alignment horizontal="center" vertical="center"/>
      <protection/>
    </xf>
    <xf numFmtId="0" fontId="0" fillId="3" borderId="6" xfId="21" applyFill="1" applyBorder="1" applyAlignment="1">
      <alignment vertical="center"/>
      <protection/>
    </xf>
    <xf numFmtId="0" fontId="0" fillId="3" borderId="9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3" fillId="0" borderId="0" xfId="21" applyNumberFormat="1" applyFont="1" applyBorder="1" applyAlignment="1">
      <alignment horizontal="center" vertical="center"/>
      <protection/>
    </xf>
    <xf numFmtId="0" fontId="34" fillId="0" borderId="0" xfId="21" applyFont="1" applyFill="1" applyBorder="1" applyAlignment="1">
      <alignment horizontal="center" vertical="center"/>
      <protection/>
    </xf>
    <xf numFmtId="0" fontId="0" fillId="0" borderId="30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2" xfId="21" applyFont="1" applyBorder="1">
      <alignment/>
      <protection/>
    </xf>
    <xf numFmtId="0" fontId="34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33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5" fillId="0" borderId="0" xfId="21" applyFont="1" applyFill="1" applyBorder="1" applyAlignment="1">
      <alignment horizontal="center" vertical="center"/>
      <protection/>
    </xf>
    <xf numFmtId="0" fontId="0" fillId="6" borderId="38" xfId="0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41" xfId="0" applyFont="1" applyBorder="1" applyAlignment="1">
      <alignment vertical="center"/>
    </xf>
    <xf numFmtId="164" fontId="0" fillId="0" borderId="42" xfId="0" applyNumberFormat="1" applyFont="1" applyBorder="1" applyAlignment="1">
      <alignment vertical="center"/>
    </xf>
    <xf numFmtId="164" fontId="0" fillId="0" borderId="32" xfId="0" applyNumberFormat="1" applyFont="1" applyFill="1" applyBorder="1" applyAlignment="1">
      <alignment vertical="center"/>
    </xf>
    <xf numFmtId="0" fontId="33" fillId="0" borderId="0" xfId="21" applyFont="1" applyAlignment="1">
      <alignment vertical="center"/>
      <protection/>
    </xf>
    <xf numFmtId="0" fontId="0" fillId="0" borderId="1" xfId="21" applyFont="1" applyBorder="1">
      <alignment/>
      <protection/>
    </xf>
    <xf numFmtId="0" fontId="0" fillId="0" borderId="43" xfId="21" applyFont="1" applyBorder="1">
      <alignment/>
      <protection/>
    </xf>
    <xf numFmtId="0" fontId="36" fillId="0" borderId="0" xfId="21" applyFont="1" applyFill="1" applyBorder="1" applyAlignment="1">
      <alignment horizontal="center" vertical="center"/>
      <protection/>
    </xf>
    <xf numFmtId="0" fontId="36" fillId="0" borderId="0" xfId="21" applyFont="1" applyBorder="1" applyAlignment="1">
      <alignment horizontal="center" vertical="center"/>
      <protection/>
    </xf>
    <xf numFmtId="0" fontId="0" fillId="0" borderId="44" xfId="21" applyFont="1" applyBorder="1">
      <alignment/>
      <protection/>
    </xf>
    <xf numFmtId="0" fontId="0" fillId="0" borderId="17" xfId="21" applyFont="1" applyBorder="1">
      <alignment/>
      <protection/>
    </xf>
    <xf numFmtId="0" fontId="0" fillId="0" borderId="45" xfId="21" applyFont="1" applyBorder="1">
      <alignment/>
      <protection/>
    </xf>
    <xf numFmtId="0" fontId="0" fillId="4" borderId="46" xfId="21" applyFont="1" applyFill="1" applyBorder="1" applyAlignment="1">
      <alignment vertical="center"/>
      <protection/>
    </xf>
    <xf numFmtId="0" fontId="0" fillId="4" borderId="47" xfId="21" applyFont="1" applyFill="1" applyBorder="1" applyAlignment="1">
      <alignment vertical="center"/>
      <protection/>
    </xf>
    <xf numFmtId="0" fontId="0" fillId="4" borderId="48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29" xfId="21" applyNumberFormat="1" applyFont="1" applyBorder="1" applyAlignment="1">
      <alignment vertical="center"/>
      <protection/>
    </xf>
    <xf numFmtId="164" fontId="0" fillId="0" borderId="3" xfId="21" applyNumberFormat="1" applyFont="1" applyBorder="1" applyAlignment="1">
      <alignment vertical="center"/>
      <protection/>
    </xf>
    <xf numFmtId="164" fontId="0" fillId="0" borderId="3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49" fontId="48" fillId="0" borderId="29" xfId="21" applyNumberFormat="1" applyFont="1" applyBorder="1" applyAlignment="1">
      <alignment horizontal="center" vertical="center"/>
      <protection/>
    </xf>
    <xf numFmtId="164" fontId="5" fillId="0" borderId="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 quotePrefix="1">
      <alignment horizontal="center" vertical="center"/>
    </xf>
    <xf numFmtId="164" fontId="15" fillId="0" borderId="5" xfId="0" applyNumberFormat="1" applyFont="1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5" fillId="0" borderId="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vertical="top"/>
    </xf>
    <xf numFmtId="0" fontId="0" fillId="0" borderId="21" xfId="0" applyBorder="1" applyAlignment="1">
      <alignment horizontal="center" vertical="center"/>
    </xf>
    <xf numFmtId="0" fontId="25" fillId="0" borderId="0" xfId="0" applyFont="1" applyAlignment="1">
      <alignment/>
    </xf>
    <xf numFmtId="164" fontId="6" fillId="0" borderId="1" xfId="0" applyNumberFormat="1" applyFont="1" applyBorder="1" applyAlignment="1" quotePrefix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 quotePrefix="1">
      <alignment horizontal="center" vertical="center"/>
    </xf>
    <xf numFmtId="0" fontId="24" fillId="0" borderId="0" xfId="0" applyFont="1" applyAlignment="1">
      <alignment horizontal="right"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18" fontId="5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right" vertical="top"/>
    </xf>
    <xf numFmtId="164" fontId="50" fillId="0" borderId="3" xfId="21" applyNumberFormat="1" applyFont="1" applyBorder="1" applyAlignment="1">
      <alignment horizontal="center" vertical="center"/>
      <protection/>
    </xf>
    <xf numFmtId="164" fontId="51" fillId="0" borderId="3" xfId="21" applyNumberFormat="1" applyFont="1" applyBorder="1" applyAlignment="1">
      <alignment vertical="center"/>
      <protection/>
    </xf>
    <xf numFmtId="164" fontId="51" fillId="0" borderId="3" xfId="21" applyNumberFormat="1" applyFont="1" applyBorder="1" applyAlignment="1">
      <alignment vertical="center"/>
      <protection/>
    </xf>
    <xf numFmtId="1" fontId="51" fillId="0" borderId="1" xfId="21" applyNumberFormat="1" applyFont="1" applyBorder="1" applyAlignment="1">
      <alignment vertical="center"/>
      <protection/>
    </xf>
    <xf numFmtId="1" fontId="50" fillId="0" borderId="1" xfId="21" applyNumberFormat="1" applyFont="1" applyBorder="1" applyAlignment="1">
      <alignment horizontal="center" vertical="center"/>
      <protection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17" fillId="0" borderId="0" xfId="0" applyFont="1" applyAlignment="1">
      <alignment horizontal="left"/>
    </xf>
    <xf numFmtId="0" fontId="24" fillId="0" borderId="0" xfId="0" applyFont="1" applyAlignment="1">
      <alignment horizontal="right" vertical="center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23" fillId="0" borderId="0" xfId="0" applyFont="1" applyAlignment="1">
      <alignment vertical="top"/>
    </xf>
    <xf numFmtId="164" fontId="15" fillId="0" borderId="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9" fontId="16" fillId="0" borderId="15" xfId="0" applyNumberFormat="1" applyFont="1" applyBorder="1" applyAlignment="1">
      <alignment horizontal="center" vertical="center"/>
    </xf>
    <xf numFmtId="0" fontId="15" fillId="0" borderId="0" xfId="21" applyFont="1" applyBorder="1" applyAlignment="1">
      <alignment horizontal="center" vertical="center"/>
      <protection/>
    </xf>
    <xf numFmtId="0" fontId="33" fillId="0" borderId="0" xfId="21" applyFont="1" applyAlignment="1">
      <alignment horizontal="center" vertical="center"/>
      <protection/>
    </xf>
    <xf numFmtId="164" fontId="0" fillId="0" borderId="0" xfId="0" applyNumberFormat="1" applyAlignment="1">
      <alignment horizontal="left"/>
    </xf>
    <xf numFmtId="0" fontId="29" fillId="0" borderId="0" xfId="21" applyFont="1" applyFill="1" applyBorder="1" applyAlignment="1">
      <alignment horizontal="center" vertical="top"/>
      <protection/>
    </xf>
    <xf numFmtId="0" fontId="37" fillId="0" borderId="0" xfId="21" applyFont="1" applyBorder="1" applyAlignment="1">
      <alignment horizontal="center" vertical="center"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3" fillId="0" borderId="0" xfId="21" applyFont="1" applyBorder="1" applyAlignment="1">
      <alignment vertical="center"/>
      <protection/>
    </xf>
    <xf numFmtId="0" fontId="0" fillId="0" borderId="33" xfId="21" applyFont="1" applyBorder="1" applyAlignment="1">
      <alignment vertical="center"/>
      <protection/>
    </xf>
    <xf numFmtId="0" fontId="0" fillId="0" borderId="34" xfId="21" applyFont="1" applyBorder="1" applyAlignment="1">
      <alignment vertical="center"/>
      <protection/>
    </xf>
    <xf numFmtId="0" fontId="5" fillId="0" borderId="34" xfId="21" applyFont="1" applyBorder="1" applyAlignment="1">
      <alignment horizontal="center" vertical="center"/>
      <protection/>
    </xf>
    <xf numFmtId="0" fontId="0" fillId="0" borderId="43" xfId="21" applyFont="1" applyBorder="1" applyAlignment="1">
      <alignment vertical="center"/>
      <protection/>
    </xf>
    <xf numFmtId="0" fontId="0" fillId="0" borderId="0" xfId="0" applyFont="1" applyAlignment="1">
      <alignment horizontal="center" vertical="top"/>
    </xf>
    <xf numFmtId="0" fontId="23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56" fillId="2" borderId="0" xfId="21" applyFont="1" applyFill="1" applyBorder="1" applyAlignment="1">
      <alignment horizontal="center" vertical="center"/>
      <protection/>
    </xf>
    <xf numFmtId="0" fontId="9" fillId="6" borderId="50" xfId="0" applyFont="1" applyFill="1" applyBorder="1" applyAlignment="1">
      <alignment horizontal="centerContinuous" vertical="center"/>
    </xf>
    <xf numFmtId="0" fontId="54" fillId="0" borderId="0" xfId="21" applyFont="1" applyBorder="1" applyAlignment="1">
      <alignment horizontal="centerContinuous" vertical="center"/>
      <protection/>
    </xf>
    <xf numFmtId="0" fontId="54" fillId="0" borderId="1" xfId="21" applyFont="1" applyBorder="1" applyAlignment="1">
      <alignment horizontal="centerContinuous" vertical="center"/>
      <protection/>
    </xf>
    <xf numFmtId="0" fontId="5" fillId="0" borderId="0" xfId="21" applyFont="1" applyFill="1" applyBorder="1" applyAlignment="1">
      <alignment horizontal="centerContinuous" vertical="center"/>
      <protection/>
    </xf>
    <xf numFmtId="0" fontId="38" fillId="4" borderId="47" xfId="21" applyFont="1" applyFill="1" applyBorder="1" applyAlignment="1">
      <alignment horizontal="centerContinuous" vertical="center"/>
      <protection/>
    </xf>
    <xf numFmtId="0" fontId="38" fillId="4" borderId="47" xfId="21" applyFont="1" applyFill="1" applyBorder="1" applyAlignment="1" quotePrefix="1">
      <alignment horizontal="centerContinuous" vertical="center"/>
      <protection/>
    </xf>
    <xf numFmtId="0" fontId="5" fillId="4" borderId="51" xfId="21" applyFont="1" applyFill="1" applyBorder="1" applyAlignment="1">
      <alignment horizontal="centerContinuous" vertical="center"/>
      <protection/>
    </xf>
    <xf numFmtId="0" fontId="5" fillId="4" borderId="52" xfId="21" applyFont="1" applyFill="1" applyBorder="1" applyAlignment="1">
      <alignment horizontal="centerContinuous" vertical="center"/>
      <protection/>
    </xf>
    <xf numFmtId="0" fontId="5" fillId="4" borderId="53" xfId="21" applyFont="1" applyFill="1" applyBorder="1" applyAlignment="1">
      <alignment horizontal="centerContinuous" vertical="center"/>
      <protection/>
    </xf>
    <xf numFmtId="0" fontId="55" fillId="0" borderId="2" xfId="21" applyFont="1" applyBorder="1" applyAlignment="1">
      <alignment horizontal="centerContinuous" vertical="center"/>
      <protection/>
    </xf>
    <xf numFmtId="0" fontId="55" fillId="0" borderId="0" xfId="21" applyFont="1" applyBorder="1" applyAlignment="1">
      <alignment horizontal="centerContinuous" vertical="center"/>
      <protection/>
    </xf>
    <xf numFmtId="0" fontId="55" fillId="0" borderId="1" xfId="21" applyFont="1" applyBorder="1" applyAlignment="1">
      <alignment horizontal="centerContinuous" vertical="center"/>
      <protection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9" fillId="6" borderId="20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9" fillId="6" borderId="38" xfId="0" applyFont="1" applyFill="1" applyBorder="1" applyAlignment="1">
      <alignment horizontal="centerContinuous" vertical="center"/>
    </xf>
    <xf numFmtId="0" fontId="5" fillId="0" borderId="22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8" fillId="3" borderId="54" xfId="0" applyFont="1" applyFill="1" applyBorder="1" applyAlignment="1">
      <alignment horizontal="centerContinuous" vertical="center"/>
    </xf>
    <xf numFmtId="0" fontId="8" fillId="3" borderId="40" xfId="0" applyFont="1" applyFill="1" applyBorder="1" applyAlignment="1">
      <alignment horizontal="centerContinuous" vertical="center"/>
    </xf>
    <xf numFmtId="0" fontId="1" fillId="5" borderId="36" xfId="0" applyFont="1" applyFill="1" applyBorder="1" applyAlignment="1">
      <alignment horizontal="centerContinuous" vertical="center"/>
    </xf>
    <xf numFmtId="0" fontId="9" fillId="6" borderId="40" xfId="0" applyFont="1" applyFill="1" applyBorder="1" applyAlignment="1">
      <alignment horizontal="centerContinuous" vertical="center"/>
    </xf>
    <xf numFmtId="0" fontId="9" fillId="6" borderId="54" xfId="0" applyFont="1" applyFill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53" fillId="0" borderId="55" xfId="0" applyFont="1" applyBorder="1" applyAlignment="1">
      <alignment horizontal="centerContinuous" vertical="center"/>
    </xf>
    <xf numFmtId="0" fontId="53" fillId="0" borderId="0" xfId="0" applyFont="1" applyBorder="1" applyAlignment="1">
      <alignment horizontal="centerContinuous" vertical="center"/>
    </xf>
    <xf numFmtId="0" fontId="27" fillId="6" borderId="38" xfId="0" applyFont="1" applyFill="1" applyBorder="1" applyAlignment="1">
      <alignment horizontal="centerContinuous" vertical="center"/>
    </xf>
    <xf numFmtId="0" fontId="12" fillId="3" borderId="39" xfId="0" applyFont="1" applyFill="1" applyBorder="1" applyAlignment="1">
      <alignment horizontal="centerContinuous" vertical="center"/>
    </xf>
    <xf numFmtId="0" fontId="12" fillId="3" borderId="56" xfId="0" applyFont="1" applyFill="1" applyBorder="1" applyAlignment="1">
      <alignment horizontal="centerContinuous" vertical="center"/>
    </xf>
    <xf numFmtId="0" fontId="12" fillId="0" borderId="39" xfId="0" applyFont="1" applyBorder="1" applyAlignment="1">
      <alignment horizontal="centerContinuous" vertical="center"/>
    </xf>
    <xf numFmtId="0" fontId="12" fillId="0" borderId="40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8" fillId="0" borderId="40" xfId="0" applyFont="1" applyBorder="1" applyAlignment="1">
      <alignment horizontal="centerContinuous" vertical="center"/>
    </xf>
    <xf numFmtId="49" fontId="0" fillId="0" borderId="57" xfId="21" applyNumberFormat="1" applyFont="1" applyBorder="1" applyAlignment="1">
      <alignment vertical="center"/>
      <protection/>
    </xf>
    <xf numFmtId="164" fontId="0" fillId="0" borderId="58" xfId="21" applyNumberFormat="1" applyFont="1" applyBorder="1" applyAlignment="1">
      <alignment vertical="center"/>
      <protection/>
    </xf>
    <xf numFmtId="1" fontId="0" fillId="0" borderId="45" xfId="21" applyNumberFormat="1" applyFont="1" applyBorder="1" applyAlignment="1">
      <alignment vertical="center"/>
      <protection/>
    </xf>
    <xf numFmtId="1" fontId="0" fillId="0" borderId="44" xfId="21" applyNumberFormat="1" applyFont="1" applyBorder="1" applyAlignment="1">
      <alignment vertical="center"/>
      <protection/>
    </xf>
    <xf numFmtId="1" fontId="0" fillId="0" borderId="17" xfId="21" applyNumberFormat="1" applyFont="1" applyBorder="1" applyAlignment="1">
      <alignment vertical="center"/>
      <protection/>
    </xf>
    <xf numFmtId="0" fontId="0" fillId="0" borderId="45" xfId="21" applyFont="1" applyBorder="1" applyAlignment="1">
      <alignment vertical="center"/>
      <protection/>
    </xf>
    <xf numFmtId="164" fontId="51" fillId="0" borderId="58" xfId="21" applyNumberFormat="1" applyFont="1" applyBorder="1" applyAlignment="1">
      <alignment vertical="center"/>
      <protection/>
    </xf>
    <xf numFmtId="1" fontId="51" fillId="0" borderId="45" xfId="21" applyNumberFormat="1" applyFont="1" applyBorder="1" applyAlignment="1">
      <alignment vertical="center"/>
      <protection/>
    </xf>
    <xf numFmtId="164" fontId="6" fillId="0" borderId="0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center"/>
    </xf>
    <xf numFmtId="16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8" fillId="7" borderId="19" xfId="0" applyFont="1" applyFill="1" applyBorder="1" applyAlignment="1">
      <alignment horizontal="centerContinuous" vertical="center"/>
    </xf>
    <xf numFmtId="0" fontId="8" fillId="7" borderId="13" xfId="0" applyFont="1" applyFill="1" applyBorder="1" applyAlignment="1">
      <alignment horizontal="centerContinuous" vertical="center"/>
    </xf>
    <xf numFmtId="0" fontId="12" fillId="3" borderId="50" xfId="0" applyFont="1" applyFill="1" applyBorder="1" applyAlignment="1">
      <alignment horizontal="centerContinuous" vertical="center"/>
    </xf>
    <xf numFmtId="0" fontId="12" fillId="3" borderId="13" xfId="0" applyFont="1" applyFill="1" applyBorder="1" applyAlignment="1">
      <alignment horizontal="centerContinuous" vertical="center"/>
    </xf>
    <xf numFmtId="0" fontId="8" fillId="3" borderId="50" xfId="0" applyFont="1" applyFill="1" applyBorder="1" applyAlignment="1">
      <alignment horizontal="centerContinuous" vertical="center"/>
    </xf>
    <xf numFmtId="0" fontId="8" fillId="3" borderId="13" xfId="0" applyFont="1" applyFill="1" applyBorder="1" applyAlignment="1">
      <alignment horizontal="centerContinuous" vertical="center"/>
    </xf>
    <xf numFmtId="0" fontId="12" fillId="7" borderId="50" xfId="0" applyFont="1" applyFill="1" applyBorder="1" applyAlignment="1">
      <alignment horizontal="centerContinuous" vertical="center"/>
    </xf>
    <xf numFmtId="0" fontId="12" fillId="7" borderId="14" xfId="0" applyFont="1" applyFill="1" applyBorder="1" applyAlignment="1">
      <alignment horizontal="centerContinuous" vertical="center"/>
    </xf>
    <xf numFmtId="0" fontId="58" fillId="0" borderId="4" xfId="0" applyFont="1" applyBorder="1" applyAlignment="1">
      <alignment horizontal="left" vertical="center"/>
    </xf>
    <xf numFmtId="164" fontId="5" fillId="0" borderId="1" xfId="0" applyNumberFormat="1" applyFont="1" applyBorder="1" applyAlignment="1" quotePrefix="1">
      <alignment horizontal="left" vertical="center"/>
    </xf>
    <xf numFmtId="0" fontId="59" fillId="0" borderId="0" xfId="0" applyFont="1" applyBorder="1" applyAlignment="1">
      <alignment horizontal="left" vertical="center"/>
    </xf>
    <xf numFmtId="164" fontId="16" fillId="0" borderId="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5" fillId="0" borderId="1" xfId="0" applyNumberFormat="1" applyFont="1" applyBorder="1" applyAlignment="1" quotePrefix="1">
      <alignment horizontal="center" vertical="center"/>
    </xf>
    <xf numFmtId="164" fontId="16" fillId="0" borderId="1" xfId="0" applyNumberFormat="1" applyFont="1" applyBorder="1" applyAlignment="1" quotePrefix="1">
      <alignment horizontal="center" vertical="center"/>
    </xf>
    <xf numFmtId="164" fontId="16" fillId="0" borderId="5" xfId="0" applyNumberFormat="1" applyFont="1" applyBorder="1" applyAlignment="1" quotePrefix="1">
      <alignment horizontal="center" vertical="center"/>
    </xf>
    <xf numFmtId="164" fontId="49" fillId="0" borderId="1" xfId="0" applyNumberFormat="1" applyFont="1" applyBorder="1" applyAlignment="1" quotePrefix="1">
      <alignment horizontal="center" vertical="center"/>
    </xf>
    <xf numFmtId="164" fontId="60" fillId="0" borderId="1" xfId="0" applyNumberFormat="1" applyFont="1" applyBorder="1" applyAlignment="1" quotePrefix="1">
      <alignment horizontal="center" vertical="center"/>
    </xf>
    <xf numFmtId="164" fontId="60" fillId="0" borderId="5" xfId="0" applyNumberFormat="1" applyFont="1" applyBorder="1" applyAlignment="1" quotePrefix="1">
      <alignment horizontal="center" vertical="center"/>
    </xf>
    <xf numFmtId="0" fontId="57" fillId="0" borderId="4" xfId="0" applyFont="1" applyBorder="1" applyAlignment="1">
      <alignment horizontal="center" vertical="center"/>
    </xf>
    <xf numFmtId="0" fontId="61" fillId="0" borderId="4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9" fillId="6" borderId="20" xfId="0" applyFont="1" applyFill="1" applyBorder="1" applyAlignment="1">
      <alignment vertical="center"/>
    </xf>
    <xf numFmtId="0" fontId="27" fillId="6" borderId="54" xfId="0" applyFont="1" applyFill="1" applyBorder="1" applyAlignment="1">
      <alignment horizontal="centerContinuous" vertical="center"/>
    </xf>
    <xf numFmtId="0" fontId="27" fillId="6" borderId="40" xfId="0" applyFont="1" applyFill="1" applyBorder="1" applyAlignment="1">
      <alignment horizontal="centerContinuous" vertical="center"/>
    </xf>
    <xf numFmtId="164" fontId="0" fillId="0" borderId="32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7" fillId="6" borderId="56" xfId="0" applyFont="1" applyFill="1" applyBorder="1" applyAlignment="1">
      <alignment horizontal="centerContinuous" vertical="center"/>
    </xf>
    <xf numFmtId="0" fontId="0" fillId="6" borderId="40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Continuous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Font="1" applyBorder="1" applyAlignment="1">
      <alignment/>
    </xf>
    <xf numFmtId="0" fontId="0" fillId="2" borderId="28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right"/>
    </xf>
    <xf numFmtId="49" fontId="16" fillId="0" borderId="3" xfId="0" applyNumberFormat="1" applyFont="1" applyBorder="1" applyAlignment="1">
      <alignment horizontal="center" vertical="center"/>
    </xf>
    <xf numFmtId="0" fontId="0" fillId="0" borderId="0" xfId="21" applyFont="1">
      <alignment/>
      <protection/>
    </xf>
    <xf numFmtId="0" fontId="5" fillId="3" borderId="0" xfId="0" applyFont="1" applyFill="1" applyAlignment="1">
      <alignment horizontal="center" vertical="center"/>
    </xf>
    <xf numFmtId="0" fontId="5" fillId="0" borderId="64" xfId="21" applyFont="1" applyBorder="1" applyAlignment="1">
      <alignment horizontal="center" vertical="center"/>
      <protection/>
    </xf>
    <xf numFmtId="164" fontId="0" fillId="0" borderId="58" xfId="21" applyNumberFormat="1" applyFont="1" applyBorder="1" applyAlignment="1">
      <alignment vertical="center"/>
      <protection/>
    </xf>
    <xf numFmtId="164" fontId="51" fillId="0" borderId="58" xfId="21" applyNumberFormat="1" applyFont="1" applyBorder="1" applyAlignment="1">
      <alignment vertical="center"/>
      <protection/>
    </xf>
    <xf numFmtId="0" fontId="64" fillId="0" borderId="0" xfId="21" applyFont="1" applyFill="1" applyBorder="1" applyAlignment="1">
      <alignment horizontal="center" vertical="center"/>
      <protection/>
    </xf>
    <xf numFmtId="49" fontId="65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Fill="1" applyBorder="1">
      <alignment/>
      <protection/>
    </xf>
    <xf numFmtId="0" fontId="56" fillId="0" borderId="0" xfId="21" applyFont="1" applyFill="1" applyBorder="1" applyAlignment="1">
      <alignment horizontal="center" vertical="center"/>
      <protection/>
    </xf>
    <xf numFmtId="0" fontId="5" fillId="0" borderId="2" xfId="21" applyFont="1" applyBorder="1" applyAlignment="1">
      <alignment horizontal="centerContinuous" vertical="center"/>
      <protection/>
    </xf>
    <xf numFmtId="0" fontId="6" fillId="0" borderId="2" xfId="21" applyFont="1" applyBorder="1" applyAlignment="1">
      <alignment horizontal="centerContinuous" vertical="center"/>
      <protection/>
    </xf>
    <xf numFmtId="0" fontId="66" fillId="0" borderId="2" xfId="21" applyFont="1" applyBorder="1" applyAlignment="1">
      <alignment horizontal="centerContinuous" vertical="center"/>
      <protection/>
    </xf>
    <xf numFmtId="0" fontId="66" fillId="0" borderId="0" xfId="21" applyFont="1" applyBorder="1" applyAlignment="1">
      <alignment horizontal="centerContinuous" vertical="center"/>
      <protection/>
    </xf>
    <xf numFmtId="0" fontId="66" fillId="0" borderId="1" xfId="21" applyFont="1" applyBorder="1" applyAlignment="1">
      <alignment horizontal="centerContinuous" vertical="center"/>
      <protection/>
    </xf>
    <xf numFmtId="0" fontId="67" fillId="0" borderId="2" xfId="21" applyFont="1" applyBorder="1" applyAlignment="1">
      <alignment horizontal="centerContinuous" vertical="center"/>
      <protection/>
    </xf>
    <xf numFmtId="49" fontId="68" fillId="0" borderId="29" xfId="21" applyNumberFormat="1" applyFont="1" applyBorder="1" applyAlignment="1">
      <alignment horizontal="center" vertical="center"/>
      <protection/>
    </xf>
    <xf numFmtId="164" fontId="69" fillId="0" borderId="3" xfId="21" applyNumberFormat="1" applyFont="1" applyBorder="1" applyAlignment="1">
      <alignment horizontal="center" vertical="center"/>
      <protection/>
    </xf>
    <xf numFmtId="1" fontId="69" fillId="0" borderId="1" xfId="21" applyNumberFormat="1" applyFont="1" applyBorder="1" applyAlignment="1">
      <alignment horizontal="center" vertical="center"/>
      <protection/>
    </xf>
    <xf numFmtId="0" fontId="67" fillId="0" borderId="0" xfId="21" applyFont="1" applyBorder="1" applyAlignment="1">
      <alignment horizontal="centerContinuous" vertical="center"/>
      <protection/>
    </xf>
    <xf numFmtId="0" fontId="67" fillId="0" borderId="1" xfId="21" applyFont="1" applyBorder="1" applyAlignment="1">
      <alignment horizontal="centerContinuous" vertical="center"/>
      <protection/>
    </xf>
    <xf numFmtId="0" fontId="70" fillId="0" borderId="2" xfId="21" applyFont="1" applyBorder="1" applyAlignment="1">
      <alignment horizontal="centerContinuous" vertical="center"/>
      <protection/>
    </xf>
    <xf numFmtId="0" fontId="15" fillId="0" borderId="2" xfId="21" applyFont="1" applyBorder="1" applyAlignment="1">
      <alignment horizontal="centerContinuous" vertical="center"/>
      <protection/>
    </xf>
    <xf numFmtId="0" fontId="29" fillId="0" borderId="0" xfId="21" applyFont="1" applyBorder="1" applyAlignment="1">
      <alignment horizontal="centerContinuous" vertical="center"/>
      <protection/>
    </xf>
    <xf numFmtId="0" fontId="29" fillId="0" borderId="1" xfId="21" applyFont="1" applyBorder="1" applyAlignment="1">
      <alignment horizontal="centerContinuous" vertical="center"/>
      <protection/>
    </xf>
    <xf numFmtId="164" fontId="5" fillId="0" borderId="0" xfId="0" applyNumberFormat="1" applyFont="1" applyBorder="1" applyAlignment="1" quotePrefix="1">
      <alignment horizontal="center" vertical="center"/>
    </xf>
    <xf numFmtId="164" fontId="49" fillId="0" borderId="0" xfId="0" applyNumberFormat="1" applyFont="1" applyBorder="1" applyAlignment="1" quotePrefix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58" fillId="0" borderId="65" xfId="0" applyFont="1" applyBorder="1" applyAlignment="1">
      <alignment horizontal="left" vertical="center"/>
    </xf>
    <xf numFmtId="164" fontId="5" fillId="0" borderId="66" xfId="0" applyNumberFormat="1" applyFont="1" applyBorder="1" applyAlignment="1" quotePrefix="1">
      <alignment horizontal="left" vertical="center"/>
    </xf>
    <xf numFmtId="0" fontId="59" fillId="0" borderId="66" xfId="0" applyFont="1" applyBorder="1" applyAlignment="1">
      <alignment horizontal="left" vertical="center"/>
    </xf>
    <xf numFmtId="164" fontId="16" fillId="0" borderId="67" xfId="0" applyNumberFormat="1" applyFont="1" applyBorder="1" applyAlignment="1" quotePrefix="1">
      <alignment horizontal="left" vertical="center"/>
    </xf>
    <xf numFmtId="0" fontId="57" fillId="0" borderId="2" xfId="0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164" fontId="0" fillId="0" borderId="9" xfId="0" applyNumberFormat="1" applyFont="1" applyFill="1" applyBorder="1" applyAlignment="1">
      <alignment vertical="center"/>
    </xf>
    <xf numFmtId="0" fontId="9" fillId="6" borderId="38" xfId="0" applyFont="1" applyFill="1" applyBorder="1" applyAlignment="1">
      <alignment vertical="center"/>
    </xf>
    <xf numFmtId="0" fontId="0" fillId="6" borderId="38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9" fillId="6" borderId="13" xfId="0" applyFont="1" applyFill="1" applyBorder="1" applyAlignment="1">
      <alignment vertical="center"/>
    </xf>
    <xf numFmtId="0" fontId="9" fillId="6" borderId="56" xfId="0" applyFont="1" applyFill="1" applyBorder="1" applyAlignment="1">
      <alignment vertical="center"/>
    </xf>
    <xf numFmtId="0" fontId="8" fillId="0" borderId="30" xfId="0" applyFont="1" applyBorder="1" applyAlignment="1">
      <alignment horizontal="centerContinuous" vertical="center"/>
    </xf>
    <xf numFmtId="0" fontId="8" fillId="0" borderId="42" xfId="0" applyFont="1" applyBorder="1" applyAlignment="1">
      <alignment horizontal="centerContinuous" vertical="center"/>
    </xf>
    <xf numFmtId="0" fontId="8" fillId="0" borderId="68" xfId="0" applyFont="1" applyBorder="1" applyAlignment="1">
      <alignment horizontal="centerContinuous" vertical="center"/>
    </xf>
    <xf numFmtId="0" fontId="8" fillId="0" borderId="47" xfId="0" applyFont="1" applyBorder="1" applyAlignment="1">
      <alignment horizontal="centerContinuous" vertical="center"/>
    </xf>
    <xf numFmtId="0" fontId="8" fillId="0" borderId="69" xfId="0" applyFont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29" fillId="0" borderId="49" xfId="0" applyFont="1" applyFill="1" applyBorder="1" applyAlignment="1">
      <alignment horizontal="centerContinuous" vertical="center"/>
    </xf>
    <xf numFmtId="0" fontId="29" fillId="0" borderId="8" xfId="0" applyFont="1" applyFill="1" applyBorder="1" applyAlignment="1">
      <alignment horizontal="centerContinuous" vertical="center"/>
    </xf>
    <xf numFmtId="0" fontId="14" fillId="0" borderId="70" xfId="0" applyFont="1" applyBorder="1" applyAlignment="1">
      <alignment horizontal="center" vertical="center"/>
    </xf>
    <xf numFmtId="164" fontId="15" fillId="0" borderId="43" xfId="0" applyNumberFormat="1" applyFont="1" applyBorder="1" applyAlignment="1" quotePrefix="1">
      <alignment horizontal="center" vertical="center"/>
    </xf>
    <xf numFmtId="49" fontId="45" fillId="0" borderId="34" xfId="0" applyNumberFormat="1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left" vertical="center"/>
    </xf>
    <xf numFmtId="0" fontId="29" fillId="0" borderId="33" xfId="0" applyFont="1" applyFill="1" applyBorder="1" applyAlignment="1">
      <alignment horizontal="centerContinuous" vertical="center"/>
    </xf>
    <xf numFmtId="0" fontId="29" fillId="0" borderId="43" xfId="0" applyFont="1" applyFill="1" applyBorder="1" applyAlignment="1">
      <alignment horizontal="centerContinuous" vertical="center"/>
    </xf>
    <xf numFmtId="164" fontId="6" fillId="0" borderId="43" xfId="0" applyNumberFormat="1" applyFont="1" applyBorder="1" applyAlignment="1">
      <alignment horizontal="left" vertical="center"/>
    </xf>
    <xf numFmtId="0" fontId="14" fillId="0" borderId="34" xfId="0" applyFont="1" applyBorder="1" applyAlignment="1">
      <alignment horizontal="center" vertical="center"/>
    </xf>
    <xf numFmtId="164" fontId="15" fillId="0" borderId="71" xfId="0" applyNumberFormat="1" applyFont="1" applyBorder="1" applyAlignment="1" quotePrefix="1">
      <alignment horizontal="center" vertical="center"/>
    </xf>
    <xf numFmtId="0" fontId="71" fillId="0" borderId="2" xfId="0" applyFont="1" applyFill="1" applyBorder="1" applyAlignment="1">
      <alignment horizontal="centerContinuous" vertical="center"/>
    </xf>
    <xf numFmtId="0" fontId="5" fillId="2" borderId="7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right" vertical="top"/>
    </xf>
    <xf numFmtId="0" fontId="12" fillId="0" borderId="0" xfId="0" applyFont="1" applyAlignment="1">
      <alignment horizont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7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49" fontId="16" fillId="0" borderId="24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2" borderId="30" xfId="20" applyFill="1" applyBorder="1">
      <alignment/>
      <protection/>
    </xf>
    <xf numFmtId="0" fontId="0" fillId="2" borderId="31" xfId="20" applyFont="1" applyFill="1" applyBorder="1" applyAlignment="1">
      <alignment/>
      <protection/>
    </xf>
    <xf numFmtId="0" fontId="0" fillId="2" borderId="31" xfId="20" applyFill="1" applyBorder="1">
      <alignment/>
      <protection/>
    </xf>
    <xf numFmtId="0" fontId="73" fillId="2" borderId="31" xfId="20" applyFont="1" applyFill="1" applyBorder="1" applyAlignment="1">
      <alignment horizontal="center"/>
      <protection/>
    </xf>
    <xf numFmtId="0" fontId="0" fillId="2" borderId="32" xfId="20" applyFill="1" applyBorder="1">
      <alignment/>
      <protection/>
    </xf>
    <xf numFmtId="0" fontId="0" fillId="2" borderId="2" xfId="20" applyFill="1" applyBorder="1">
      <alignment/>
      <protection/>
    </xf>
    <xf numFmtId="0" fontId="0" fillId="2" borderId="0" xfId="20" applyFill="1" applyBorder="1">
      <alignment/>
      <protection/>
    </xf>
    <xf numFmtId="0" fontId="5" fillId="2" borderId="0" xfId="20" applyFont="1" applyFill="1" applyBorder="1" applyAlignment="1">
      <alignment horizontal="center"/>
      <protection/>
    </xf>
    <xf numFmtId="0" fontId="0" fillId="2" borderId="1" xfId="20" applyFill="1" applyBorder="1">
      <alignment/>
      <protection/>
    </xf>
    <xf numFmtId="0" fontId="13" fillId="0" borderId="0" xfId="0" applyFont="1" applyBorder="1" applyAlignment="1">
      <alignment horizontal="left" vertical="center"/>
    </xf>
    <xf numFmtId="0" fontId="0" fillId="2" borderId="44" xfId="20" applyFill="1" applyBorder="1">
      <alignment/>
      <protection/>
    </xf>
    <xf numFmtId="0" fontId="0" fillId="2" borderId="17" xfId="20" applyFill="1" applyBorder="1">
      <alignment/>
      <protection/>
    </xf>
    <xf numFmtId="0" fontId="5" fillId="2" borderId="17" xfId="20" applyFont="1" applyFill="1" applyBorder="1" applyAlignment="1">
      <alignment horizontal="center"/>
      <protection/>
    </xf>
    <xf numFmtId="0" fontId="0" fillId="2" borderId="45" xfId="20" applyFill="1" applyBorder="1">
      <alignment/>
      <protection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75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7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6" fillId="0" borderId="15" xfId="0" applyNumberFormat="1" applyFont="1" applyBorder="1" applyAlignment="1">
      <alignment horizontal="center" vertical="center"/>
    </xf>
    <xf numFmtId="164" fontId="77" fillId="0" borderId="3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79" fillId="0" borderId="29" xfId="21" applyNumberFormat="1" applyFont="1" applyBorder="1" applyAlignment="1">
      <alignment horizontal="center" vertical="center"/>
      <protection/>
    </xf>
    <xf numFmtId="164" fontId="80" fillId="0" borderId="3" xfId="21" applyNumberFormat="1" applyFont="1" applyBorder="1" applyAlignment="1">
      <alignment horizontal="center" vertical="center"/>
      <protection/>
    </xf>
    <xf numFmtId="1" fontId="80" fillId="0" borderId="1" xfId="21" applyNumberFormat="1" applyFont="1" applyBorder="1" applyAlignment="1">
      <alignment horizontal="center" vertical="center"/>
      <protection/>
    </xf>
    <xf numFmtId="0" fontId="68" fillId="0" borderId="29" xfId="21" applyNumberFormat="1" applyFont="1" applyBorder="1" applyAlignment="1">
      <alignment horizontal="center" vertical="center"/>
      <protection/>
    </xf>
    <xf numFmtId="0" fontId="81" fillId="0" borderId="2" xfId="21" applyFont="1" applyBorder="1" applyAlignment="1">
      <alignment horizontal="centerContinuous" vertical="center"/>
      <protection/>
    </xf>
    <xf numFmtId="0" fontId="67" fillId="0" borderId="2" xfId="21" applyFont="1" applyBorder="1" applyAlignment="1">
      <alignment horizontal="centerContinuous" vertical="center"/>
      <protection/>
    </xf>
    <xf numFmtId="0" fontId="48" fillId="0" borderId="29" xfId="21" applyNumberFormat="1" applyFont="1" applyBorder="1" applyAlignment="1">
      <alignment horizontal="center" vertical="center"/>
      <protection/>
    </xf>
    <xf numFmtId="0" fontId="39" fillId="0" borderId="29" xfId="21" applyNumberFormat="1" applyFont="1" applyBorder="1" applyAlignment="1">
      <alignment horizontal="center" vertical="center"/>
      <protection/>
    </xf>
    <xf numFmtId="0" fontId="66" fillId="0" borderId="2" xfId="21" applyFont="1" applyBorder="1" applyAlignment="1">
      <alignment horizontal="centerContinuous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b_5E Ústí nad Orlicí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Hostivař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114300</xdr:rowOff>
    </xdr:from>
    <xdr:to>
      <xdr:col>1</xdr:col>
      <xdr:colOff>285750</xdr:colOff>
      <xdr:row>25</xdr:row>
      <xdr:rowOff>114300</xdr:rowOff>
    </xdr:to>
    <xdr:sp>
      <xdr:nvSpPr>
        <xdr:cNvPr id="1" name="Line 571"/>
        <xdr:cNvSpPr>
          <a:spLocks/>
        </xdr:cNvSpPr>
      </xdr:nvSpPr>
      <xdr:spPr>
        <a:xfrm flipH="1">
          <a:off x="514350" y="64484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942975</xdr:colOff>
      <xdr:row>25</xdr:row>
      <xdr:rowOff>114300</xdr:rowOff>
    </xdr:from>
    <xdr:to>
      <xdr:col>119</xdr:col>
      <xdr:colOff>47625</xdr:colOff>
      <xdr:row>25</xdr:row>
      <xdr:rowOff>114300</xdr:rowOff>
    </xdr:to>
    <xdr:sp>
      <xdr:nvSpPr>
        <xdr:cNvPr id="2" name="Line 23"/>
        <xdr:cNvSpPr>
          <a:spLocks/>
        </xdr:cNvSpPr>
      </xdr:nvSpPr>
      <xdr:spPr>
        <a:xfrm flipV="1">
          <a:off x="51520725" y="6448425"/>
          <a:ext cx="362521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238125</xdr:colOff>
      <xdr:row>25</xdr:row>
      <xdr:rowOff>114300</xdr:rowOff>
    </xdr:from>
    <xdr:to>
      <xdr:col>69</xdr:col>
      <xdr:colOff>66675</xdr:colOff>
      <xdr:row>25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266825" y="6448425"/>
          <a:ext cx="49377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28</xdr:row>
      <xdr:rowOff>114300</xdr:rowOff>
    </xdr:from>
    <xdr:to>
      <xdr:col>69</xdr:col>
      <xdr:colOff>66675</xdr:colOff>
      <xdr:row>28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971550" y="7134225"/>
          <a:ext cx="49672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28</xdr:row>
      <xdr:rowOff>114300</xdr:rowOff>
    </xdr:from>
    <xdr:to>
      <xdr:col>89</xdr:col>
      <xdr:colOff>495300</xdr:colOff>
      <xdr:row>31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62960250" y="71342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942975</xdr:colOff>
      <xdr:row>28</xdr:row>
      <xdr:rowOff>114300</xdr:rowOff>
    </xdr:from>
    <xdr:to>
      <xdr:col>118</xdr:col>
      <xdr:colOff>295275</xdr:colOff>
      <xdr:row>28</xdr:row>
      <xdr:rowOff>114300</xdr:rowOff>
    </xdr:to>
    <xdr:sp>
      <xdr:nvSpPr>
        <xdr:cNvPr id="6" name="Line 14"/>
        <xdr:cNvSpPr>
          <a:spLocks/>
        </xdr:cNvSpPr>
      </xdr:nvSpPr>
      <xdr:spPr>
        <a:xfrm flipV="1">
          <a:off x="51520725" y="7134225"/>
          <a:ext cx="35985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31</xdr:row>
      <xdr:rowOff>114300</xdr:rowOff>
    </xdr:from>
    <xdr:to>
      <xdr:col>69</xdr:col>
      <xdr:colOff>57150</xdr:colOff>
      <xdr:row>31</xdr:row>
      <xdr:rowOff>114300</xdr:rowOff>
    </xdr:to>
    <xdr:sp>
      <xdr:nvSpPr>
        <xdr:cNvPr id="7" name="Line 31"/>
        <xdr:cNvSpPr>
          <a:spLocks/>
        </xdr:cNvSpPr>
      </xdr:nvSpPr>
      <xdr:spPr>
        <a:xfrm flipH="1">
          <a:off x="24326850" y="7820025"/>
          <a:ext cx="26308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31</xdr:row>
      <xdr:rowOff>114300</xdr:rowOff>
    </xdr:from>
    <xdr:to>
      <xdr:col>118</xdr:col>
      <xdr:colOff>95250</xdr:colOff>
      <xdr:row>31</xdr:row>
      <xdr:rowOff>114300</xdr:rowOff>
    </xdr:to>
    <xdr:sp>
      <xdr:nvSpPr>
        <xdr:cNvPr id="8" name="Line 43"/>
        <xdr:cNvSpPr>
          <a:spLocks/>
        </xdr:cNvSpPr>
      </xdr:nvSpPr>
      <xdr:spPr>
        <a:xfrm flipH="1">
          <a:off x="51549300" y="7820025"/>
          <a:ext cx="35756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69380100" y="10906125"/>
          <a:ext cx="18345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73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485775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Praha - Hostivař</a:t>
          </a:r>
        </a:p>
      </xdr:txBody>
    </xdr:sp>
    <xdr:clientData/>
  </xdr:twoCellAnchor>
  <xdr:oneCellAnchor>
    <xdr:from>
      <xdr:col>69</xdr:col>
      <xdr:colOff>342900</xdr:colOff>
      <xdr:row>5</xdr:row>
      <xdr:rowOff>9525</xdr:rowOff>
    </xdr:from>
    <xdr:ext cx="314325" cy="266700"/>
    <xdr:sp>
      <xdr:nvSpPr>
        <xdr:cNvPr id="11" name="Oval 141"/>
        <xdr:cNvSpPr>
          <a:spLocks/>
        </xdr:cNvSpPr>
      </xdr:nvSpPr>
      <xdr:spPr>
        <a:xfrm>
          <a:off x="509206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69</xdr:col>
      <xdr:colOff>0</xdr:colOff>
      <xdr:row>25</xdr:row>
      <xdr:rowOff>0</xdr:rowOff>
    </xdr:from>
    <xdr:ext cx="971550" cy="228600"/>
    <xdr:sp>
      <xdr:nvSpPr>
        <xdr:cNvPr id="12" name="text 7166"/>
        <xdr:cNvSpPr txBox="1">
          <a:spLocks noChangeArrowheads="1"/>
        </xdr:cNvSpPr>
      </xdr:nvSpPr>
      <xdr:spPr>
        <a:xfrm>
          <a:off x="50577750" y="6334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69</xdr:col>
      <xdr:colOff>0</xdr:colOff>
      <xdr:row>28</xdr:row>
      <xdr:rowOff>0</xdr:rowOff>
    </xdr:from>
    <xdr:to>
      <xdr:col>70</xdr:col>
      <xdr:colOff>0</xdr:colOff>
      <xdr:row>29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50577750" y="70199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119</xdr:col>
      <xdr:colOff>238125</xdr:colOff>
      <xdr:row>28</xdr:row>
      <xdr:rowOff>114300</xdr:rowOff>
    </xdr:from>
    <xdr:to>
      <xdr:col>120</xdr:col>
      <xdr:colOff>0</xdr:colOff>
      <xdr:row>28</xdr:row>
      <xdr:rowOff>114300</xdr:rowOff>
    </xdr:to>
    <xdr:sp>
      <xdr:nvSpPr>
        <xdr:cNvPr id="14" name="Line 147"/>
        <xdr:cNvSpPr>
          <a:spLocks/>
        </xdr:cNvSpPr>
      </xdr:nvSpPr>
      <xdr:spPr>
        <a:xfrm>
          <a:off x="87963375" y="71342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25</xdr:row>
      <xdr:rowOff>0</xdr:rowOff>
    </xdr:from>
    <xdr:to>
      <xdr:col>120</xdr:col>
      <xdr:colOff>0</xdr:colOff>
      <xdr:row>26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87725250" y="6334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247650</xdr:colOff>
      <xdr:row>28</xdr:row>
      <xdr:rowOff>0</xdr:rowOff>
    </xdr:from>
    <xdr:to>
      <xdr:col>119</xdr:col>
      <xdr:colOff>247650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87458550" y="7019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27</xdr:col>
      <xdr:colOff>0</xdr:colOff>
      <xdr:row>47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1028700" y="10906125"/>
          <a:ext cx="18345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39</xdr:col>
      <xdr:colOff>0</xdr:colOff>
      <xdr:row>47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23317200" y="1090612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82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60464700" y="1090612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43</xdr:col>
      <xdr:colOff>714375</xdr:colOff>
      <xdr:row>37</xdr:row>
      <xdr:rowOff>57150</xdr:rowOff>
    </xdr:from>
    <xdr:to>
      <xdr:col>44</xdr:col>
      <xdr:colOff>485775</xdr:colOff>
      <xdr:row>37</xdr:row>
      <xdr:rowOff>114300</xdr:rowOff>
    </xdr:to>
    <xdr:sp>
      <xdr:nvSpPr>
        <xdr:cNvPr id="20" name="Line 1015"/>
        <xdr:cNvSpPr>
          <a:spLocks/>
        </xdr:cNvSpPr>
      </xdr:nvSpPr>
      <xdr:spPr>
        <a:xfrm flipH="1" flipV="1">
          <a:off x="31975425" y="91344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819150</xdr:colOff>
      <xdr:row>36</xdr:row>
      <xdr:rowOff>123825</xdr:rowOff>
    </xdr:from>
    <xdr:to>
      <xdr:col>43</xdr:col>
      <xdr:colOff>714375</xdr:colOff>
      <xdr:row>37</xdr:row>
      <xdr:rowOff>57150</xdr:rowOff>
    </xdr:to>
    <xdr:sp>
      <xdr:nvSpPr>
        <xdr:cNvPr id="21" name="Line 1016"/>
        <xdr:cNvSpPr>
          <a:spLocks/>
        </xdr:cNvSpPr>
      </xdr:nvSpPr>
      <xdr:spPr>
        <a:xfrm flipH="1" flipV="1">
          <a:off x="30594300" y="8972550"/>
          <a:ext cx="13811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28</xdr:row>
      <xdr:rowOff>114300</xdr:rowOff>
    </xdr:from>
    <xdr:to>
      <xdr:col>33</xdr:col>
      <xdr:colOff>495300</xdr:colOff>
      <xdr:row>31</xdr:row>
      <xdr:rowOff>114300</xdr:rowOff>
    </xdr:to>
    <xdr:sp>
      <xdr:nvSpPr>
        <xdr:cNvPr id="22" name="Line 29"/>
        <xdr:cNvSpPr>
          <a:spLocks/>
        </xdr:cNvSpPr>
      </xdr:nvSpPr>
      <xdr:spPr>
        <a:xfrm flipH="1" flipV="1">
          <a:off x="19869150" y="71342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37</xdr:row>
      <xdr:rowOff>47625</xdr:rowOff>
    </xdr:from>
    <xdr:to>
      <xdr:col>80</xdr:col>
      <xdr:colOff>276225</xdr:colOff>
      <xdr:row>37</xdr:row>
      <xdr:rowOff>114300</xdr:rowOff>
    </xdr:to>
    <xdr:sp>
      <xdr:nvSpPr>
        <xdr:cNvPr id="23" name="Line 479"/>
        <xdr:cNvSpPr>
          <a:spLocks/>
        </xdr:cNvSpPr>
      </xdr:nvSpPr>
      <xdr:spPr>
        <a:xfrm flipV="1">
          <a:off x="58502550" y="9124950"/>
          <a:ext cx="7524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504825</xdr:colOff>
      <xdr:row>34</xdr:row>
      <xdr:rowOff>114300</xdr:rowOff>
    </xdr:from>
    <xdr:to>
      <xdr:col>83</xdr:col>
      <xdr:colOff>495300</xdr:colOff>
      <xdr:row>36</xdr:row>
      <xdr:rowOff>114300</xdr:rowOff>
    </xdr:to>
    <xdr:sp>
      <xdr:nvSpPr>
        <xdr:cNvPr id="24" name="Line 504"/>
        <xdr:cNvSpPr>
          <a:spLocks/>
        </xdr:cNvSpPr>
      </xdr:nvSpPr>
      <xdr:spPr>
        <a:xfrm flipV="1">
          <a:off x="59997975" y="8505825"/>
          <a:ext cx="1476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276225</xdr:colOff>
      <xdr:row>36</xdr:row>
      <xdr:rowOff>114300</xdr:rowOff>
    </xdr:from>
    <xdr:to>
      <xdr:col>81</xdr:col>
      <xdr:colOff>504825</xdr:colOff>
      <xdr:row>37</xdr:row>
      <xdr:rowOff>47625</xdr:rowOff>
    </xdr:to>
    <xdr:sp>
      <xdr:nvSpPr>
        <xdr:cNvPr id="25" name="Line 511"/>
        <xdr:cNvSpPr>
          <a:spLocks/>
        </xdr:cNvSpPr>
      </xdr:nvSpPr>
      <xdr:spPr>
        <a:xfrm flipV="1">
          <a:off x="59255025" y="89630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69</xdr:col>
      <xdr:colOff>361950</xdr:colOff>
      <xdr:row>14</xdr:row>
      <xdr:rowOff>9525</xdr:rowOff>
    </xdr:from>
    <xdr:to>
      <xdr:col>71</xdr:col>
      <xdr:colOff>104775</xdr:colOff>
      <xdr:row>16</xdr:row>
      <xdr:rowOff>19050</xdr:rowOff>
    </xdr:to>
    <xdr:pic>
      <xdr:nvPicPr>
        <xdr:cNvPr id="26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39700" y="382905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27" name="text 36"/>
        <xdr:cNvSpPr txBox="1">
          <a:spLocks noChangeArrowheads="1"/>
        </xdr:cNvSpPr>
      </xdr:nvSpPr>
      <xdr:spPr>
        <a:xfrm>
          <a:off x="797814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21</xdr:col>
      <xdr:colOff>695325</xdr:colOff>
      <xdr:row>25</xdr:row>
      <xdr:rowOff>114300</xdr:rowOff>
    </xdr:from>
    <xdr:to>
      <xdr:col>27</xdr:col>
      <xdr:colOff>276225</xdr:colOff>
      <xdr:row>28</xdr:row>
      <xdr:rowOff>114300</xdr:rowOff>
    </xdr:to>
    <xdr:sp>
      <xdr:nvSpPr>
        <xdr:cNvPr id="28" name="Line 521"/>
        <xdr:cNvSpPr>
          <a:spLocks/>
        </xdr:cNvSpPr>
      </xdr:nvSpPr>
      <xdr:spPr>
        <a:xfrm flipH="1">
          <a:off x="15611475" y="6448425"/>
          <a:ext cx="4038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514350" y="70199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247650</xdr:colOff>
      <xdr:row>25</xdr:row>
      <xdr:rowOff>0</xdr:rowOff>
    </xdr:from>
    <xdr:to>
      <xdr:col>2</xdr:col>
      <xdr:colOff>247650</xdr:colOff>
      <xdr:row>26</xdr:row>
      <xdr:rowOff>0</xdr:rowOff>
    </xdr:to>
    <xdr:sp>
      <xdr:nvSpPr>
        <xdr:cNvPr id="30" name="text 7093"/>
        <xdr:cNvSpPr txBox="1">
          <a:spLocks noChangeArrowheads="1"/>
        </xdr:cNvSpPr>
      </xdr:nvSpPr>
      <xdr:spPr>
        <a:xfrm>
          <a:off x="762000" y="63341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97</xdr:col>
      <xdr:colOff>495300</xdr:colOff>
      <xdr:row>28</xdr:row>
      <xdr:rowOff>114300</xdr:rowOff>
    </xdr:from>
    <xdr:to>
      <xdr:col>104</xdr:col>
      <xdr:colOff>247650</xdr:colOff>
      <xdr:row>31</xdr:row>
      <xdr:rowOff>114300</xdr:rowOff>
    </xdr:to>
    <xdr:sp>
      <xdr:nvSpPr>
        <xdr:cNvPr id="31" name="Line 524"/>
        <xdr:cNvSpPr>
          <a:spLocks/>
        </xdr:cNvSpPr>
      </xdr:nvSpPr>
      <xdr:spPr>
        <a:xfrm>
          <a:off x="71875650" y="7134225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25</xdr:row>
      <xdr:rowOff>114300</xdr:rowOff>
    </xdr:from>
    <xdr:to>
      <xdr:col>21</xdr:col>
      <xdr:colOff>304800</xdr:colOff>
      <xdr:row>28</xdr:row>
      <xdr:rowOff>114300</xdr:rowOff>
    </xdr:to>
    <xdr:sp>
      <xdr:nvSpPr>
        <xdr:cNvPr id="32" name="Line 539"/>
        <xdr:cNvSpPr>
          <a:spLocks/>
        </xdr:cNvSpPr>
      </xdr:nvSpPr>
      <xdr:spPr>
        <a:xfrm flipH="1" flipV="1">
          <a:off x="11696700" y="6448425"/>
          <a:ext cx="3524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476250</xdr:colOff>
      <xdr:row>19</xdr:row>
      <xdr:rowOff>114300</xdr:rowOff>
    </xdr:from>
    <xdr:to>
      <xdr:col>91</xdr:col>
      <xdr:colOff>285750</xdr:colOff>
      <xdr:row>19</xdr:row>
      <xdr:rowOff>114300</xdr:rowOff>
    </xdr:to>
    <xdr:sp>
      <xdr:nvSpPr>
        <xdr:cNvPr id="33" name="Line 541"/>
        <xdr:cNvSpPr>
          <a:spLocks/>
        </xdr:cNvSpPr>
      </xdr:nvSpPr>
      <xdr:spPr>
        <a:xfrm>
          <a:off x="7962900" y="5076825"/>
          <a:ext cx="5924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228600</xdr:colOff>
      <xdr:row>19</xdr:row>
      <xdr:rowOff>0</xdr:rowOff>
    </xdr:from>
    <xdr:ext cx="533400" cy="228600"/>
    <xdr:sp>
      <xdr:nvSpPr>
        <xdr:cNvPr id="34" name="text 7125"/>
        <xdr:cNvSpPr txBox="1">
          <a:spLocks noChangeArrowheads="1"/>
        </xdr:cNvSpPr>
      </xdr:nvSpPr>
      <xdr:spPr>
        <a:xfrm>
          <a:off x="50806350" y="49625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21</xdr:col>
      <xdr:colOff>152400</xdr:colOff>
      <xdr:row>28</xdr:row>
      <xdr:rowOff>114300</xdr:rowOff>
    </xdr:from>
    <xdr:to>
      <xdr:col>21</xdr:col>
      <xdr:colOff>457200</xdr:colOff>
      <xdr:row>30</xdr:row>
      <xdr:rowOff>28575</xdr:rowOff>
    </xdr:to>
    <xdr:grpSp>
      <xdr:nvGrpSpPr>
        <xdr:cNvPr id="35" name="Group 625"/>
        <xdr:cNvGrpSpPr>
          <a:grpSpLocks/>
        </xdr:cNvGrpSpPr>
      </xdr:nvGrpSpPr>
      <xdr:grpSpPr>
        <a:xfrm>
          <a:off x="15068550" y="7134225"/>
          <a:ext cx="304800" cy="371475"/>
          <a:chOff x="-75" y="-5499"/>
          <a:chExt cx="28" cy="16224"/>
        </a:xfrm>
        <a:solidFill>
          <a:srgbClr val="FFFFFF"/>
        </a:solidFill>
      </xdr:grpSpPr>
      <xdr:sp>
        <xdr:nvSpPr>
          <xdr:cNvPr id="36" name="Line 626"/>
          <xdr:cNvSpPr>
            <a:spLocks/>
          </xdr:cNvSpPr>
        </xdr:nvSpPr>
        <xdr:spPr>
          <a:xfrm flipH="1">
            <a:off x="-61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627"/>
          <xdr:cNvSpPr>
            <a:spLocks/>
          </xdr:cNvSpPr>
        </xdr:nvSpPr>
        <xdr:spPr>
          <a:xfrm>
            <a:off x="-75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123825</xdr:colOff>
      <xdr:row>23</xdr:row>
      <xdr:rowOff>209550</xdr:rowOff>
    </xdr:from>
    <xdr:to>
      <xdr:col>27</xdr:col>
      <xdr:colOff>428625</xdr:colOff>
      <xdr:row>25</xdr:row>
      <xdr:rowOff>114300</xdr:rowOff>
    </xdr:to>
    <xdr:grpSp>
      <xdr:nvGrpSpPr>
        <xdr:cNvPr id="38" name="Group 628"/>
        <xdr:cNvGrpSpPr>
          <a:grpSpLocks/>
        </xdr:cNvGrpSpPr>
      </xdr:nvGrpSpPr>
      <xdr:grpSpPr>
        <a:xfrm>
          <a:off x="19497675" y="6086475"/>
          <a:ext cx="304800" cy="361950"/>
          <a:chOff x="-78" y="-1259"/>
          <a:chExt cx="28" cy="15808"/>
        </a:xfrm>
        <a:solidFill>
          <a:srgbClr val="FFFFFF"/>
        </a:solidFill>
      </xdr:grpSpPr>
      <xdr:sp>
        <xdr:nvSpPr>
          <xdr:cNvPr id="39" name="Line 629"/>
          <xdr:cNvSpPr>
            <a:spLocks/>
          </xdr:cNvSpPr>
        </xdr:nvSpPr>
        <xdr:spPr>
          <a:xfrm>
            <a:off x="-64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630"/>
          <xdr:cNvSpPr>
            <a:spLocks/>
          </xdr:cNvSpPr>
        </xdr:nvSpPr>
        <xdr:spPr>
          <a:xfrm>
            <a:off x="-78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495300</xdr:colOff>
      <xdr:row>18</xdr:row>
      <xdr:rowOff>38100</xdr:rowOff>
    </xdr:from>
    <xdr:to>
      <xdr:col>33</xdr:col>
      <xdr:colOff>323850</xdr:colOff>
      <xdr:row>18</xdr:row>
      <xdr:rowOff>171450</xdr:rowOff>
    </xdr:to>
    <xdr:sp>
      <xdr:nvSpPr>
        <xdr:cNvPr id="41" name="kreslení 12"/>
        <xdr:cNvSpPr>
          <a:spLocks/>
        </xdr:cNvSpPr>
      </xdr:nvSpPr>
      <xdr:spPr>
        <a:xfrm>
          <a:off x="23812500" y="4772025"/>
          <a:ext cx="3429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</xdr:colOff>
      <xdr:row>31</xdr:row>
      <xdr:rowOff>114300</xdr:rowOff>
    </xdr:from>
    <xdr:to>
      <xdr:col>104</xdr:col>
      <xdr:colOff>409575</xdr:colOff>
      <xdr:row>33</xdr:row>
      <xdr:rowOff>28575</xdr:rowOff>
    </xdr:to>
    <xdr:grpSp>
      <xdr:nvGrpSpPr>
        <xdr:cNvPr id="42" name="Group 967"/>
        <xdr:cNvGrpSpPr>
          <a:grpSpLocks/>
        </xdr:cNvGrpSpPr>
      </xdr:nvGrpSpPr>
      <xdr:grpSpPr>
        <a:xfrm>
          <a:off x="76904850" y="7820025"/>
          <a:ext cx="304800" cy="371475"/>
          <a:chOff x="-38" y="-5547"/>
          <a:chExt cx="28" cy="16224"/>
        </a:xfrm>
        <a:solidFill>
          <a:srgbClr val="FFFFFF"/>
        </a:solidFill>
      </xdr:grpSpPr>
      <xdr:sp>
        <xdr:nvSpPr>
          <xdr:cNvPr id="43" name="Line 968"/>
          <xdr:cNvSpPr>
            <a:spLocks/>
          </xdr:cNvSpPr>
        </xdr:nvSpPr>
        <xdr:spPr>
          <a:xfrm flipH="1">
            <a:off x="-24" y="-554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969"/>
          <xdr:cNvSpPr>
            <a:spLocks/>
          </xdr:cNvSpPr>
        </xdr:nvSpPr>
        <xdr:spPr>
          <a:xfrm>
            <a:off x="-38" y="-13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45</xdr:row>
      <xdr:rowOff>0</xdr:rowOff>
    </xdr:from>
    <xdr:to>
      <xdr:col>51</xdr:col>
      <xdr:colOff>0</xdr:colOff>
      <xdr:row>47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29260800" y="109061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266700</xdr:colOff>
      <xdr:row>22</xdr:row>
      <xdr:rowOff>114300</xdr:rowOff>
    </xdr:from>
    <xdr:to>
      <xdr:col>69</xdr:col>
      <xdr:colOff>28575</xdr:colOff>
      <xdr:row>22</xdr:row>
      <xdr:rowOff>114300</xdr:rowOff>
    </xdr:to>
    <xdr:sp>
      <xdr:nvSpPr>
        <xdr:cNvPr id="46" name="Line 140"/>
        <xdr:cNvSpPr>
          <a:spLocks/>
        </xdr:cNvSpPr>
      </xdr:nvSpPr>
      <xdr:spPr>
        <a:xfrm flipH="1">
          <a:off x="22098000" y="5762625"/>
          <a:ext cx="2850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952500</xdr:colOff>
      <xdr:row>22</xdr:row>
      <xdr:rowOff>114300</xdr:rowOff>
    </xdr:from>
    <xdr:to>
      <xdr:col>86</xdr:col>
      <xdr:colOff>266700</xdr:colOff>
      <xdr:row>22</xdr:row>
      <xdr:rowOff>114300</xdr:rowOff>
    </xdr:to>
    <xdr:sp>
      <xdr:nvSpPr>
        <xdr:cNvPr id="47" name="Line 141"/>
        <xdr:cNvSpPr>
          <a:spLocks/>
        </xdr:cNvSpPr>
      </xdr:nvSpPr>
      <xdr:spPr>
        <a:xfrm flipH="1">
          <a:off x="51530250" y="5762625"/>
          <a:ext cx="1217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22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50577750" y="564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16</xdr:col>
      <xdr:colOff>104775</xdr:colOff>
      <xdr:row>23</xdr:row>
      <xdr:rowOff>209550</xdr:rowOff>
    </xdr:from>
    <xdr:to>
      <xdr:col>16</xdr:col>
      <xdr:colOff>419100</xdr:colOff>
      <xdr:row>25</xdr:row>
      <xdr:rowOff>114300</xdr:rowOff>
    </xdr:to>
    <xdr:grpSp>
      <xdr:nvGrpSpPr>
        <xdr:cNvPr id="49" name="Group 160"/>
        <xdr:cNvGrpSpPr>
          <a:grpSpLocks/>
        </xdr:cNvGrpSpPr>
      </xdr:nvGrpSpPr>
      <xdr:grpSpPr>
        <a:xfrm>
          <a:off x="11534775" y="6086475"/>
          <a:ext cx="304800" cy="361950"/>
          <a:chOff x="-37" y="-1259"/>
          <a:chExt cx="28" cy="15808"/>
        </a:xfrm>
        <a:solidFill>
          <a:srgbClr val="FFFFFF"/>
        </a:solidFill>
      </xdr:grpSpPr>
      <xdr:sp>
        <xdr:nvSpPr>
          <xdr:cNvPr id="50" name="Line 161"/>
          <xdr:cNvSpPr>
            <a:spLocks/>
          </xdr:cNvSpPr>
        </xdr:nvSpPr>
        <xdr:spPr>
          <a:xfrm>
            <a:off x="-23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62"/>
          <xdr:cNvSpPr>
            <a:spLocks/>
          </xdr:cNvSpPr>
        </xdr:nvSpPr>
        <xdr:spPr>
          <a:xfrm>
            <a:off x="-37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20</xdr:row>
      <xdr:rowOff>209550</xdr:rowOff>
    </xdr:from>
    <xdr:to>
      <xdr:col>30</xdr:col>
      <xdr:colOff>419100</xdr:colOff>
      <xdr:row>22</xdr:row>
      <xdr:rowOff>114300</xdr:rowOff>
    </xdr:to>
    <xdr:grpSp>
      <xdr:nvGrpSpPr>
        <xdr:cNvPr id="52" name="Group 163"/>
        <xdr:cNvGrpSpPr>
          <a:grpSpLocks/>
        </xdr:cNvGrpSpPr>
      </xdr:nvGrpSpPr>
      <xdr:grpSpPr>
        <a:xfrm>
          <a:off x="21936075" y="5400675"/>
          <a:ext cx="304800" cy="361950"/>
          <a:chOff x="-37" y="-1211"/>
          <a:chExt cx="28" cy="15808"/>
        </a:xfrm>
        <a:solidFill>
          <a:srgbClr val="FFFFFF"/>
        </a:solidFill>
      </xdr:grpSpPr>
      <xdr:sp>
        <xdr:nvSpPr>
          <xdr:cNvPr id="53" name="Line 164"/>
          <xdr:cNvSpPr>
            <a:spLocks/>
          </xdr:cNvSpPr>
        </xdr:nvSpPr>
        <xdr:spPr>
          <a:xfrm>
            <a:off x="-23" y="108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5"/>
          <xdr:cNvSpPr>
            <a:spLocks/>
          </xdr:cNvSpPr>
        </xdr:nvSpPr>
        <xdr:spPr>
          <a:xfrm>
            <a:off x="-37" y="-12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342900</xdr:colOff>
      <xdr:row>28</xdr:row>
      <xdr:rowOff>114300</xdr:rowOff>
    </xdr:from>
    <xdr:to>
      <xdr:col>27</xdr:col>
      <xdr:colOff>647700</xdr:colOff>
      <xdr:row>30</xdr:row>
      <xdr:rowOff>28575</xdr:rowOff>
    </xdr:to>
    <xdr:grpSp>
      <xdr:nvGrpSpPr>
        <xdr:cNvPr id="55" name="Group 166"/>
        <xdr:cNvGrpSpPr>
          <a:grpSpLocks/>
        </xdr:cNvGrpSpPr>
      </xdr:nvGrpSpPr>
      <xdr:grpSpPr>
        <a:xfrm>
          <a:off x="19716750" y="7134225"/>
          <a:ext cx="304800" cy="371475"/>
          <a:chOff x="-58" y="-5499"/>
          <a:chExt cx="28" cy="16224"/>
        </a:xfrm>
        <a:solidFill>
          <a:srgbClr val="FFFFFF"/>
        </a:solidFill>
      </xdr:grpSpPr>
      <xdr:sp>
        <xdr:nvSpPr>
          <xdr:cNvPr id="56" name="Line 167"/>
          <xdr:cNvSpPr>
            <a:spLocks/>
          </xdr:cNvSpPr>
        </xdr:nvSpPr>
        <xdr:spPr>
          <a:xfrm flipH="1">
            <a:off x="-4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68"/>
          <xdr:cNvSpPr>
            <a:spLocks/>
          </xdr:cNvSpPr>
        </xdr:nvSpPr>
        <xdr:spPr>
          <a:xfrm>
            <a:off x="-5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685800</xdr:colOff>
      <xdr:row>22</xdr:row>
      <xdr:rowOff>114300</xdr:rowOff>
    </xdr:from>
    <xdr:to>
      <xdr:col>30</xdr:col>
      <xdr:colOff>266700</xdr:colOff>
      <xdr:row>25</xdr:row>
      <xdr:rowOff>114300</xdr:rowOff>
    </xdr:to>
    <xdr:sp>
      <xdr:nvSpPr>
        <xdr:cNvPr id="58" name="Line 172"/>
        <xdr:cNvSpPr>
          <a:spLocks/>
        </xdr:cNvSpPr>
      </xdr:nvSpPr>
      <xdr:spPr>
        <a:xfrm flipH="1">
          <a:off x="20059650" y="5762625"/>
          <a:ext cx="2038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32</xdr:row>
      <xdr:rowOff>57150</xdr:rowOff>
    </xdr:from>
    <xdr:to>
      <xdr:col>27</xdr:col>
      <xdr:colOff>314325</xdr:colOff>
      <xdr:row>32</xdr:row>
      <xdr:rowOff>171450</xdr:rowOff>
    </xdr:to>
    <xdr:grpSp>
      <xdr:nvGrpSpPr>
        <xdr:cNvPr id="59" name="Group 285"/>
        <xdr:cNvGrpSpPr>
          <a:grpSpLocks/>
        </xdr:cNvGrpSpPr>
      </xdr:nvGrpSpPr>
      <xdr:grpSpPr>
        <a:xfrm>
          <a:off x="19402425" y="7991475"/>
          <a:ext cx="285750" cy="114300"/>
          <a:chOff x="-10734" y="-18"/>
          <a:chExt cx="9646" cy="12"/>
        </a:xfrm>
        <a:solidFill>
          <a:srgbClr val="FFFFFF"/>
        </a:solidFill>
      </xdr:grpSpPr>
      <xdr:sp>
        <xdr:nvSpPr>
          <xdr:cNvPr id="60" name="Rectangle 286"/>
          <xdr:cNvSpPr>
            <a:spLocks/>
          </xdr:cNvSpPr>
        </xdr:nvSpPr>
        <xdr:spPr>
          <a:xfrm>
            <a:off x="-10734" y="-18"/>
            <a:ext cx="11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87"/>
          <xdr:cNvSpPr>
            <a:spLocks/>
          </xdr:cNvSpPr>
        </xdr:nvSpPr>
        <xdr:spPr>
          <a:xfrm>
            <a:off x="-9620" y="-18"/>
            <a:ext cx="408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88"/>
          <xdr:cNvSpPr>
            <a:spLocks/>
          </xdr:cNvSpPr>
        </xdr:nvSpPr>
        <xdr:spPr>
          <a:xfrm>
            <a:off x="-5540" y="-18"/>
            <a:ext cx="44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247650</xdr:colOff>
      <xdr:row>40</xdr:row>
      <xdr:rowOff>114300</xdr:rowOff>
    </xdr:from>
    <xdr:to>
      <xdr:col>56</xdr:col>
      <xdr:colOff>419100</xdr:colOff>
      <xdr:row>40</xdr:row>
      <xdr:rowOff>114300</xdr:rowOff>
    </xdr:to>
    <xdr:sp>
      <xdr:nvSpPr>
        <xdr:cNvPr id="63" name="Line 372"/>
        <xdr:cNvSpPr>
          <a:spLocks/>
        </xdr:cNvSpPr>
      </xdr:nvSpPr>
      <xdr:spPr>
        <a:xfrm>
          <a:off x="29508450" y="9877425"/>
          <a:ext cx="1205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342900</xdr:colOff>
      <xdr:row>23</xdr:row>
      <xdr:rowOff>209550</xdr:rowOff>
    </xdr:from>
    <xdr:to>
      <xdr:col>89</xdr:col>
      <xdr:colOff>647700</xdr:colOff>
      <xdr:row>25</xdr:row>
      <xdr:rowOff>114300</xdr:rowOff>
    </xdr:to>
    <xdr:grpSp>
      <xdr:nvGrpSpPr>
        <xdr:cNvPr id="64" name="Group 390"/>
        <xdr:cNvGrpSpPr>
          <a:grpSpLocks/>
        </xdr:cNvGrpSpPr>
      </xdr:nvGrpSpPr>
      <xdr:grpSpPr>
        <a:xfrm>
          <a:off x="65779650" y="6086475"/>
          <a:ext cx="304800" cy="361950"/>
          <a:chOff x="-58" y="-1259"/>
          <a:chExt cx="28" cy="15808"/>
        </a:xfrm>
        <a:solidFill>
          <a:srgbClr val="FFFFFF"/>
        </a:solidFill>
      </xdr:grpSpPr>
      <xdr:sp>
        <xdr:nvSpPr>
          <xdr:cNvPr id="65" name="Line 391"/>
          <xdr:cNvSpPr>
            <a:spLocks/>
          </xdr:cNvSpPr>
        </xdr:nvSpPr>
        <xdr:spPr>
          <a:xfrm>
            <a:off x="-44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392"/>
          <xdr:cNvSpPr>
            <a:spLocks/>
          </xdr:cNvSpPr>
        </xdr:nvSpPr>
        <xdr:spPr>
          <a:xfrm>
            <a:off x="-58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266700</xdr:colOff>
      <xdr:row>22</xdr:row>
      <xdr:rowOff>114300</xdr:rowOff>
    </xdr:from>
    <xdr:to>
      <xdr:col>89</xdr:col>
      <xdr:colOff>495300</xdr:colOff>
      <xdr:row>25</xdr:row>
      <xdr:rowOff>114300</xdr:rowOff>
    </xdr:to>
    <xdr:sp>
      <xdr:nvSpPr>
        <xdr:cNvPr id="67" name="Line 393"/>
        <xdr:cNvSpPr>
          <a:spLocks/>
        </xdr:cNvSpPr>
      </xdr:nvSpPr>
      <xdr:spPr>
        <a:xfrm>
          <a:off x="63703200" y="57626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31</xdr:row>
      <xdr:rowOff>114300</xdr:rowOff>
    </xdr:from>
    <xdr:to>
      <xdr:col>85</xdr:col>
      <xdr:colOff>495300</xdr:colOff>
      <xdr:row>34</xdr:row>
      <xdr:rowOff>114300</xdr:rowOff>
    </xdr:to>
    <xdr:sp>
      <xdr:nvSpPr>
        <xdr:cNvPr id="68" name="Line 394"/>
        <xdr:cNvSpPr>
          <a:spLocks/>
        </xdr:cNvSpPr>
      </xdr:nvSpPr>
      <xdr:spPr>
        <a:xfrm flipV="1">
          <a:off x="61474350" y="78200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</xdr:colOff>
      <xdr:row>18</xdr:row>
      <xdr:rowOff>57150</xdr:rowOff>
    </xdr:from>
    <xdr:to>
      <xdr:col>86</xdr:col>
      <xdr:colOff>304800</xdr:colOff>
      <xdr:row>18</xdr:row>
      <xdr:rowOff>171450</xdr:rowOff>
    </xdr:to>
    <xdr:grpSp>
      <xdr:nvGrpSpPr>
        <xdr:cNvPr id="69" name="Group 424"/>
        <xdr:cNvGrpSpPr>
          <a:grpSpLocks/>
        </xdr:cNvGrpSpPr>
      </xdr:nvGrpSpPr>
      <xdr:grpSpPr>
        <a:xfrm>
          <a:off x="63446025" y="4791075"/>
          <a:ext cx="295275" cy="114300"/>
          <a:chOff x="-16800" y="-18"/>
          <a:chExt cx="21600" cy="12"/>
        </a:xfrm>
        <a:solidFill>
          <a:srgbClr val="FFFFFF"/>
        </a:solidFill>
      </xdr:grpSpPr>
      <xdr:sp>
        <xdr:nvSpPr>
          <xdr:cNvPr id="70" name="Rectangle 425"/>
          <xdr:cNvSpPr>
            <a:spLocks/>
          </xdr:cNvSpPr>
        </xdr:nvSpPr>
        <xdr:spPr>
          <a:xfrm>
            <a:off x="2402" y="-18"/>
            <a:ext cx="239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426"/>
          <xdr:cNvSpPr>
            <a:spLocks/>
          </xdr:cNvSpPr>
        </xdr:nvSpPr>
        <xdr:spPr>
          <a:xfrm>
            <a:off x="-7199" y="-18"/>
            <a:ext cx="96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427"/>
          <xdr:cNvSpPr>
            <a:spLocks/>
          </xdr:cNvSpPr>
        </xdr:nvSpPr>
        <xdr:spPr>
          <a:xfrm>
            <a:off x="-16800" y="-18"/>
            <a:ext cx="96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28575</xdr:colOff>
      <xdr:row>20</xdr:row>
      <xdr:rowOff>57150</xdr:rowOff>
    </xdr:from>
    <xdr:to>
      <xdr:col>80</xdr:col>
      <xdr:colOff>457200</xdr:colOff>
      <xdr:row>20</xdr:row>
      <xdr:rowOff>171450</xdr:rowOff>
    </xdr:to>
    <xdr:grpSp>
      <xdr:nvGrpSpPr>
        <xdr:cNvPr id="73" name="Group 432"/>
        <xdr:cNvGrpSpPr>
          <a:grpSpLocks/>
        </xdr:cNvGrpSpPr>
      </xdr:nvGrpSpPr>
      <xdr:grpSpPr>
        <a:xfrm>
          <a:off x="59007375" y="5248275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74" name="Line 433"/>
          <xdr:cNvSpPr>
            <a:spLocks/>
          </xdr:cNvSpPr>
        </xdr:nvSpPr>
        <xdr:spPr>
          <a:xfrm>
            <a:off x="-4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434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435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436"/>
          <xdr:cNvSpPr>
            <a:spLocks/>
          </xdr:cNvSpPr>
        </xdr:nvSpPr>
        <xdr:spPr>
          <a:xfrm>
            <a:off x="-1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942975</xdr:colOff>
      <xdr:row>17</xdr:row>
      <xdr:rowOff>66675</xdr:rowOff>
    </xdr:from>
    <xdr:to>
      <xdr:col>36</xdr:col>
      <xdr:colOff>390525</xdr:colOff>
      <xdr:row>17</xdr:row>
      <xdr:rowOff>180975</xdr:rowOff>
    </xdr:to>
    <xdr:grpSp>
      <xdr:nvGrpSpPr>
        <xdr:cNvPr id="78" name="Group 460"/>
        <xdr:cNvGrpSpPr>
          <a:grpSpLocks/>
        </xdr:cNvGrpSpPr>
      </xdr:nvGrpSpPr>
      <xdr:grpSpPr>
        <a:xfrm>
          <a:off x="26260425" y="4572000"/>
          <a:ext cx="419100" cy="114300"/>
          <a:chOff x="-152" y="-17"/>
          <a:chExt cx="16614" cy="12"/>
        </a:xfrm>
        <a:solidFill>
          <a:srgbClr val="FFFFFF"/>
        </a:solidFill>
      </xdr:grpSpPr>
      <xdr:sp>
        <xdr:nvSpPr>
          <xdr:cNvPr id="79" name="Line 461"/>
          <xdr:cNvSpPr>
            <a:spLocks/>
          </xdr:cNvSpPr>
        </xdr:nvSpPr>
        <xdr:spPr>
          <a:xfrm>
            <a:off x="10074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62"/>
          <xdr:cNvSpPr>
            <a:spLocks/>
          </xdr:cNvSpPr>
        </xdr:nvSpPr>
        <xdr:spPr>
          <a:xfrm>
            <a:off x="15183" y="-16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63"/>
          <xdr:cNvSpPr>
            <a:spLocks/>
          </xdr:cNvSpPr>
        </xdr:nvSpPr>
        <xdr:spPr>
          <a:xfrm>
            <a:off x="4961" y="-17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464"/>
          <xdr:cNvSpPr>
            <a:spLocks/>
          </xdr:cNvSpPr>
        </xdr:nvSpPr>
        <xdr:spPr>
          <a:xfrm>
            <a:off x="-152" y="-17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83" name="text 36"/>
        <xdr:cNvSpPr txBox="1">
          <a:spLocks noChangeArrowheads="1"/>
        </xdr:cNvSpPr>
      </xdr:nvSpPr>
      <xdr:spPr>
        <a:xfrm>
          <a:off x="10287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</xdr:col>
      <xdr:colOff>85725</xdr:colOff>
      <xdr:row>6</xdr:row>
      <xdr:rowOff>152400</xdr:rowOff>
    </xdr:from>
    <xdr:to>
      <xdr:col>11</xdr:col>
      <xdr:colOff>876300</xdr:colOff>
      <xdr:row>10</xdr:row>
      <xdr:rowOff>114300</xdr:rowOff>
    </xdr:to>
    <xdr:sp>
      <xdr:nvSpPr>
        <xdr:cNvPr id="84" name="text 2126"/>
        <xdr:cNvSpPr txBox="1">
          <a:spLocks noChangeArrowheads="1"/>
        </xdr:cNvSpPr>
      </xdr:nvSpPr>
      <xdr:spPr>
        <a:xfrm>
          <a:off x="5572125" y="1838325"/>
          <a:ext cx="27908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jeden oddíl.
Odjezdová návěstidla ŽST Praha - Hostivař slouží současně jako předvěst vjezdových návěstidel ŽST Praha - Uhříněves</a:t>
          </a:r>
        </a:p>
      </xdr:txBody>
    </xdr:sp>
    <xdr:clientData/>
  </xdr:twoCellAnchor>
  <xdr:twoCellAnchor>
    <xdr:from>
      <xdr:col>69</xdr:col>
      <xdr:colOff>0</xdr:colOff>
      <xdr:row>31</xdr:row>
      <xdr:rowOff>0</xdr:rowOff>
    </xdr:from>
    <xdr:to>
      <xdr:col>70</xdr:col>
      <xdr:colOff>0</xdr:colOff>
      <xdr:row>32</xdr:row>
      <xdr:rowOff>0</xdr:rowOff>
    </xdr:to>
    <xdr:sp>
      <xdr:nvSpPr>
        <xdr:cNvPr id="85" name="text 7166"/>
        <xdr:cNvSpPr txBox="1">
          <a:spLocks noChangeArrowheads="1"/>
        </xdr:cNvSpPr>
      </xdr:nvSpPr>
      <xdr:spPr>
        <a:xfrm>
          <a:off x="50577750" y="77057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38</xdr:col>
      <xdr:colOff>266700</xdr:colOff>
      <xdr:row>34</xdr:row>
      <xdr:rowOff>114300</xdr:rowOff>
    </xdr:from>
    <xdr:to>
      <xdr:col>69</xdr:col>
      <xdr:colOff>28575</xdr:colOff>
      <xdr:row>34</xdr:row>
      <xdr:rowOff>114300</xdr:rowOff>
    </xdr:to>
    <xdr:sp>
      <xdr:nvSpPr>
        <xdr:cNvPr id="86" name="Line 471"/>
        <xdr:cNvSpPr>
          <a:spLocks/>
        </xdr:cNvSpPr>
      </xdr:nvSpPr>
      <xdr:spPr>
        <a:xfrm flipH="1">
          <a:off x="28041600" y="8505825"/>
          <a:ext cx="2256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952500</xdr:colOff>
      <xdr:row>34</xdr:row>
      <xdr:rowOff>114300</xdr:rowOff>
    </xdr:from>
    <xdr:to>
      <xdr:col>83</xdr:col>
      <xdr:colOff>495300</xdr:colOff>
      <xdr:row>34</xdr:row>
      <xdr:rowOff>114300</xdr:rowOff>
    </xdr:to>
    <xdr:sp>
      <xdr:nvSpPr>
        <xdr:cNvPr id="87" name="Line 472"/>
        <xdr:cNvSpPr>
          <a:spLocks/>
        </xdr:cNvSpPr>
      </xdr:nvSpPr>
      <xdr:spPr>
        <a:xfrm flipH="1">
          <a:off x="51530250" y="8505825"/>
          <a:ext cx="9944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34</xdr:row>
      <xdr:rowOff>0</xdr:rowOff>
    </xdr:from>
    <xdr:ext cx="971550" cy="228600"/>
    <xdr:sp>
      <xdr:nvSpPr>
        <xdr:cNvPr id="88" name="text 7166"/>
        <xdr:cNvSpPr txBox="1">
          <a:spLocks noChangeArrowheads="1"/>
        </xdr:cNvSpPr>
      </xdr:nvSpPr>
      <xdr:spPr>
        <a:xfrm>
          <a:off x="50577750" y="8391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44</xdr:col>
      <xdr:colOff>485775</xdr:colOff>
      <xdr:row>37</xdr:row>
      <xdr:rowOff>114300</xdr:rowOff>
    </xdr:from>
    <xdr:to>
      <xdr:col>69</xdr:col>
      <xdr:colOff>28575</xdr:colOff>
      <xdr:row>37</xdr:row>
      <xdr:rowOff>114300</xdr:rowOff>
    </xdr:to>
    <xdr:sp>
      <xdr:nvSpPr>
        <xdr:cNvPr id="89" name="Line 474"/>
        <xdr:cNvSpPr>
          <a:spLocks/>
        </xdr:cNvSpPr>
      </xdr:nvSpPr>
      <xdr:spPr>
        <a:xfrm flipH="1">
          <a:off x="32718375" y="9191625"/>
          <a:ext cx="1788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952500</xdr:colOff>
      <xdr:row>37</xdr:row>
      <xdr:rowOff>114300</xdr:rowOff>
    </xdr:from>
    <xdr:to>
      <xdr:col>79</xdr:col>
      <xdr:colOff>495300</xdr:colOff>
      <xdr:row>37</xdr:row>
      <xdr:rowOff>114300</xdr:rowOff>
    </xdr:to>
    <xdr:sp>
      <xdr:nvSpPr>
        <xdr:cNvPr id="90" name="Line 475"/>
        <xdr:cNvSpPr>
          <a:spLocks/>
        </xdr:cNvSpPr>
      </xdr:nvSpPr>
      <xdr:spPr>
        <a:xfrm flipH="1">
          <a:off x="51530250" y="9191625"/>
          <a:ext cx="6972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37</xdr:row>
      <xdr:rowOff>0</xdr:rowOff>
    </xdr:from>
    <xdr:ext cx="971550" cy="228600"/>
    <xdr:sp>
      <xdr:nvSpPr>
        <xdr:cNvPr id="91" name="text 7166"/>
        <xdr:cNvSpPr txBox="1">
          <a:spLocks noChangeArrowheads="1"/>
        </xdr:cNvSpPr>
      </xdr:nvSpPr>
      <xdr:spPr>
        <a:xfrm>
          <a:off x="50577750" y="9077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59</xdr:col>
      <xdr:colOff>847725</xdr:colOff>
      <xdr:row>16</xdr:row>
      <xdr:rowOff>114300</xdr:rowOff>
    </xdr:from>
    <xdr:to>
      <xdr:col>65</xdr:col>
      <xdr:colOff>304800</xdr:colOff>
      <xdr:row>16</xdr:row>
      <xdr:rowOff>114300</xdr:rowOff>
    </xdr:to>
    <xdr:sp>
      <xdr:nvSpPr>
        <xdr:cNvPr id="92" name="Line 477"/>
        <xdr:cNvSpPr>
          <a:spLocks/>
        </xdr:cNvSpPr>
      </xdr:nvSpPr>
      <xdr:spPr>
        <a:xfrm>
          <a:off x="43995975" y="4391025"/>
          <a:ext cx="3914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61</xdr:col>
      <xdr:colOff>228600</xdr:colOff>
      <xdr:row>16</xdr:row>
      <xdr:rowOff>0</xdr:rowOff>
    </xdr:from>
    <xdr:ext cx="533400" cy="228600"/>
    <xdr:sp>
      <xdr:nvSpPr>
        <xdr:cNvPr id="93" name="text 7125"/>
        <xdr:cNvSpPr txBox="1">
          <a:spLocks noChangeArrowheads="1"/>
        </xdr:cNvSpPr>
      </xdr:nvSpPr>
      <xdr:spPr>
        <a:xfrm>
          <a:off x="44862750" y="4276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89</xdr:col>
      <xdr:colOff>228600</xdr:colOff>
      <xdr:row>19</xdr:row>
      <xdr:rowOff>0</xdr:rowOff>
    </xdr:from>
    <xdr:ext cx="533400" cy="228600"/>
    <xdr:sp>
      <xdr:nvSpPr>
        <xdr:cNvPr id="94" name="text 7125"/>
        <xdr:cNvSpPr txBox="1">
          <a:spLocks noChangeArrowheads="1"/>
        </xdr:cNvSpPr>
      </xdr:nvSpPr>
      <xdr:spPr>
        <a:xfrm>
          <a:off x="65665350" y="49625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oneCellAnchor>
    <xdr:from>
      <xdr:col>21</xdr:col>
      <xdr:colOff>228600</xdr:colOff>
      <xdr:row>19</xdr:row>
      <xdr:rowOff>0</xdr:rowOff>
    </xdr:from>
    <xdr:ext cx="533400" cy="228600"/>
    <xdr:sp>
      <xdr:nvSpPr>
        <xdr:cNvPr id="95" name="text 7125"/>
        <xdr:cNvSpPr txBox="1">
          <a:spLocks noChangeArrowheads="1"/>
        </xdr:cNvSpPr>
      </xdr:nvSpPr>
      <xdr:spPr>
        <a:xfrm>
          <a:off x="15144750" y="49625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117</xdr:col>
      <xdr:colOff>476250</xdr:colOff>
      <xdr:row>33</xdr:row>
      <xdr:rowOff>114300</xdr:rowOff>
    </xdr:from>
    <xdr:to>
      <xdr:col>117</xdr:col>
      <xdr:colOff>695325</xdr:colOff>
      <xdr:row>33</xdr:row>
      <xdr:rowOff>114300</xdr:rowOff>
    </xdr:to>
    <xdr:sp>
      <xdr:nvSpPr>
        <xdr:cNvPr id="96" name="Line 531"/>
        <xdr:cNvSpPr>
          <a:spLocks/>
        </xdr:cNvSpPr>
      </xdr:nvSpPr>
      <xdr:spPr>
        <a:xfrm flipH="1">
          <a:off x="86715600" y="82772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685800</xdr:colOff>
      <xdr:row>33</xdr:row>
      <xdr:rowOff>57150</xdr:rowOff>
    </xdr:from>
    <xdr:ext cx="47625" cy="104775"/>
    <xdr:sp>
      <xdr:nvSpPr>
        <xdr:cNvPr id="97" name="Rectangle 532"/>
        <xdr:cNvSpPr>
          <a:spLocks/>
        </xdr:cNvSpPr>
      </xdr:nvSpPr>
      <xdr:spPr>
        <a:xfrm>
          <a:off x="86925150" y="8220075"/>
          <a:ext cx="4762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117</xdr:col>
      <xdr:colOff>476250</xdr:colOff>
      <xdr:row>27</xdr:row>
      <xdr:rowOff>0</xdr:rowOff>
    </xdr:from>
    <xdr:to>
      <xdr:col>117</xdr:col>
      <xdr:colOff>542925</xdr:colOff>
      <xdr:row>33</xdr:row>
      <xdr:rowOff>114300</xdr:rowOff>
    </xdr:to>
    <xdr:sp>
      <xdr:nvSpPr>
        <xdr:cNvPr id="98" name="Rectangle 533"/>
        <xdr:cNvSpPr>
          <a:spLocks/>
        </xdr:cNvSpPr>
      </xdr:nvSpPr>
      <xdr:spPr>
        <a:xfrm>
          <a:off x="86715600" y="6791325"/>
          <a:ext cx="666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542925</xdr:colOff>
      <xdr:row>28</xdr:row>
      <xdr:rowOff>114300</xdr:rowOff>
    </xdr:from>
    <xdr:to>
      <xdr:col>21</xdr:col>
      <xdr:colOff>847725</xdr:colOff>
      <xdr:row>30</xdr:row>
      <xdr:rowOff>28575</xdr:rowOff>
    </xdr:to>
    <xdr:grpSp>
      <xdr:nvGrpSpPr>
        <xdr:cNvPr id="99" name="Group 544"/>
        <xdr:cNvGrpSpPr>
          <a:grpSpLocks/>
        </xdr:cNvGrpSpPr>
      </xdr:nvGrpSpPr>
      <xdr:grpSpPr>
        <a:xfrm>
          <a:off x="15459075" y="7134225"/>
          <a:ext cx="304800" cy="371475"/>
          <a:chOff x="-39" y="-5499"/>
          <a:chExt cx="28" cy="16224"/>
        </a:xfrm>
        <a:solidFill>
          <a:srgbClr val="FFFFFF"/>
        </a:solidFill>
      </xdr:grpSpPr>
      <xdr:sp>
        <xdr:nvSpPr>
          <xdr:cNvPr id="100" name="Line 545"/>
          <xdr:cNvSpPr>
            <a:spLocks/>
          </xdr:cNvSpPr>
        </xdr:nvSpPr>
        <xdr:spPr>
          <a:xfrm flipH="1">
            <a:off x="-25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546"/>
          <xdr:cNvSpPr>
            <a:spLocks/>
          </xdr:cNvSpPr>
        </xdr:nvSpPr>
        <xdr:spPr>
          <a:xfrm>
            <a:off x="-39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533400</xdr:colOff>
      <xdr:row>23</xdr:row>
      <xdr:rowOff>209550</xdr:rowOff>
    </xdr:from>
    <xdr:to>
      <xdr:col>27</xdr:col>
      <xdr:colOff>838200</xdr:colOff>
      <xdr:row>25</xdr:row>
      <xdr:rowOff>114300</xdr:rowOff>
    </xdr:to>
    <xdr:grpSp>
      <xdr:nvGrpSpPr>
        <xdr:cNvPr id="102" name="Group 547"/>
        <xdr:cNvGrpSpPr>
          <a:grpSpLocks/>
        </xdr:cNvGrpSpPr>
      </xdr:nvGrpSpPr>
      <xdr:grpSpPr>
        <a:xfrm>
          <a:off x="19907250" y="6086475"/>
          <a:ext cx="304800" cy="361950"/>
          <a:chOff x="-40" y="-1259"/>
          <a:chExt cx="28" cy="15808"/>
        </a:xfrm>
        <a:solidFill>
          <a:srgbClr val="FFFFFF"/>
        </a:solidFill>
      </xdr:grpSpPr>
      <xdr:sp>
        <xdr:nvSpPr>
          <xdr:cNvPr id="103" name="Line 548"/>
          <xdr:cNvSpPr>
            <a:spLocks/>
          </xdr:cNvSpPr>
        </xdr:nvSpPr>
        <xdr:spPr>
          <a:xfrm>
            <a:off x="-26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549"/>
          <xdr:cNvSpPr>
            <a:spLocks/>
          </xdr:cNvSpPr>
        </xdr:nvSpPr>
        <xdr:spPr>
          <a:xfrm>
            <a:off x="-40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95250</xdr:colOff>
      <xdr:row>31</xdr:row>
      <xdr:rowOff>114300</xdr:rowOff>
    </xdr:from>
    <xdr:to>
      <xdr:col>28</xdr:col>
      <xdr:colOff>409575</xdr:colOff>
      <xdr:row>33</xdr:row>
      <xdr:rowOff>38100</xdr:rowOff>
    </xdr:to>
    <xdr:grpSp>
      <xdr:nvGrpSpPr>
        <xdr:cNvPr id="105" name="Group 550"/>
        <xdr:cNvGrpSpPr>
          <a:grpSpLocks/>
        </xdr:cNvGrpSpPr>
      </xdr:nvGrpSpPr>
      <xdr:grpSpPr>
        <a:xfrm>
          <a:off x="20440650" y="7820025"/>
          <a:ext cx="304800" cy="381000"/>
          <a:chOff x="-38" y="-5547"/>
          <a:chExt cx="28" cy="16640"/>
        </a:xfrm>
        <a:solidFill>
          <a:srgbClr val="FFFFFF"/>
        </a:solidFill>
      </xdr:grpSpPr>
      <xdr:sp>
        <xdr:nvSpPr>
          <xdr:cNvPr id="106" name="Line 551"/>
          <xdr:cNvSpPr>
            <a:spLocks/>
          </xdr:cNvSpPr>
        </xdr:nvSpPr>
        <xdr:spPr>
          <a:xfrm flipH="1">
            <a:off x="-24" y="-554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552"/>
          <xdr:cNvSpPr>
            <a:spLocks/>
          </xdr:cNvSpPr>
        </xdr:nvSpPr>
        <xdr:spPr>
          <a:xfrm>
            <a:off x="-38" y="-97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323850</xdr:colOff>
      <xdr:row>34</xdr:row>
      <xdr:rowOff>114300</xdr:rowOff>
    </xdr:from>
    <xdr:to>
      <xdr:col>31</xdr:col>
      <xdr:colOff>628650</xdr:colOff>
      <xdr:row>36</xdr:row>
      <xdr:rowOff>38100</xdr:rowOff>
    </xdr:to>
    <xdr:grpSp>
      <xdr:nvGrpSpPr>
        <xdr:cNvPr id="108" name="Group 553"/>
        <xdr:cNvGrpSpPr>
          <a:grpSpLocks/>
        </xdr:cNvGrpSpPr>
      </xdr:nvGrpSpPr>
      <xdr:grpSpPr>
        <a:xfrm>
          <a:off x="22669500" y="8505825"/>
          <a:ext cx="304800" cy="381000"/>
          <a:chOff x="-59" y="-5595"/>
          <a:chExt cx="28" cy="16640"/>
        </a:xfrm>
        <a:solidFill>
          <a:srgbClr val="FFFFFF"/>
        </a:solidFill>
      </xdr:grpSpPr>
      <xdr:sp>
        <xdr:nvSpPr>
          <xdr:cNvPr id="109" name="Line 554"/>
          <xdr:cNvSpPr>
            <a:spLocks/>
          </xdr:cNvSpPr>
        </xdr:nvSpPr>
        <xdr:spPr>
          <a:xfrm flipH="1">
            <a:off x="-45" y="-559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555"/>
          <xdr:cNvSpPr>
            <a:spLocks/>
          </xdr:cNvSpPr>
        </xdr:nvSpPr>
        <xdr:spPr>
          <a:xfrm>
            <a:off x="-59" y="-101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304800</xdr:colOff>
      <xdr:row>31</xdr:row>
      <xdr:rowOff>114300</xdr:rowOff>
    </xdr:from>
    <xdr:to>
      <xdr:col>33</xdr:col>
      <xdr:colOff>676275</xdr:colOff>
      <xdr:row>32</xdr:row>
      <xdr:rowOff>219075</xdr:rowOff>
    </xdr:to>
    <xdr:grpSp>
      <xdr:nvGrpSpPr>
        <xdr:cNvPr id="111" name="Group 556"/>
        <xdr:cNvGrpSpPr>
          <a:grpSpLocks/>
        </xdr:cNvGrpSpPr>
      </xdr:nvGrpSpPr>
      <xdr:grpSpPr>
        <a:xfrm>
          <a:off x="24136350" y="7820025"/>
          <a:ext cx="371475" cy="333375"/>
          <a:chOff x="-61" y="-9453"/>
          <a:chExt cx="34" cy="29190"/>
        </a:xfrm>
        <a:solidFill>
          <a:srgbClr val="FFFFFF"/>
        </a:solidFill>
      </xdr:grpSpPr>
      <xdr:sp>
        <xdr:nvSpPr>
          <xdr:cNvPr id="112" name="Line 557"/>
          <xdr:cNvSpPr>
            <a:spLocks/>
          </xdr:cNvSpPr>
        </xdr:nvSpPr>
        <xdr:spPr>
          <a:xfrm flipH="1">
            <a:off x="-44" y="-9453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58"/>
          <xdr:cNvSpPr>
            <a:spLocks/>
          </xdr:cNvSpPr>
        </xdr:nvSpPr>
        <xdr:spPr>
          <a:xfrm>
            <a:off x="-61" y="1391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24</xdr:row>
      <xdr:rowOff>57150</xdr:rowOff>
    </xdr:from>
    <xdr:to>
      <xdr:col>3</xdr:col>
      <xdr:colOff>876300</xdr:colOff>
      <xdr:row>24</xdr:row>
      <xdr:rowOff>171450</xdr:rowOff>
    </xdr:to>
    <xdr:grpSp>
      <xdr:nvGrpSpPr>
        <xdr:cNvPr id="114" name="Group 562"/>
        <xdr:cNvGrpSpPr>
          <a:grpSpLocks/>
        </xdr:cNvGrpSpPr>
      </xdr:nvGrpSpPr>
      <xdr:grpSpPr>
        <a:xfrm>
          <a:off x="1600200" y="6162675"/>
          <a:ext cx="819150" cy="114300"/>
          <a:chOff x="-34217" y="-18"/>
          <a:chExt cx="48375" cy="12"/>
        </a:xfrm>
        <a:solidFill>
          <a:srgbClr val="FFFFFF"/>
        </a:solidFill>
      </xdr:grpSpPr>
      <xdr:sp>
        <xdr:nvSpPr>
          <xdr:cNvPr id="115" name="Line 563"/>
          <xdr:cNvSpPr>
            <a:spLocks/>
          </xdr:cNvSpPr>
        </xdr:nvSpPr>
        <xdr:spPr>
          <a:xfrm>
            <a:off x="-32282" y="-12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564"/>
          <xdr:cNvSpPr>
            <a:spLocks/>
          </xdr:cNvSpPr>
        </xdr:nvSpPr>
        <xdr:spPr>
          <a:xfrm>
            <a:off x="-34217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565"/>
          <xdr:cNvSpPr>
            <a:spLocks/>
          </xdr:cNvSpPr>
        </xdr:nvSpPr>
        <xdr:spPr>
          <a:xfrm>
            <a:off x="-24542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66"/>
          <xdr:cNvSpPr>
            <a:spLocks/>
          </xdr:cNvSpPr>
        </xdr:nvSpPr>
        <xdr:spPr>
          <a:xfrm>
            <a:off x="6418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67"/>
          <xdr:cNvSpPr>
            <a:spLocks/>
          </xdr:cNvSpPr>
        </xdr:nvSpPr>
        <xdr:spPr>
          <a:xfrm>
            <a:off x="-9062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568"/>
          <xdr:cNvSpPr>
            <a:spLocks/>
          </xdr:cNvSpPr>
        </xdr:nvSpPr>
        <xdr:spPr>
          <a:xfrm>
            <a:off x="-1322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69"/>
          <xdr:cNvSpPr>
            <a:spLocks/>
          </xdr:cNvSpPr>
        </xdr:nvSpPr>
        <xdr:spPr>
          <a:xfrm>
            <a:off x="-16802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29</xdr:row>
      <xdr:rowOff>57150</xdr:rowOff>
    </xdr:from>
    <xdr:to>
      <xdr:col>3</xdr:col>
      <xdr:colOff>876300</xdr:colOff>
      <xdr:row>29</xdr:row>
      <xdr:rowOff>171450</xdr:rowOff>
    </xdr:to>
    <xdr:grpSp>
      <xdr:nvGrpSpPr>
        <xdr:cNvPr id="122" name="Group 570"/>
        <xdr:cNvGrpSpPr>
          <a:grpSpLocks/>
        </xdr:cNvGrpSpPr>
      </xdr:nvGrpSpPr>
      <xdr:grpSpPr>
        <a:xfrm>
          <a:off x="1600200" y="7305675"/>
          <a:ext cx="819150" cy="114300"/>
          <a:chOff x="-34217" y="-18"/>
          <a:chExt cx="48375" cy="12"/>
        </a:xfrm>
        <a:solidFill>
          <a:srgbClr val="FFFFFF"/>
        </a:solidFill>
      </xdr:grpSpPr>
      <xdr:sp>
        <xdr:nvSpPr>
          <xdr:cNvPr id="123" name="Line 571"/>
          <xdr:cNvSpPr>
            <a:spLocks/>
          </xdr:cNvSpPr>
        </xdr:nvSpPr>
        <xdr:spPr>
          <a:xfrm>
            <a:off x="-32282" y="-12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572"/>
          <xdr:cNvSpPr>
            <a:spLocks/>
          </xdr:cNvSpPr>
        </xdr:nvSpPr>
        <xdr:spPr>
          <a:xfrm>
            <a:off x="-34217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573"/>
          <xdr:cNvSpPr>
            <a:spLocks/>
          </xdr:cNvSpPr>
        </xdr:nvSpPr>
        <xdr:spPr>
          <a:xfrm>
            <a:off x="-24542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74"/>
          <xdr:cNvSpPr>
            <a:spLocks/>
          </xdr:cNvSpPr>
        </xdr:nvSpPr>
        <xdr:spPr>
          <a:xfrm>
            <a:off x="6418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575"/>
          <xdr:cNvSpPr>
            <a:spLocks/>
          </xdr:cNvSpPr>
        </xdr:nvSpPr>
        <xdr:spPr>
          <a:xfrm>
            <a:off x="-9062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576"/>
          <xdr:cNvSpPr>
            <a:spLocks/>
          </xdr:cNvSpPr>
        </xdr:nvSpPr>
        <xdr:spPr>
          <a:xfrm>
            <a:off x="-1322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577"/>
          <xdr:cNvSpPr>
            <a:spLocks/>
          </xdr:cNvSpPr>
        </xdr:nvSpPr>
        <xdr:spPr>
          <a:xfrm>
            <a:off x="-16802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266700</xdr:colOff>
      <xdr:row>19</xdr:row>
      <xdr:rowOff>114300</xdr:rowOff>
    </xdr:from>
    <xdr:to>
      <xdr:col>36</xdr:col>
      <xdr:colOff>247650</xdr:colOff>
      <xdr:row>22</xdr:row>
      <xdr:rowOff>114300</xdr:rowOff>
    </xdr:to>
    <xdr:sp>
      <xdr:nvSpPr>
        <xdr:cNvPr id="130" name="Line 580"/>
        <xdr:cNvSpPr>
          <a:spLocks/>
        </xdr:cNvSpPr>
      </xdr:nvSpPr>
      <xdr:spPr>
        <a:xfrm flipV="1">
          <a:off x="22098000" y="507682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85725</xdr:colOff>
      <xdr:row>34</xdr:row>
      <xdr:rowOff>114300</xdr:rowOff>
    </xdr:from>
    <xdr:to>
      <xdr:col>38</xdr:col>
      <xdr:colOff>438150</xdr:colOff>
      <xdr:row>35</xdr:row>
      <xdr:rowOff>219075</xdr:rowOff>
    </xdr:to>
    <xdr:grpSp>
      <xdr:nvGrpSpPr>
        <xdr:cNvPr id="131" name="Group 583"/>
        <xdr:cNvGrpSpPr>
          <a:grpSpLocks/>
        </xdr:cNvGrpSpPr>
      </xdr:nvGrpSpPr>
      <xdr:grpSpPr>
        <a:xfrm>
          <a:off x="27860625" y="8505825"/>
          <a:ext cx="352425" cy="333375"/>
          <a:chOff x="-39" y="-9405"/>
          <a:chExt cx="32" cy="29190"/>
        </a:xfrm>
        <a:solidFill>
          <a:srgbClr val="FFFFFF"/>
        </a:solidFill>
      </xdr:grpSpPr>
      <xdr:sp>
        <xdr:nvSpPr>
          <xdr:cNvPr id="132" name="Line 584"/>
          <xdr:cNvSpPr>
            <a:spLocks/>
          </xdr:cNvSpPr>
        </xdr:nvSpPr>
        <xdr:spPr>
          <a:xfrm>
            <a:off x="-23" y="-9405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585"/>
          <xdr:cNvSpPr>
            <a:spLocks/>
          </xdr:cNvSpPr>
        </xdr:nvSpPr>
        <xdr:spPr>
          <a:xfrm>
            <a:off x="-39" y="1439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495300</xdr:colOff>
      <xdr:row>31</xdr:row>
      <xdr:rowOff>114300</xdr:rowOff>
    </xdr:from>
    <xdr:to>
      <xdr:col>41</xdr:col>
      <xdr:colOff>819150</xdr:colOff>
      <xdr:row>36</xdr:row>
      <xdr:rowOff>123825</xdr:rowOff>
    </xdr:to>
    <xdr:sp>
      <xdr:nvSpPr>
        <xdr:cNvPr id="134" name="Line 586"/>
        <xdr:cNvSpPr>
          <a:spLocks/>
        </xdr:cNvSpPr>
      </xdr:nvSpPr>
      <xdr:spPr>
        <a:xfrm flipH="1" flipV="1">
          <a:off x="24326850" y="7820025"/>
          <a:ext cx="626745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323850</xdr:colOff>
      <xdr:row>38</xdr:row>
      <xdr:rowOff>114300</xdr:rowOff>
    </xdr:from>
    <xdr:to>
      <xdr:col>37</xdr:col>
      <xdr:colOff>628650</xdr:colOff>
      <xdr:row>40</xdr:row>
      <xdr:rowOff>38100</xdr:rowOff>
    </xdr:to>
    <xdr:grpSp>
      <xdr:nvGrpSpPr>
        <xdr:cNvPr id="135" name="Group 587"/>
        <xdr:cNvGrpSpPr>
          <a:grpSpLocks/>
        </xdr:cNvGrpSpPr>
      </xdr:nvGrpSpPr>
      <xdr:grpSpPr>
        <a:xfrm>
          <a:off x="27127200" y="9420225"/>
          <a:ext cx="304800" cy="381000"/>
          <a:chOff x="-59" y="-5659"/>
          <a:chExt cx="28" cy="16640"/>
        </a:xfrm>
        <a:solidFill>
          <a:srgbClr val="FFFFFF"/>
        </a:solidFill>
      </xdr:grpSpPr>
      <xdr:sp>
        <xdr:nvSpPr>
          <xdr:cNvPr id="136" name="Line 588"/>
          <xdr:cNvSpPr>
            <a:spLocks/>
          </xdr:cNvSpPr>
        </xdr:nvSpPr>
        <xdr:spPr>
          <a:xfrm flipH="1">
            <a:off x="-45" y="-565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589"/>
          <xdr:cNvSpPr>
            <a:spLocks/>
          </xdr:cNvSpPr>
        </xdr:nvSpPr>
        <xdr:spPr>
          <a:xfrm>
            <a:off x="-59" y="-108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95250</xdr:colOff>
      <xdr:row>40</xdr:row>
      <xdr:rowOff>114300</xdr:rowOff>
    </xdr:from>
    <xdr:to>
      <xdr:col>40</xdr:col>
      <xdr:colOff>409575</xdr:colOff>
      <xdr:row>42</xdr:row>
      <xdr:rowOff>38100</xdr:rowOff>
    </xdr:to>
    <xdr:grpSp>
      <xdr:nvGrpSpPr>
        <xdr:cNvPr id="138" name="Group 590"/>
        <xdr:cNvGrpSpPr>
          <a:grpSpLocks/>
        </xdr:cNvGrpSpPr>
      </xdr:nvGrpSpPr>
      <xdr:grpSpPr>
        <a:xfrm>
          <a:off x="29356050" y="9877425"/>
          <a:ext cx="304800" cy="381000"/>
          <a:chOff x="-38" y="-5691"/>
          <a:chExt cx="28" cy="16640"/>
        </a:xfrm>
        <a:solidFill>
          <a:srgbClr val="FFFFFF"/>
        </a:solidFill>
      </xdr:grpSpPr>
      <xdr:sp>
        <xdr:nvSpPr>
          <xdr:cNvPr id="139" name="Line 591"/>
          <xdr:cNvSpPr>
            <a:spLocks/>
          </xdr:cNvSpPr>
        </xdr:nvSpPr>
        <xdr:spPr>
          <a:xfrm flipH="1">
            <a:off x="-24" y="-569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92"/>
          <xdr:cNvSpPr>
            <a:spLocks/>
          </xdr:cNvSpPr>
        </xdr:nvSpPr>
        <xdr:spPr>
          <a:xfrm>
            <a:off x="-38" y="-111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476250</xdr:colOff>
      <xdr:row>34</xdr:row>
      <xdr:rowOff>114300</xdr:rowOff>
    </xdr:from>
    <xdr:to>
      <xdr:col>38</xdr:col>
      <xdr:colOff>266700</xdr:colOff>
      <xdr:row>34</xdr:row>
      <xdr:rowOff>114300</xdr:rowOff>
    </xdr:to>
    <xdr:sp>
      <xdr:nvSpPr>
        <xdr:cNvPr id="141" name="Line 593"/>
        <xdr:cNvSpPr>
          <a:spLocks/>
        </xdr:cNvSpPr>
      </xdr:nvSpPr>
      <xdr:spPr>
        <a:xfrm>
          <a:off x="22821900" y="8505825"/>
          <a:ext cx="521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</xdr:colOff>
      <xdr:row>31</xdr:row>
      <xdr:rowOff>114300</xdr:rowOff>
    </xdr:from>
    <xdr:to>
      <xdr:col>33</xdr:col>
      <xdr:colOff>495300</xdr:colOff>
      <xdr:row>31</xdr:row>
      <xdr:rowOff>114300</xdr:rowOff>
    </xdr:to>
    <xdr:sp>
      <xdr:nvSpPr>
        <xdr:cNvPr id="142" name="Line 595"/>
        <xdr:cNvSpPr>
          <a:spLocks/>
        </xdr:cNvSpPr>
      </xdr:nvSpPr>
      <xdr:spPr>
        <a:xfrm>
          <a:off x="4029075" y="7820025"/>
          <a:ext cx="20297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209550</xdr:colOff>
      <xdr:row>31</xdr:row>
      <xdr:rowOff>114300</xdr:rowOff>
    </xdr:from>
    <xdr:to>
      <xdr:col>6</xdr:col>
      <xdr:colOff>19050</xdr:colOff>
      <xdr:row>32</xdr:row>
      <xdr:rowOff>104775</xdr:rowOff>
    </xdr:to>
    <xdr:sp>
      <xdr:nvSpPr>
        <xdr:cNvPr id="143" name="Line 596"/>
        <xdr:cNvSpPr>
          <a:spLocks/>
        </xdr:cNvSpPr>
      </xdr:nvSpPr>
      <xdr:spPr>
        <a:xfrm flipV="1">
          <a:off x="2724150" y="7820025"/>
          <a:ext cx="12954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247650</xdr:colOff>
      <xdr:row>31</xdr:row>
      <xdr:rowOff>114300</xdr:rowOff>
    </xdr:from>
    <xdr:to>
      <xdr:col>31</xdr:col>
      <xdr:colOff>476250</xdr:colOff>
      <xdr:row>34</xdr:row>
      <xdr:rowOff>114300</xdr:rowOff>
    </xdr:to>
    <xdr:sp>
      <xdr:nvSpPr>
        <xdr:cNvPr id="144" name="Line 597"/>
        <xdr:cNvSpPr>
          <a:spLocks/>
        </xdr:cNvSpPr>
      </xdr:nvSpPr>
      <xdr:spPr>
        <a:xfrm>
          <a:off x="20593050" y="78200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34</xdr:row>
      <xdr:rowOff>114300</xdr:rowOff>
    </xdr:from>
    <xdr:to>
      <xdr:col>43</xdr:col>
      <xdr:colOff>495300</xdr:colOff>
      <xdr:row>42</xdr:row>
      <xdr:rowOff>114300</xdr:rowOff>
    </xdr:to>
    <xdr:sp>
      <xdr:nvSpPr>
        <xdr:cNvPr id="145" name="Line 598"/>
        <xdr:cNvSpPr>
          <a:spLocks/>
        </xdr:cNvSpPr>
      </xdr:nvSpPr>
      <xdr:spPr>
        <a:xfrm>
          <a:off x="22821900" y="8505825"/>
          <a:ext cx="89344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476250</xdr:colOff>
      <xdr:row>38</xdr:row>
      <xdr:rowOff>114300</xdr:rowOff>
    </xdr:from>
    <xdr:to>
      <xdr:col>39</xdr:col>
      <xdr:colOff>0</xdr:colOff>
      <xdr:row>42</xdr:row>
      <xdr:rowOff>0</xdr:rowOff>
    </xdr:to>
    <xdr:sp>
      <xdr:nvSpPr>
        <xdr:cNvPr id="146" name="Line 599"/>
        <xdr:cNvSpPr>
          <a:spLocks/>
        </xdr:cNvSpPr>
      </xdr:nvSpPr>
      <xdr:spPr>
        <a:xfrm>
          <a:off x="27279600" y="9420225"/>
          <a:ext cx="10096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</xdr:colOff>
      <xdr:row>17</xdr:row>
      <xdr:rowOff>219075</xdr:rowOff>
    </xdr:from>
    <xdr:to>
      <xdr:col>56</xdr:col>
      <xdr:colOff>409575</xdr:colOff>
      <xdr:row>19</xdr:row>
      <xdr:rowOff>114300</xdr:rowOff>
    </xdr:to>
    <xdr:grpSp>
      <xdr:nvGrpSpPr>
        <xdr:cNvPr id="147" name="Group 600"/>
        <xdr:cNvGrpSpPr>
          <a:grpSpLocks/>
        </xdr:cNvGrpSpPr>
      </xdr:nvGrpSpPr>
      <xdr:grpSpPr>
        <a:xfrm>
          <a:off x="41243250" y="4724400"/>
          <a:ext cx="304800" cy="352425"/>
          <a:chOff x="-38" y="-747"/>
          <a:chExt cx="28" cy="15392"/>
        </a:xfrm>
        <a:solidFill>
          <a:srgbClr val="FFFFFF"/>
        </a:solidFill>
      </xdr:grpSpPr>
      <xdr:sp>
        <xdr:nvSpPr>
          <xdr:cNvPr id="148" name="Line 601"/>
          <xdr:cNvSpPr>
            <a:spLocks/>
          </xdr:cNvSpPr>
        </xdr:nvSpPr>
        <xdr:spPr>
          <a:xfrm>
            <a:off x="-24" y="1131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602"/>
          <xdr:cNvSpPr>
            <a:spLocks/>
          </xdr:cNvSpPr>
        </xdr:nvSpPr>
        <xdr:spPr>
          <a:xfrm>
            <a:off x="-38" y="-74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495300</xdr:colOff>
      <xdr:row>37</xdr:row>
      <xdr:rowOff>76200</xdr:rowOff>
    </xdr:from>
    <xdr:to>
      <xdr:col>35</xdr:col>
      <xdr:colOff>323850</xdr:colOff>
      <xdr:row>37</xdr:row>
      <xdr:rowOff>200025</xdr:rowOff>
    </xdr:to>
    <xdr:sp>
      <xdr:nvSpPr>
        <xdr:cNvPr id="150" name="kreslení 417"/>
        <xdr:cNvSpPr>
          <a:spLocks/>
        </xdr:cNvSpPr>
      </xdr:nvSpPr>
      <xdr:spPr>
        <a:xfrm>
          <a:off x="25298400" y="91535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9525</xdr:colOff>
      <xdr:row>38</xdr:row>
      <xdr:rowOff>47625</xdr:rowOff>
    </xdr:from>
    <xdr:to>
      <xdr:col>36</xdr:col>
      <xdr:colOff>361950</xdr:colOff>
      <xdr:row>38</xdr:row>
      <xdr:rowOff>171450</xdr:rowOff>
    </xdr:to>
    <xdr:sp>
      <xdr:nvSpPr>
        <xdr:cNvPr id="151" name="kreslení 427"/>
        <xdr:cNvSpPr>
          <a:spLocks/>
        </xdr:cNvSpPr>
      </xdr:nvSpPr>
      <xdr:spPr>
        <a:xfrm>
          <a:off x="26298525" y="9353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24</xdr:row>
      <xdr:rowOff>57150</xdr:rowOff>
    </xdr:from>
    <xdr:to>
      <xdr:col>33</xdr:col>
      <xdr:colOff>904875</xdr:colOff>
      <xdr:row>24</xdr:row>
      <xdr:rowOff>171450</xdr:rowOff>
    </xdr:to>
    <xdr:grpSp>
      <xdr:nvGrpSpPr>
        <xdr:cNvPr id="152" name="Group 608"/>
        <xdr:cNvGrpSpPr>
          <a:grpSpLocks/>
        </xdr:cNvGrpSpPr>
      </xdr:nvGrpSpPr>
      <xdr:grpSpPr>
        <a:xfrm>
          <a:off x="23917275" y="6162675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153" name="Line 609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610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611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612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613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614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615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171450</xdr:colOff>
      <xdr:row>30</xdr:row>
      <xdr:rowOff>0</xdr:rowOff>
    </xdr:from>
    <xdr:to>
      <xdr:col>37</xdr:col>
      <xdr:colOff>600075</xdr:colOff>
      <xdr:row>31</xdr:row>
      <xdr:rowOff>0</xdr:rowOff>
    </xdr:to>
    <xdr:grpSp>
      <xdr:nvGrpSpPr>
        <xdr:cNvPr id="160" name="Group 616"/>
        <xdr:cNvGrpSpPr>
          <a:grpSpLocks/>
        </xdr:cNvGrpSpPr>
      </xdr:nvGrpSpPr>
      <xdr:grpSpPr>
        <a:xfrm>
          <a:off x="26974800" y="7477125"/>
          <a:ext cx="428625" cy="228600"/>
          <a:chOff x="-73" y="523"/>
          <a:chExt cx="39" cy="20016"/>
        </a:xfrm>
        <a:solidFill>
          <a:srgbClr val="FFFFFF"/>
        </a:solidFill>
      </xdr:grpSpPr>
      <xdr:sp>
        <xdr:nvSpPr>
          <xdr:cNvPr id="161" name="Rectangle 617"/>
          <xdr:cNvSpPr>
            <a:spLocks/>
          </xdr:cNvSpPr>
        </xdr:nvSpPr>
        <xdr:spPr>
          <a:xfrm>
            <a:off x="-37" y="523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18"/>
          <xdr:cNvSpPr>
            <a:spLocks/>
          </xdr:cNvSpPr>
        </xdr:nvSpPr>
        <xdr:spPr>
          <a:xfrm>
            <a:off x="-73" y="52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19"/>
          <xdr:cNvSpPr>
            <a:spLocks/>
          </xdr:cNvSpPr>
        </xdr:nvSpPr>
        <xdr:spPr>
          <a:xfrm>
            <a:off x="-49" y="52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20"/>
          <xdr:cNvSpPr>
            <a:spLocks/>
          </xdr:cNvSpPr>
        </xdr:nvSpPr>
        <xdr:spPr>
          <a:xfrm>
            <a:off x="-61" y="10531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621"/>
          <xdr:cNvSpPr>
            <a:spLocks/>
          </xdr:cNvSpPr>
        </xdr:nvSpPr>
        <xdr:spPr>
          <a:xfrm>
            <a:off x="-61" y="523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622"/>
          <xdr:cNvSpPr>
            <a:spLocks/>
          </xdr:cNvSpPr>
        </xdr:nvSpPr>
        <xdr:spPr>
          <a:xfrm>
            <a:off x="-49" y="10531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609600</xdr:colOff>
      <xdr:row>27</xdr:row>
      <xdr:rowOff>57150</xdr:rowOff>
    </xdr:from>
    <xdr:to>
      <xdr:col>32</xdr:col>
      <xdr:colOff>457200</xdr:colOff>
      <xdr:row>27</xdr:row>
      <xdr:rowOff>171450</xdr:rowOff>
    </xdr:to>
    <xdr:grpSp>
      <xdr:nvGrpSpPr>
        <xdr:cNvPr id="167" name="Group 623"/>
        <xdr:cNvGrpSpPr>
          <a:grpSpLocks/>
        </xdr:cNvGrpSpPr>
      </xdr:nvGrpSpPr>
      <xdr:grpSpPr>
        <a:xfrm>
          <a:off x="22955250" y="6848475"/>
          <a:ext cx="819150" cy="114300"/>
          <a:chOff x="-15160" y="-18"/>
          <a:chExt cx="31875" cy="12"/>
        </a:xfrm>
        <a:solidFill>
          <a:srgbClr val="FFFFFF"/>
        </a:solidFill>
      </xdr:grpSpPr>
      <xdr:sp>
        <xdr:nvSpPr>
          <xdr:cNvPr id="168" name="Line 624"/>
          <xdr:cNvSpPr>
            <a:spLocks/>
          </xdr:cNvSpPr>
        </xdr:nvSpPr>
        <xdr:spPr>
          <a:xfrm>
            <a:off x="10340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625"/>
          <xdr:cNvSpPr>
            <a:spLocks/>
          </xdr:cNvSpPr>
        </xdr:nvSpPr>
        <xdr:spPr>
          <a:xfrm>
            <a:off x="15440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626"/>
          <xdr:cNvSpPr>
            <a:spLocks/>
          </xdr:cNvSpPr>
        </xdr:nvSpPr>
        <xdr:spPr>
          <a:xfrm>
            <a:off x="-15160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27"/>
          <xdr:cNvSpPr>
            <a:spLocks/>
          </xdr:cNvSpPr>
        </xdr:nvSpPr>
        <xdr:spPr>
          <a:xfrm>
            <a:off x="5240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628"/>
          <xdr:cNvSpPr>
            <a:spLocks/>
          </xdr:cNvSpPr>
        </xdr:nvSpPr>
        <xdr:spPr>
          <a:xfrm>
            <a:off x="-4960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629"/>
          <xdr:cNvSpPr>
            <a:spLocks/>
          </xdr:cNvSpPr>
        </xdr:nvSpPr>
        <xdr:spPr>
          <a:xfrm>
            <a:off x="-10060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630"/>
          <xdr:cNvSpPr>
            <a:spLocks/>
          </xdr:cNvSpPr>
        </xdr:nvSpPr>
        <xdr:spPr>
          <a:xfrm>
            <a:off x="140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95250</xdr:colOff>
      <xdr:row>17</xdr:row>
      <xdr:rowOff>219075</xdr:rowOff>
    </xdr:from>
    <xdr:to>
      <xdr:col>36</xdr:col>
      <xdr:colOff>409575</xdr:colOff>
      <xdr:row>19</xdr:row>
      <xdr:rowOff>114300</xdr:rowOff>
    </xdr:to>
    <xdr:grpSp>
      <xdr:nvGrpSpPr>
        <xdr:cNvPr id="175" name="Group 631"/>
        <xdr:cNvGrpSpPr>
          <a:grpSpLocks/>
        </xdr:cNvGrpSpPr>
      </xdr:nvGrpSpPr>
      <xdr:grpSpPr>
        <a:xfrm>
          <a:off x="26384250" y="4724400"/>
          <a:ext cx="304800" cy="352425"/>
          <a:chOff x="-38" y="-747"/>
          <a:chExt cx="28" cy="15392"/>
        </a:xfrm>
        <a:solidFill>
          <a:srgbClr val="FFFFFF"/>
        </a:solidFill>
      </xdr:grpSpPr>
      <xdr:sp>
        <xdr:nvSpPr>
          <xdr:cNvPr id="176" name="Line 632"/>
          <xdr:cNvSpPr>
            <a:spLocks/>
          </xdr:cNvSpPr>
        </xdr:nvSpPr>
        <xdr:spPr>
          <a:xfrm>
            <a:off x="-24" y="1131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33"/>
          <xdr:cNvSpPr>
            <a:spLocks/>
          </xdr:cNvSpPr>
        </xdr:nvSpPr>
        <xdr:spPr>
          <a:xfrm>
            <a:off x="-38" y="-74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514350</xdr:colOff>
      <xdr:row>21</xdr:row>
      <xdr:rowOff>57150</xdr:rowOff>
    </xdr:from>
    <xdr:to>
      <xdr:col>36</xdr:col>
      <xdr:colOff>361950</xdr:colOff>
      <xdr:row>21</xdr:row>
      <xdr:rowOff>171450</xdr:rowOff>
    </xdr:to>
    <xdr:grpSp>
      <xdr:nvGrpSpPr>
        <xdr:cNvPr id="178" name="Group 634"/>
        <xdr:cNvGrpSpPr>
          <a:grpSpLocks/>
        </xdr:cNvGrpSpPr>
      </xdr:nvGrpSpPr>
      <xdr:grpSpPr>
        <a:xfrm>
          <a:off x="25831800" y="5476875"/>
          <a:ext cx="819150" cy="114300"/>
          <a:chOff x="-16766" y="-18"/>
          <a:chExt cx="31950" cy="12"/>
        </a:xfrm>
        <a:solidFill>
          <a:srgbClr val="FFFFFF"/>
        </a:solidFill>
      </xdr:grpSpPr>
      <xdr:sp>
        <xdr:nvSpPr>
          <xdr:cNvPr id="179" name="Line 635"/>
          <xdr:cNvSpPr>
            <a:spLocks/>
          </xdr:cNvSpPr>
        </xdr:nvSpPr>
        <xdr:spPr>
          <a:xfrm>
            <a:off x="8794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636"/>
          <xdr:cNvSpPr>
            <a:spLocks/>
          </xdr:cNvSpPr>
        </xdr:nvSpPr>
        <xdr:spPr>
          <a:xfrm>
            <a:off x="13906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37"/>
          <xdr:cNvSpPr>
            <a:spLocks/>
          </xdr:cNvSpPr>
        </xdr:nvSpPr>
        <xdr:spPr>
          <a:xfrm>
            <a:off x="-1676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638"/>
          <xdr:cNvSpPr>
            <a:spLocks/>
          </xdr:cNvSpPr>
        </xdr:nvSpPr>
        <xdr:spPr>
          <a:xfrm>
            <a:off x="3682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639"/>
          <xdr:cNvSpPr>
            <a:spLocks/>
          </xdr:cNvSpPr>
        </xdr:nvSpPr>
        <xdr:spPr>
          <a:xfrm>
            <a:off x="-6542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40"/>
          <xdr:cNvSpPr>
            <a:spLocks/>
          </xdr:cNvSpPr>
        </xdr:nvSpPr>
        <xdr:spPr>
          <a:xfrm>
            <a:off x="-11654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641"/>
          <xdr:cNvSpPr>
            <a:spLocks/>
          </xdr:cNvSpPr>
        </xdr:nvSpPr>
        <xdr:spPr>
          <a:xfrm>
            <a:off x="-1430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171450</xdr:colOff>
      <xdr:row>33</xdr:row>
      <xdr:rowOff>0</xdr:rowOff>
    </xdr:from>
    <xdr:to>
      <xdr:col>41</xdr:col>
      <xdr:colOff>600075</xdr:colOff>
      <xdr:row>34</xdr:row>
      <xdr:rowOff>0</xdr:rowOff>
    </xdr:to>
    <xdr:grpSp>
      <xdr:nvGrpSpPr>
        <xdr:cNvPr id="186" name="Group 649"/>
        <xdr:cNvGrpSpPr>
          <a:grpSpLocks/>
        </xdr:cNvGrpSpPr>
      </xdr:nvGrpSpPr>
      <xdr:grpSpPr>
        <a:xfrm>
          <a:off x="29946600" y="8162925"/>
          <a:ext cx="428625" cy="228600"/>
          <a:chOff x="-73" y="571"/>
          <a:chExt cx="39" cy="20016"/>
        </a:xfrm>
        <a:solidFill>
          <a:srgbClr val="FFFFFF"/>
        </a:solidFill>
      </xdr:grpSpPr>
      <xdr:sp>
        <xdr:nvSpPr>
          <xdr:cNvPr id="187" name="Rectangle 650"/>
          <xdr:cNvSpPr>
            <a:spLocks/>
          </xdr:cNvSpPr>
        </xdr:nvSpPr>
        <xdr:spPr>
          <a:xfrm>
            <a:off x="-37" y="571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51"/>
          <xdr:cNvSpPr>
            <a:spLocks/>
          </xdr:cNvSpPr>
        </xdr:nvSpPr>
        <xdr:spPr>
          <a:xfrm>
            <a:off x="-73" y="57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652"/>
          <xdr:cNvSpPr>
            <a:spLocks/>
          </xdr:cNvSpPr>
        </xdr:nvSpPr>
        <xdr:spPr>
          <a:xfrm>
            <a:off x="-49" y="57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653"/>
          <xdr:cNvSpPr>
            <a:spLocks/>
          </xdr:cNvSpPr>
        </xdr:nvSpPr>
        <xdr:spPr>
          <a:xfrm>
            <a:off x="-61" y="10579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54"/>
          <xdr:cNvSpPr>
            <a:spLocks/>
          </xdr:cNvSpPr>
        </xdr:nvSpPr>
        <xdr:spPr>
          <a:xfrm>
            <a:off x="-61" y="571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55"/>
          <xdr:cNvSpPr>
            <a:spLocks/>
          </xdr:cNvSpPr>
        </xdr:nvSpPr>
        <xdr:spPr>
          <a:xfrm>
            <a:off x="-49" y="10579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36</xdr:row>
      <xdr:rowOff>0</xdr:rowOff>
    </xdr:from>
    <xdr:to>
      <xdr:col>43</xdr:col>
      <xdr:colOff>600075</xdr:colOff>
      <xdr:row>37</xdr:row>
      <xdr:rowOff>0</xdr:rowOff>
    </xdr:to>
    <xdr:grpSp>
      <xdr:nvGrpSpPr>
        <xdr:cNvPr id="193" name="Group 656"/>
        <xdr:cNvGrpSpPr>
          <a:grpSpLocks/>
        </xdr:cNvGrpSpPr>
      </xdr:nvGrpSpPr>
      <xdr:grpSpPr>
        <a:xfrm>
          <a:off x="31432500" y="8848725"/>
          <a:ext cx="428625" cy="228600"/>
          <a:chOff x="-73" y="619"/>
          <a:chExt cx="39" cy="20016"/>
        </a:xfrm>
        <a:solidFill>
          <a:srgbClr val="FFFFFF"/>
        </a:solidFill>
      </xdr:grpSpPr>
      <xdr:sp>
        <xdr:nvSpPr>
          <xdr:cNvPr id="194" name="Rectangle 657"/>
          <xdr:cNvSpPr>
            <a:spLocks/>
          </xdr:cNvSpPr>
        </xdr:nvSpPr>
        <xdr:spPr>
          <a:xfrm>
            <a:off x="-37" y="619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58"/>
          <xdr:cNvSpPr>
            <a:spLocks/>
          </xdr:cNvSpPr>
        </xdr:nvSpPr>
        <xdr:spPr>
          <a:xfrm>
            <a:off x="-73" y="61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59"/>
          <xdr:cNvSpPr>
            <a:spLocks/>
          </xdr:cNvSpPr>
        </xdr:nvSpPr>
        <xdr:spPr>
          <a:xfrm>
            <a:off x="-49" y="61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660"/>
          <xdr:cNvSpPr>
            <a:spLocks/>
          </xdr:cNvSpPr>
        </xdr:nvSpPr>
        <xdr:spPr>
          <a:xfrm>
            <a:off x="-61" y="10627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661"/>
          <xdr:cNvSpPr>
            <a:spLocks/>
          </xdr:cNvSpPr>
        </xdr:nvSpPr>
        <xdr:spPr>
          <a:xfrm>
            <a:off x="-61" y="619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62"/>
          <xdr:cNvSpPr>
            <a:spLocks/>
          </xdr:cNvSpPr>
        </xdr:nvSpPr>
        <xdr:spPr>
          <a:xfrm>
            <a:off x="-49" y="10627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0</xdr:colOff>
      <xdr:row>21</xdr:row>
      <xdr:rowOff>0</xdr:rowOff>
    </xdr:from>
    <xdr:to>
      <xdr:col>95</xdr:col>
      <xdr:colOff>0</xdr:colOff>
      <xdr:row>22</xdr:row>
      <xdr:rowOff>0</xdr:rowOff>
    </xdr:to>
    <xdr:grpSp>
      <xdr:nvGrpSpPr>
        <xdr:cNvPr id="200" name="Group 663"/>
        <xdr:cNvGrpSpPr>
          <a:grpSpLocks/>
        </xdr:cNvGrpSpPr>
      </xdr:nvGrpSpPr>
      <xdr:grpSpPr>
        <a:xfrm>
          <a:off x="69380100" y="5419725"/>
          <a:ext cx="514350" cy="228600"/>
          <a:chOff x="2972" y="379"/>
          <a:chExt cx="20022" cy="20016"/>
        </a:xfrm>
        <a:solidFill>
          <a:srgbClr val="FFFFFF"/>
        </a:solidFill>
      </xdr:grpSpPr>
      <xdr:sp>
        <xdr:nvSpPr>
          <xdr:cNvPr id="201" name="kreslení 26"/>
          <xdr:cNvSpPr>
            <a:spLocks/>
          </xdr:cNvSpPr>
        </xdr:nvSpPr>
        <xdr:spPr>
          <a:xfrm>
            <a:off x="2972" y="379"/>
            <a:ext cx="20022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665"/>
          <xdr:cNvSpPr>
            <a:spLocks/>
          </xdr:cNvSpPr>
        </xdr:nvSpPr>
        <xdr:spPr>
          <a:xfrm>
            <a:off x="6381" y="4547"/>
            <a:ext cx="1363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66"/>
          <xdr:cNvSpPr>
            <a:spLocks/>
          </xdr:cNvSpPr>
        </xdr:nvSpPr>
        <xdr:spPr>
          <a:xfrm>
            <a:off x="10640" y="7885"/>
            <a:ext cx="426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21</xdr:row>
      <xdr:rowOff>0</xdr:rowOff>
    </xdr:from>
    <xdr:to>
      <xdr:col>29</xdr:col>
      <xdr:colOff>742950</xdr:colOff>
      <xdr:row>22</xdr:row>
      <xdr:rowOff>0</xdr:rowOff>
    </xdr:to>
    <xdr:grpSp>
      <xdr:nvGrpSpPr>
        <xdr:cNvPr id="204" name="Group 667"/>
        <xdr:cNvGrpSpPr>
          <a:grpSpLocks/>
        </xdr:cNvGrpSpPr>
      </xdr:nvGrpSpPr>
      <xdr:grpSpPr>
        <a:xfrm>
          <a:off x="21088350" y="5419725"/>
          <a:ext cx="514350" cy="228600"/>
          <a:chOff x="-68" y="379"/>
          <a:chExt cx="47" cy="20016"/>
        </a:xfrm>
        <a:solidFill>
          <a:srgbClr val="FFFFFF"/>
        </a:solidFill>
      </xdr:grpSpPr>
      <xdr:sp>
        <xdr:nvSpPr>
          <xdr:cNvPr id="205" name="kreslení 26"/>
          <xdr:cNvSpPr>
            <a:spLocks/>
          </xdr:cNvSpPr>
        </xdr:nvSpPr>
        <xdr:spPr>
          <a:xfrm>
            <a:off x="-68" y="379"/>
            <a:ext cx="47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669"/>
          <xdr:cNvSpPr>
            <a:spLocks/>
          </xdr:cNvSpPr>
        </xdr:nvSpPr>
        <xdr:spPr>
          <a:xfrm>
            <a:off x="-60" y="4547"/>
            <a:ext cx="32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670"/>
          <xdr:cNvSpPr>
            <a:spLocks/>
          </xdr:cNvSpPr>
        </xdr:nvSpPr>
        <xdr:spPr>
          <a:xfrm>
            <a:off x="-50" y="7885"/>
            <a:ext cx="1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466725</xdr:colOff>
      <xdr:row>16</xdr:row>
      <xdr:rowOff>114300</xdr:rowOff>
    </xdr:from>
    <xdr:to>
      <xdr:col>59</xdr:col>
      <xdr:colOff>838200</xdr:colOff>
      <xdr:row>16</xdr:row>
      <xdr:rowOff>190500</xdr:rowOff>
    </xdr:to>
    <xdr:sp>
      <xdr:nvSpPr>
        <xdr:cNvPr id="208" name="Line 671"/>
        <xdr:cNvSpPr>
          <a:spLocks/>
        </xdr:cNvSpPr>
      </xdr:nvSpPr>
      <xdr:spPr>
        <a:xfrm flipV="1">
          <a:off x="43100625" y="4391025"/>
          <a:ext cx="8858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695325</xdr:colOff>
      <xdr:row>16</xdr:row>
      <xdr:rowOff>190500</xdr:rowOff>
    </xdr:from>
    <xdr:to>
      <xdr:col>58</xdr:col>
      <xdr:colOff>466725</xdr:colOff>
      <xdr:row>17</xdr:row>
      <xdr:rowOff>123825</xdr:rowOff>
    </xdr:to>
    <xdr:sp>
      <xdr:nvSpPr>
        <xdr:cNvPr id="209" name="Line 672"/>
        <xdr:cNvSpPr>
          <a:spLocks/>
        </xdr:cNvSpPr>
      </xdr:nvSpPr>
      <xdr:spPr>
        <a:xfrm flipV="1">
          <a:off x="42357675" y="44672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17</xdr:row>
      <xdr:rowOff>123825</xdr:rowOff>
    </xdr:from>
    <xdr:to>
      <xdr:col>57</xdr:col>
      <xdr:colOff>695325</xdr:colOff>
      <xdr:row>19</xdr:row>
      <xdr:rowOff>114300</xdr:rowOff>
    </xdr:to>
    <xdr:sp>
      <xdr:nvSpPr>
        <xdr:cNvPr id="210" name="Line 673"/>
        <xdr:cNvSpPr>
          <a:spLocks/>
        </xdr:cNvSpPr>
      </xdr:nvSpPr>
      <xdr:spPr>
        <a:xfrm flipV="1">
          <a:off x="41395650" y="4629150"/>
          <a:ext cx="9620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211" name="text 3"/>
        <xdr:cNvSpPr txBox="1">
          <a:spLocks noChangeArrowheads="1"/>
        </xdr:cNvSpPr>
      </xdr:nvSpPr>
      <xdr:spPr>
        <a:xfrm>
          <a:off x="87210900" y="7705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57150</xdr:colOff>
      <xdr:row>31</xdr:row>
      <xdr:rowOff>114300</xdr:rowOff>
    </xdr:from>
    <xdr:to>
      <xdr:col>118</xdr:col>
      <xdr:colOff>447675</xdr:colOff>
      <xdr:row>31</xdr:row>
      <xdr:rowOff>114300</xdr:rowOff>
    </xdr:to>
    <xdr:sp>
      <xdr:nvSpPr>
        <xdr:cNvPr id="212" name="Line 675"/>
        <xdr:cNvSpPr>
          <a:spLocks/>
        </xdr:cNvSpPr>
      </xdr:nvSpPr>
      <xdr:spPr>
        <a:xfrm>
          <a:off x="87268050" y="782002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466725</xdr:colOff>
      <xdr:row>24</xdr:row>
      <xdr:rowOff>57150</xdr:rowOff>
    </xdr:from>
    <xdr:to>
      <xdr:col>116</xdr:col>
      <xdr:colOff>314325</xdr:colOff>
      <xdr:row>24</xdr:row>
      <xdr:rowOff>171450</xdr:rowOff>
    </xdr:to>
    <xdr:grpSp>
      <xdr:nvGrpSpPr>
        <xdr:cNvPr id="213" name="Group 676"/>
        <xdr:cNvGrpSpPr>
          <a:grpSpLocks/>
        </xdr:cNvGrpSpPr>
      </xdr:nvGrpSpPr>
      <xdr:grpSpPr>
        <a:xfrm>
          <a:off x="85220175" y="6162675"/>
          <a:ext cx="819150" cy="114300"/>
          <a:chOff x="-23723" y="-18"/>
          <a:chExt cx="31875" cy="12"/>
        </a:xfrm>
        <a:solidFill>
          <a:srgbClr val="FFFFFF"/>
        </a:solidFill>
      </xdr:grpSpPr>
      <xdr:sp>
        <xdr:nvSpPr>
          <xdr:cNvPr id="214" name="Line 677"/>
          <xdr:cNvSpPr>
            <a:spLocks/>
          </xdr:cNvSpPr>
        </xdr:nvSpPr>
        <xdr:spPr>
          <a:xfrm>
            <a:off x="1777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678"/>
          <xdr:cNvSpPr>
            <a:spLocks/>
          </xdr:cNvSpPr>
        </xdr:nvSpPr>
        <xdr:spPr>
          <a:xfrm>
            <a:off x="687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679"/>
          <xdr:cNvSpPr>
            <a:spLocks/>
          </xdr:cNvSpPr>
        </xdr:nvSpPr>
        <xdr:spPr>
          <a:xfrm>
            <a:off x="-23723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80"/>
          <xdr:cNvSpPr>
            <a:spLocks/>
          </xdr:cNvSpPr>
        </xdr:nvSpPr>
        <xdr:spPr>
          <a:xfrm>
            <a:off x="-3323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81"/>
          <xdr:cNvSpPr>
            <a:spLocks/>
          </xdr:cNvSpPr>
        </xdr:nvSpPr>
        <xdr:spPr>
          <a:xfrm>
            <a:off x="-13523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82"/>
          <xdr:cNvSpPr>
            <a:spLocks/>
          </xdr:cNvSpPr>
        </xdr:nvSpPr>
        <xdr:spPr>
          <a:xfrm>
            <a:off x="-18623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83"/>
          <xdr:cNvSpPr>
            <a:spLocks/>
          </xdr:cNvSpPr>
        </xdr:nvSpPr>
        <xdr:spPr>
          <a:xfrm>
            <a:off x="-8423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85725</xdr:colOff>
      <xdr:row>32</xdr:row>
      <xdr:rowOff>57150</xdr:rowOff>
    </xdr:from>
    <xdr:to>
      <xdr:col>117</xdr:col>
      <xdr:colOff>390525</xdr:colOff>
      <xdr:row>32</xdr:row>
      <xdr:rowOff>171450</xdr:rowOff>
    </xdr:to>
    <xdr:grpSp>
      <xdr:nvGrpSpPr>
        <xdr:cNvPr id="221" name="Group 684"/>
        <xdr:cNvGrpSpPr>
          <a:grpSpLocks/>
        </xdr:cNvGrpSpPr>
      </xdr:nvGrpSpPr>
      <xdr:grpSpPr>
        <a:xfrm>
          <a:off x="85810725" y="7991475"/>
          <a:ext cx="819150" cy="114300"/>
          <a:chOff x="-6558" y="-18"/>
          <a:chExt cx="16875" cy="12"/>
        </a:xfrm>
        <a:solidFill>
          <a:srgbClr val="FFFFFF"/>
        </a:solidFill>
      </xdr:grpSpPr>
      <xdr:sp>
        <xdr:nvSpPr>
          <xdr:cNvPr id="222" name="Line 685"/>
          <xdr:cNvSpPr>
            <a:spLocks/>
          </xdr:cNvSpPr>
        </xdr:nvSpPr>
        <xdr:spPr>
          <a:xfrm>
            <a:off x="6942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686"/>
          <xdr:cNvSpPr>
            <a:spLocks/>
          </xdr:cNvSpPr>
        </xdr:nvSpPr>
        <xdr:spPr>
          <a:xfrm>
            <a:off x="9642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687"/>
          <xdr:cNvSpPr>
            <a:spLocks/>
          </xdr:cNvSpPr>
        </xdr:nvSpPr>
        <xdr:spPr>
          <a:xfrm>
            <a:off x="-6558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688"/>
          <xdr:cNvSpPr>
            <a:spLocks/>
          </xdr:cNvSpPr>
        </xdr:nvSpPr>
        <xdr:spPr>
          <a:xfrm>
            <a:off x="4242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89"/>
          <xdr:cNvSpPr>
            <a:spLocks/>
          </xdr:cNvSpPr>
        </xdr:nvSpPr>
        <xdr:spPr>
          <a:xfrm>
            <a:off x="-1158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690"/>
          <xdr:cNvSpPr>
            <a:spLocks/>
          </xdr:cNvSpPr>
        </xdr:nvSpPr>
        <xdr:spPr>
          <a:xfrm>
            <a:off x="-3858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691"/>
          <xdr:cNvSpPr>
            <a:spLocks/>
          </xdr:cNvSpPr>
        </xdr:nvSpPr>
        <xdr:spPr>
          <a:xfrm>
            <a:off x="1542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152400</xdr:colOff>
      <xdr:row>30</xdr:row>
      <xdr:rowOff>38100</xdr:rowOff>
    </xdr:from>
    <xdr:to>
      <xdr:col>117</xdr:col>
      <xdr:colOff>371475</xdr:colOff>
      <xdr:row>30</xdr:row>
      <xdr:rowOff>200025</xdr:rowOff>
    </xdr:to>
    <xdr:grpSp>
      <xdr:nvGrpSpPr>
        <xdr:cNvPr id="229" name="Group 692"/>
        <xdr:cNvGrpSpPr>
          <a:grpSpLocks/>
        </xdr:cNvGrpSpPr>
      </xdr:nvGrpSpPr>
      <xdr:grpSpPr>
        <a:xfrm>
          <a:off x="86391750" y="7515225"/>
          <a:ext cx="219075" cy="161925"/>
          <a:chOff x="-75" y="-20"/>
          <a:chExt cx="20" cy="17"/>
        </a:xfrm>
        <a:solidFill>
          <a:srgbClr val="FFFFFF"/>
        </a:solidFill>
      </xdr:grpSpPr>
      <xdr:sp>
        <xdr:nvSpPr>
          <xdr:cNvPr id="230" name="Rectangle 693"/>
          <xdr:cNvSpPr>
            <a:spLocks/>
          </xdr:cNvSpPr>
        </xdr:nvSpPr>
        <xdr:spPr>
          <a:xfrm>
            <a:off x="-75" y="-20"/>
            <a:ext cx="20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Line 694"/>
          <xdr:cNvSpPr>
            <a:spLocks/>
          </xdr:cNvSpPr>
        </xdr:nvSpPr>
        <xdr:spPr>
          <a:xfrm flipH="1">
            <a:off x="-65" y="-13"/>
            <a:ext cx="1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209550</xdr:colOff>
      <xdr:row>27</xdr:row>
      <xdr:rowOff>57150</xdr:rowOff>
    </xdr:from>
    <xdr:to>
      <xdr:col>117</xdr:col>
      <xdr:colOff>476250</xdr:colOff>
      <xdr:row>27</xdr:row>
      <xdr:rowOff>171450</xdr:rowOff>
    </xdr:to>
    <xdr:grpSp>
      <xdr:nvGrpSpPr>
        <xdr:cNvPr id="232" name="Group 695"/>
        <xdr:cNvGrpSpPr>
          <a:grpSpLocks/>
        </xdr:cNvGrpSpPr>
      </xdr:nvGrpSpPr>
      <xdr:grpSpPr>
        <a:xfrm>
          <a:off x="85934550" y="6848475"/>
          <a:ext cx="781050" cy="114300"/>
          <a:chOff x="-4083" y="-18"/>
          <a:chExt cx="16200" cy="12"/>
        </a:xfrm>
        <a:solidFill>
          <a:srgbClr val="FFFFFF"/>
        </a:solidFill>
      </xdr:grpSpPr>
      <xdr:sp>
        <xdr:nvSpPr>
          <xdr:cNvPr id="233" name="Line 696"/>
          <xdr:cNvSpPr>
            <a:spLocks/>
          </xdr:cNvSpPr>
        </xdr:nvSpPr>
        <xdr:spPr>
          <a:xfrm>
            <a:off x="9416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97"/>
          <xdr:cNvSpPr>
            <a:spLocks/>
          </xdr:cNvSpPr>
        </xdr:nvSpPr>
        <xdr:spPr>
          <a:xfrm>
            <a:off x="-4083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698"/>
          <xdr:cNvSpPr>
            <a:spLocks/>
          </xdr:cNvSpPr>
        </xdr:nvSpPr>
        <xdr:spPr>
          <a:xfrm>
            <a:off x="6718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699"/>
          <xdr:cNvSpPr>
            <a:spLocks/>
          </xdr:cNvSpPr>
        </xdr:nvSpPr>
        <xdr:spPr>
          <a:xfrm>
            <a:off x="1316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700"/>
          <xdr:cNvSpPr>
            <a:spLocks/>
          </xdr:cNvSpPr>
        </xdr:nvSpPr>
        <xdr:spPr>
          <a:xfrm>
            <a:off x="-1382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701"/>
          <xdr:cNvSpPr>
            <a:spLocks/>
          </xdr:cNvSpPr>
        </xdr:nvSpPr>
        <xdr:spPr>
          <a:xfrm>
            <a:off x="4017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28</xdr:row>
      <xdr:rowOff>114300</xdr:rowOff>
    </xdr:from>
    <xdr:to>
      <xdr:col>97</xdr:col>
      <xdr:colOff>647700</xdr:colOff>
      <xdr:row>30</xdr:row>
      <xdr:rowOff>28575</xdr:rowOff>
    </xdr:to>
    <xdr:grpSp>
      <xdr:nvGrpSpPr>
        <xdr:cNvPr id="239" name="Group 702"/>
        <xdr:cNvGrpSpPr>
          <a:grpSpLocks/>
        </xdr:cNvGrpSpPr>
      </xdr:nvGrpSpPr>
      <xdr:grpSpPr>
        <a:xfrm>
          <a:off x="71723250" y="7134225"/>
          <a:ext cx="304800" cy="371475"/>
          <a:chOff x="-58" y="-5499"/>
          <a:chExt cx="28" cy="16224"/>
        </a:xfrm>
        <a:solidFill>
          <a:srgbClr val="FFFFFF"/>
        </a:solidFill>
      </xdr:grpSpPr>
      <xdr:sp>
        <xdr:nvSpPr>
          <xdr:cNvPr id="240" name="Line 703"/>
          <xdr:cNvSpPr>
            <a:spLocks/>
          </xdr:cNvSpPr>
        </xdr:nvSpPr>
        <xdr:spPr>
          <a:xfrm flipH="1">
            <a:off x="-4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704"/>
          <xdr:cNvSpPr>
            <a:spLocks/>
          </xdr:cNvSpPr>
        </xdr:nvSpPr>
        <xdr:spPr>
          <a:xfrm>
            <a:off x="-5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95250</xdr:colOff>
      <xdr:row>28</xdr:row>
      <xdr:rowOff>114300</xdr:rowOff>
    </xdr:from>
    <xdr:to>
      <xdr:col>96</xdr:col>
      <xdr:colOff>409575</xdr:colOff>
      <xdr:row>30</xdr:row>
      <xdr:rowOff>28575</xdr:rowOff>
    </xdr:to>
    <xdr:grpSp>
      <xdr:nvGrpSpPr>
        <xdr:cNvPr id="242" name="Group 705"/>
        <xdr:cNvGrpSpPr>
          <a:grpSpLocks/>
        </xdr:cNvGrpSpPr>
      </xdr:nvGrpSpPr>
      <xdr:grpSpPr>
        <a:xfrm>
          <a:off x="70961250" y="7134225"/>
          <a:ext cx="304800" cy="371475"/>
          <a:chOff x="-38" y="-5499"/>
          <a:chExt cx="28" cy="16224"/>
        </a:xfrm>
        <a:solidFill>
          <a:srgbClr val="FFFFFF"/>
        </a:solidFill>
      </xdr:grpSpPr>
      <xdr:sp>
        <xdr:nvSpPr>
          <xdr:cNvPr id="243" name="Line 706"/>
          <xdr:cNvSpPr>
            <a:spLocks/>
          </xdr:cNvSpPr>
        </xdr:nvSpPr>
        <xdr:spPr>
          <a:xfrm flipH="1">
            <a:off x="-2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707"/>
          <xdr:cNvSpPr>
            <a:spLocks/>
          </xdr:cNvSpPr>
        </xdr:nvSpPr>
        <xdr:spPr>
          <a:xfrm>
            <a:off x="-3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104775</xdr:colOff>
      <xdr:row>23</xdr:row>
      <xdr:rowOff>209550</xdr:rowOff>
    </xdr:from>
    <xdr:to>
      <xdr:col>96</xdr:col>
      <xdr:colOff>419100</xdr:colOff>
      <xdr:row>25</xdr:row>
      <xdr:rowOff>114300</xdr:rowOff>
    </xdr:to>
    <xdr:grpSp>
      <xdr:nvGrpSpPr>
        <xdr:cNvPr id="245" name="Group 708"/>
        <xdr:cNvGrpSpPr>
          <a:grpSpLocks/>
        </xdr:cNvGrpSpPr>
      </xdr:nvGrpSpPr>
      <xdr:grpSpPr>
        <a:xfrm>
          <a:off x="70970775" y="6086475"/>
          <a:ext cx="304800" cy="361950"/>
          <a:chOff x="-37" y="-1259"/>
          <a:chExt cx="28" cy="15808"/>
        </a:xfrm>
        <a:solidFill>
          <a:srgbClr val="FFFFFF"/>
        </a:solidFill>
      </xdr:grpSpPr>
      <xdr:sp>
        <xdr:nvSpPr>
          <xdr:cNvPr id="246" name="Line 709"/>
          <xdr:cNvSpPr>
            <a:spLocks/>
          </xdr:cNvSpPr>
        </xdr:nvSpPr>
        <xdr:spPr>
          <a:xfrm>
            <a:off x="-23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710"/>
          <xdr:cNvSpPr>
            <a:spLocks/>
          </xdr:cNvSpPr>
        </xdr:nvSpPr>
        <xdr:spPr>
          <a:xfrm>
            <a:off x="-37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104775</xdr:colOff>
      <xdr:row>23</xdr:row>
      <xdr:rowOff>209550</xdr:rowOff>
    </xdr:from>
    <xdr:to>
      <xdr:col>90</xdr:col>
      <xdr:colOff>419100</xdr:colOff>
      <xdr:row>25</xdr:row>
      <xdr:rowOff>114300</xdr:rowOff>
    </xdr:to>
    <xdr:grpSp>
      <xdr:nvGrpSpPr>
        <xdr:cNvPr id="248" name="Group 711"/>
        <xdr:cNvGrpSpPr>
          <a:grpSpLocks/>
        </xdr:cNvGrpSpPr>
      </xdr:nvGrpSpPr>
      <xdr:grpSpPr>
        <a:xfrm>
          <a:off x="66513075" y="6086475"/>
          <a:ext cx="304800" cy="361950"/>
          <a:chOff x="-37" y="-1259"/>
          <a:chExt cx="28" cy="15808"/>
        </a:xfrm>
        <a:solidFill>
          <a:srgbClr val="FFFFFF"/>
        </a:solidFill>
      </xdr:grpSpPr>
      <xdr:sp>
        <xdr:nvSpPr>
          <xdr:cNvPr id="249" name="Line 712"/>
          <xdr:cNvSpPr>
            <a:spLocks/>
          </xdr:cNvSpPr>
        </xdr:nvSpPr>
        <xdr:spPr>
          <a:xfrm>
            <a:off x="-23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713"/>
          <xdr:cNvSpPr>
            <a:spLocks/>
          </xdr:cNvSpPr>
        </xdr:nvSpPr>
        <xdr:spPr>
          <a:xfrm>
            <a:off x="-37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95250</xdr:colOff>
      <xdr:row>28</xdr:row>
      <xdr:rowOff>114300</xdr:rowOff>
    </xdr:from>
    <xdr:to>
      <xdr:col>90</xdr:col>
      <xdr:colOff>409575</xdr:colOff>
      <xdr:row>30</xdr:row>
      <xdr:rowOff>28575</xdr:rowOff>
    </xdr:to>
    <xdr:grpSp>
      <xdr:nvGrpSpPr>
        <xdr:cNvPr id="251" name="Group 714"/>
        <xdr:cNvGrpSpPr>
          <a:grpSpLocks/>
        </xdr:cNvGrpSpPr>
      </xdr:nvGrpSpPr>
      <xdr:grpSpPr>
        <a:xfrm>
          <a:off x="66503550" y="7134225"/>
          <a:ext cx="304800" cy="371475"/>
          <a:chOff x="-38" y="-5499"/>
          <a:chExt cx="28" cy="16224"/>
        </a:xfrm>
        <a:solidFill>
          <a:srgbClr val="FFFFFF"/>
        </a:solidFill>
      </xdr:grpSpPr>
      <xdr:sp>
        <xdr:nvSpPr>
          <xdr:cNvPr id="252" name="Line 715"/>
          <xdr:cNvSpPr>
            <a:spLocks/>
          </xdr:cNvSpPr>
        </xdr:nvSpPr>
        <xdr:spPr>
          <a:xfrm flipH="1">
            <a:off x="-2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716"/>
          <xdr:cNvSpPr>
            <a:spLocks/>
          </xdr:cNvSpPr>
        </xdr:nvSpPr>
        <xdr:spPr>
          <a:xfrm>
            <a:off x="-3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342900</xdr:colOff>
      <xdr:row>28</xdr:row>
      <xdr:rowOff>114300</xdr:rowOff>
    </xdr:from>
    <xdr:to>
      <xdr:col>89</xdr:col>
      <xdr:colOff>647700</xdr:colOff>
      <xdr:row>30</xdr:row>
      <xdr:rowOff>28575</xdr:rowOff>
    </xdr:to>
    <xdr:grpSp>
      <xdr:nvGrpSpPr>
        <xdr:cNvPr id="254" name="Group 717"/>
        <xdr:cNvGrpSpPr>
          <a:grpSpLocks/>
        </xdr:cNvGrpSpPr>
      </xdr:nvGrpSpPr>
      <xdr:grpSpPr>
        <a:xfrm>
          <a:off x="65779650" y="7134225"/>
          <a:ext cx="304800" cy="371475"/>
          <a:chOff x="-58" y="-5499"/>
          <a:chExt cx="28" cy="16224"/>
        </a:xfrm>
        <a:solidFill>
          <a:srgbClr val="FFFFFF"/>
        </a:solidFill>
      </xdr:grpSpPr>
      <xdr:sp>
        <xdr:nvSpPr>
          <xdr:cNvPr id="255" name="Line 718"/>
          <xdr:cNvSpPr>
            <a:spLocks/>
          </xdr:cNvSpPr>
        </xdr:nvSpPr>
        <xdr:spPr>
          <a:xfrm flipH="1">
            <a:off x="-4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719"/>
          <xdr:cNvSpPr>
            <a:spLocks/>
          </xdr:cNvSpPr>
        </xdr:nvSpPr>
        <xdr:spPr>
          <a:xfrm>
            <a:off x="-5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304800</xdr:colOff>
      <xdr:row>31</xdr:row>
      <xdr:rowOff>114300</xdr:rowOff>
    </xdr:from>
    <xdr:to>
      <xdr:col>85</xdr:col>
      <xdr:colOff>676275</xdr:colOff>
      <xdr:row>32</xdr:row>
      <xdr:rowOff>219075</xdr:rowOff>
    </xdr:to>
    <xdr:grpSp>
      <xdr:nvGrpSpPr>
        <xdr:cNvPr id="257" name="Group 723"/>
        <xdr:cNvGrpSpPr>
          <a:grpSpLocks/>
        </xdr:cNvGrpSpPr>
      </xdr:nvGrpSpPr>
      <xdr:grpSpPr>
        <a:xfrm>
          <a:off x="62769750" y="7820025"/>
          <a:ext cx="371475" cy="333375"/>
          <a:chOff x="-61" y="-9453"/>
          <a:chExt cx="34" cy="29190"/>
        </a:xfrm>
        <a:solidFill>
          <a:srgbClr val="FFFFFF"/>
        </a:solidFill>
      </xdr:grpSpPr>
      <xdr:sp>
        <xdr:nvSpPr>
          <xdr:cNvPr id="258" name="Line 724"/>
          <xdr:cNvSpPr>
            <a:spLocks/>
          </xdr:cNvSpPr>
        </xdr:nvSpPr>
        <xdr:spPr>
          <a:xfrm flipH="1">
            <a:off x="-44" y="-9453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725"/>
          <xdr:cNvSpPr>
            <a:spLocks/>
          </xdr:cNvSpPr>
        </xdr:nvSpPr>
        <xdr:spPr>
          <a:xfrm>
            <a:off x="-61" y="1391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342900</xdr:colOff>
      <xdr:row>34</xdr:row>
      <xdr:rowOff>114300</xdr:rowOff>
    </xdr:from>
    <xdr:to>
      <xdr:col>83</xdr:col>
      <xdr:colOff>647700</xdr:colOff>
      <xdr:row>36</xdr:row>
      <xdr:rowOff>28575</xdr:rowOff>
    </xdr:to>
    <xdr:grpSp>
      <xdr:nvGrpSpPr>
        <xdr:cNvPr id="260" name="Group 726"/>
        <xdr:cNvGrpSpPr>
          <a:grpSpLocks/>
        </xdr:cNvGrpSpPr>
      </xdr:nvGrpSpPr>
      <xdr:grpSpPr>
        <a:xfrm>
          <a:off x="61321950" y="8505825"/>
          <a:ext cx="304800" cy="371475"/>
          <a:chOff x="-58" y="-5595"/>
          <a:chExt cx="28" cy="16224"/>
        </a:xfrm>
        <a:solidFill>
          <a:srgbClr val="FFFFFF"/>
        </a:solidFill>
      </xdr:grpSpPr>
      <xdr:sp>
        <xdr:nvSpPr>
          <xdr:cNvPr id="261" name="Line 727"/>
          <xdr:cNvSpPr>
            <a:spLocks/>
          </xdr:cNvSpPr>
        </xdr:nvSpPr>
        <xdr:spPr>
          <a:xfrm flipH="1">
            <a:off x="-44" y="-559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728"/>
          <xdr:cNvSpPr>
            <a:spLocks/>
          </xdr:cNvSpPr>
        </xdr:nvSpPr>
        <xdr:spPr>
          <a:xfrm>
            <a:off x="-58" y="-14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20</xdr:row>
      <xdr:rowOff>209550</xdr:rowOff>
    </xdr:from>
    <xdr:to>
      <xdr:col>86</xdr:col>
      <xdr:colOff>419100</xdr:colOff>
      <xdr:row>22</xdr:row>
      <xdr:rowOff>114300</xdr:rowOff>
    </xdr:to>
    <xdr:grpSp>
      <xdr:nvGrpSpPr>
        <xdr:cNvPr id="263" name="Group 729"/>
        <xdr:cNvGrpSpPr>
          <a:grpSpLocks/>
        </xdr:cNvGrpSpPr>
      </xdr:nvGrpSpPr>
      <xdr:grpSpPr>
        <a:xfrm>
          <a:off x="63541275" y="5400675"/>
          <a:ext cx="304800" cy="361950"/>
          <a:chOff x="-37" y="-1211"/>
          <a:chExt cx="28" cy="15808"/>
        </a:xfrm>
        <a:solidFill>
          <a:srgbClr val="FFFFFF"/>
        </a:solidFill>
      </xdr:grpSpPr>
      <xdr:sp>
        <xdr:nvSpPr>
          <xdr:cNvPr id="264" name="Line 730"/>
          <xdr:cNvSpPr>
            <a:spLocks/>
          </xdr:cNvSpPr>
        </xdr:nvSpPr>
        <xdr:spPr>
          <a:xfrm>
            <a:off x="-23" y="108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731"/>
          <xdr:cNvSpPr>
            <a:spLocks/>
          </xdr:cNvSpPr>
        </xdr:nvSpPr>
        <xdr:spPr>
          <a:xfrm>
            <a:off x="-37" y="-12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95250</xdr:colOff>
      <xdr:row>17</xdr:row>
      <xdr:rowOff>219075</xdr:rowOff>
    </xdr:from>
    <xdr:to>
      <xdr:col>82</xdr:col>
      <xdr:colOff>409575</xdr:colOff>
      <xdr:row>19</xdr:row>
      <xdr:rowOff>114300</xdr:rowOff>
    </xdr:to>
    <xdr:grpSp>
      <xdr:nvGrpSpPr>
        <xdr:cNvPr id="266" name="Group 732"/>
        <xdr:cNvGrpSpPr>
          <a:grpSpLocks/>
        </xdr:cNvGrpSpPr>
      </xdr:nvGrpSpPr>
      <xdr:grpSpPr>
        <a:xfrm>
          <a:off x="60559950" y="4724400"/>
          <a:ext cx="304800" cy="352425"/>
          <a:chOff x="-38" y="-747"/>
          <a:chExt cx="28" cy="15392"/>
        </a:xfrm>
        <a:solidFill>
          <a:srgbClr val="FFFFFF"/>
        </a:solidFill>
      </xdr:grpSpPr>
      <xdr:sp>
        <xdr:nvSpPr>
          <xdr:cNvPr id="267" name="Line 733"/>
          <xdr:cNvSpPr>
            <a:spLocks/>
          </xdr:cNvSpPr>
        </xdr:nvSpPr>
        <xdr:spPr>
          <a:xfrm>
            <a:off x="-24" y="1131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734"/>
          <xdr:cNvSpPr>
            <a:spLocks/>
          </xdr:cNvSpPr>
        </xdr:nvSpPr>
        <xdr:spPr>
          <a:xfrm>
            <a:off x="-38" y="-74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685800</xdr:colOff>
      <xdr:row>38</xdr:row>
      <xdr:rowOff>57150</xdr:rowOff>
    </xdr:from>
    <xdr:to>
      <xdr:col>81</xdr:col>
      <xdr:colOff>19050</xdr:colOff>
      <xdr:row>38</xdr:row>
      <xdr:rowOff>171450</xdr:rowOff>
    </xdr:to>
    <xdr:grpSp>
      <xdr:nvGrpSpPr>
        <xdr:cNvPr id="269" name="Group 735"/>
        <xdr:cNvGrpSpPr>
          <a:grpSpLocks/>
        </xdr:cNvGrpSpPr>
      </xdr:nvGrpSpPr>
      <xdr:grpSpPr>
        <a:xfrm>
          <a:off x="58693050" y="9363075"/>
          <a:ext cx="819150" cy="114300"/>
          <a:chOff x="-5894" y="-18"/>
          <a:chExt cx="21450" cy="12"/>
        </a:xfrm>
        <a:solidFill>
          <a:srgbClr val="FFFFFF"/>
        </a:solidFill>
      </xdr:grpSpPr>
      <xdr:sp>
        <xdr:nvSpPr>
          <xdr:cNvPr id="270" name="Line 736"/>
          <xdr:cNvSpPr>
            <a:spLocks/>
          </xdr:cNvSpPr>
        </xdr:nvSpPr>
        <xdr:spPr>
          <a:xfrm>
            <a:off x="-5036" y="-12"/>
            <a:ext cx="343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737"/>
          <xdr:cNvSpPr>
            <a:spLocks/>
          </xdr:cNvSpPr>
        </xdr:nvSpPr>
        <xdr:spPr>
          <a:xfrm>
            <a:off x="-5894" y="-17"/>
            <a:ext cx="85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738"/>
          <xdr:cNvSpPr>
            <a:spLocks/>
          </xdr:cNvSpPr>
        </xdr:nvSpPr>
        <xdr:spPr>
          <a:xfrm>
            <a:off x="-1604" y="-18"/>
            <a:ext cx="3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39"/>
          <xdr:cNvSpPr>
            <a:spLocks/>
          </xdr:cNvSpPr>
        </xdr:nvSpPr>
        <xdr:spPr>
          <a:xfrm>
            <a:off x="12124" y="-18"/>
            <a:ext cx="3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40"/>
          <xdr:cNvSpPr>
            <a:spLocks/>
          </xdr:cNvSpPr>
        </xdr:nvSpPr>
        <xdr:spPr>
          <a:xfrm>
            <a:off x="5260" y="-18"/>
            <a:ext cx="343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41"/>
          <xdr:cNvSpPr>
            <a:spLocks/>
          </xdr:cNvSpPr>
        </xdr:nvSpPr>
        <xdr:spPr>
          <a:xfrm>
            <a:off x="8692" y="-18"/>
            <a:ext cx="3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742"/>
          <xdr:cNvSpPr>
            <a:spLocks/>
          </xdr:cNvSpPr>
        </xdr:nvSpPr>
        <xdr:spPr>
          <a:xfrm>
            <a:off x="1828" y="-18"/>
            <a:ext cx="343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247650</xdr:colOff>
      <xdr:row>19</xdr:row>
      <xdr:rowOff>114300</xdr:rowOff>
    </xdr:from>
    <xdr:to>
      <xdr:col>86</xdr:col>
      <xdr:colOff>266700</xdr:colOff>
      <xdr:row>22</xdr:row>
      <xdr:rowOff>114300</xdr:rowOff>
    </xdr:to>
    <xdr:sp>
      <xdr:nvSpPr>
        <xdr:cNvPr id="277" name="Line 743"/>
        <xdr:cNvSpPr>
          <a:spLocks/>
        </xdr:cNvSpPr>
      </xdr:nvSpPr>
      <xdr:spPr>
        <a:xfrm>
          <a:off x="60712350" y="507682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25</xdr:row>
      <xdr:rowOff>114300</xdr:rowOff>
    </xdr:from>
    <xdr:to>
      <xdr:col>96</xdr:col>
      <xdr:colOff>247650</xdr:colOff>
      <xdr:row>28</xdr:row>
      <xdr:rowOff>114300</xdr:rowOff>
    </xdr:to>
    <xdr:sp>
      <xdr:nvSpPr>
        <xdr:cNvPr id="278" name="Line 744"/>
        <xdr:cNvSpPr>
          <a:spLocks/>
        </xdr:cNvSpPr>
      </xdr:nvSpPr>
      <xdr:spPr>
        <a:xfrm>
          <a:off x="66675000" y="644842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247650</xdr:colOff>
      <xdr:row>25</xdr:row>
      <xdr:rowOff>114300</xdr:rowOff>
    </xdr:from>
    <xdr:to>
      <xdr:col>96</xdr:col>
      <xdr:colOff>266700</xdr:colOff>
      <xdr:row>28</xdr:row>
      <xdr:rowOff>114300</xdr:rowOff>
    </xdr:to>
    <xdr:sp>
      <xdr:nvSpPr>
        <xdr:cNvPr id="279" name="Line 745"/>
        <xdr:cNvSpPr>
          <a:spLocks/>
        </xdr:cNvSpPr>
      </xdr:nvSpPr>
      <xdr:spPr>
        <a:xfrm flipV="1">
          <a:off x="66655950" y="6448425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381000</xdr:colOff>
      <xdr:row>35</xdr:row>
      <xdr:rowOff>57150</xdr:rowOff>
    </xdr:from>
    <xdr:to>
      <xdr:col>80</xdr:col>
      <xdr:colOff>228600</xdr:colOff>
      <xdr:row>35</xdr:row>
      <xdr:rowOff>171450</xdr:rowOff>
    </xdr:to>
    <xdr:grpSp>
      <xdr:nvGrpSpPr>
        <xdr:cNvPr id="280" name="Group 747"/>
        <xdr:cNvGrpSpPr>
          <a:grpSpLocks/>
        </xdr:cNvGrpSpPr>
      </xdr:nvGrpSpPr>
      <xdr:grpSpPr>
        <a:xfrm>
          <a:off x="58388250" y="8677275"/>
          <a:ext cx="819150" cy="114300"/>
          <a:chOff x="-25821" y="-18"/>
          <a:chExt cx="31875" cy="12"/>
        </a:xfrm>
        <a:solidFill>
          <a:srgbClr val="FFFFFF"/>
        </a:solidFill>
      </xdr:grpSpPr>
      <xdr:sp>
        <xdr:nvSpPr>
          <xdr:cNvPr id="281" name="Line 748"/>
          <xdr:cNvSpPr>
            <a:spLocks/>
          </xdr:cNvSpPr>
        </xdr:nvSpPr>
        <xdr:spPr>
          <a:xfrm>
            <a:off x="-24546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749"/>
          <xdr:cNvSpPr>
            <a:spLocks/>
          </xdr:cNvSpPr>
        </xdr:nvSpPr>
        <xdr:spPr>
          <a:xfrm>
            <a:off x="-25821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750"/>
          <xdr:cNvSpPr>
            <a:spLocks/>
          </xdr:cNvSpPr>
        </xdr:nvSpPr>
        <xdr:spPr>
          <a:xfrm>
            <a:off x="-19446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51"/>
          <xdr:cNvSpPr>
            <a:spLocks/>
          </xdr:cNvSpPr>
        </xdr:nvSpPr>
        <xdr:spPr>
          <a:xfrm>
            <a:off x="954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52"/>
          <xdr:cNvSpPr>
            <a:spLocks/>
          </xdr:cNvSpPr>
        </xdr:nvSpPr>
        <xdr:spPr>
          <a:xfrm>
            <a:off x="-9246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753"/>
          <xdr:cNvSpPr>
            <a:spLocks/>
          </xdr:cNvSpPr>
        </xdr:nvSpPr>
        <xdr:spPr>
          <a:xfrm>
            <a:off x="-4146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754"/>
          <xdr:cNvSpPr>
            <a:spLocks/>
          </xdr:cNvSpPr>
        </xdr:nvSpPr>
        <xdr:spPr>
          <a:xfrm>
            <a:off x="-14346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685800</xdr:colOff>
      <xdr:row>32</xdr:row>
      <xdr:rowOff>57150</xdr:rowOff>
    </xdr:from>
    <xdr:to>
      <xdr:col>81</xdr:col>
      <xdr:colOff>19050</xdr:colOff>
      <xdr:row>32</xdr:row>
      <xdr:rowOff>171450</xdr:rowOff>
    </xdr:to>
    <xdr:grpSp>
      <xdr:nvGrpSpPr>
        <xdr:cNvPr id="288" name="Group 755"/>
        <xdr:cNvGrpSpPr>
          <a:grpSpLocks/>
        </xdr:cNvGrpSpPr>
      </xdr:nvGrpSpPr>
      <xdr:grpSpPr>
        <a:xfrm>
          <a:off x="58693050" y="7991475"/>
          <a:ext cx="819150" cy="114300"/>
          <a:chOff x="-5894" y="-18"/>
          <a:chExt cx="21450" cy="12"/>
        </a:xfrm>
        <a:solidFill>
          <a:srgbClr val="FFFFFF"/>
        </a:solidFill>
      </xdr:grpSpPr>
      <xdr:sp>
        <xdr:nvSpPr>
          <xdr:cNvPr id="289" name="Line 756"/>
          <xdr:cNvSpPr>
            <a:spLocks/>
          </xdr:cNvSpPr>
        </xdr:nvSpPr>
        <xdr:spPr>
          <a:xfrm>
            <a:off x="-5036" y="-12"/>
            <a:ext cx="343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757"/>
          <xdr:cNvSpPr>
            <a:spLocks/>
          </xdr:cNvSpPr>
        </xdr:nvSpPr>
        <xdr:spPr>
          <a:xfrm>
            <a:off x="-5894" y="-17"/>
            <a:ext cx="85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58"/>
          <xdr:cNvSpPr>
            <a:spLocks/>
          </xdr:cNvSpPr>
        </xdr:nvSpPr>
        <xdr:spPr>
          <a:xfrm>
            <a:off x="-1604" y="-18"/>
            <a:ext cx="3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59"/>
          <xdr:cNvSpPr>
            <a:spLocks/>
          </xdr:cNvSpPr>
        </xdr:nvSpPr>
        <xdr:spPr>
          <a:xfrm>
            <a:off x="12124" y="-18"/>
            <a:ext cx="3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60"/>
          <xdr:cNvSpPr>
            <a:spLocks/>
          </xdr:cNvSpPr>
        </xdr:nvSpPr>
        <xdr:spPr>
          <a:xfrm>
            <a:off x="5260" y="-18"/>
            <a:ext cx="343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61"/>
          <xdr:cNvSpPr>
            <a:spLocks/>
          </xdr:cNvSpPr>
        </xdr:nvSpPr>
        <xdr:spPr>
          <a:xfrm>
            <a:off x="8692" y="-18"/>
            <a:ext cx="3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762"/>
          <xdr:cNvSpPr>
            <a:spLocks/>
          </xdr:cNvSpPr>
        </xdr:nvSpPr>
        <xdr:spPr>
          <a:xfrm>
            <a:off x="1828" y="-18"/>
            <a:ext cx="343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685800</xdr:colOff>
      <xdr:row>29</xdr:row>
      <xdr:rowOff>57150</xdr:rowOff>
    </xdr:from>
    <xdr:to>
      <xdr:col>85</xdr:col>
      <xdr:colOff>19050</xdr:colOff>
      <xdr:row>29</xdr:row>
      <xdr:rowOff>171450</xdr:rowOff>
    </xdr:to>
    <xdr:grpSp>
      <xdr:nvGrpSpPr>
        <xdr:cNvPr id="296" name="Group 763"/>
        <xdr:cNvGrpSpPr>
          <a:grpSpLocks/>
        </xdr:cNvGrpSpPr>
      </xdr:nvGrpSpPr>
      <xdr:grpSpPr>
        <a:xfrm>
          <a:off x="61664850" y="7305675"/>
          <a:ext cx="819150" cy="114300"/>
          <a:chOff x="-5816" y="-18"/>
          <a:chExt cx="21450" cy="12"/>
        </a:xfrm>
        <a:solidFill>
          <a:srgbClr val="FFFFFF"/>
        </a:solidFill>
      </xdr:grpSpPr>
      <xdr:sp>
        <xdr:nvSpPr>
          <xdr:cNvPr id="297" name="Line 764"/>
          <xdr:cNvSpPr>
            <a:spLocks/>
          </xdr:cNvSpPr>
        </xdr:nvSpPr>
        <xdr:spPr>
          <a:xfrm>
            <a:off x="-4958" y="-12"/>
            <a:ext cx="343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765"/>
          <xdr:cNvSpPr>
            <a:spLocks/>
          </xdr:cNvSpPr>
        </xdr:nvSpPr>
        <xdr:spPr>
          <a:xfrm>
            <a:off x="-5816" y="-17"/>
            <a:ext cx="85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66"/>
          <xdr:cNvSpPr>
            <a:spLocks/>
          </xdr:cNvSpPr>
        </xdr:nvSpPr>
        <xdr:spPr>
          <a:xfrm>
            <a:off x="-1526" y="-18"/>
            <a:ext cx="3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67"/>
          <xdr:cNvSpPr>
            <a:spLocks/>
          </xdr:cNvSpPr>
        </xdr:nvSpPr>
        <xdr:spPr>
          <a:xfrm>
            <a:off x="12202" y="-18"/>
            <a:ext cx="3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768"/>
          <xdr:cNvSpPr>
            <a:spLocks/>
          </xdr:cNvSpPr>
        </xdr:nvSpPr>
        <xdr:spPr>
          <a:xfrm>
            <a:off x="5338" y="-18"/>
            <a:ext cx="343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769"/>
          <xdr:cNvSpPr>
            <a:spLocks/>
          </xdr:cNvSpPr>
        </xdr:nvSpPr>
        <xdr:spPr>
          <a:xfrm>
            <a:off x="8770" y="-18"/>
            <a:ext cx="3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770"/>
          <xdr:cNvSpPr>
            <a:spLocks/>
          </xdr:cNvSpPr>
        </xdr:nvSpPr>
        <xdr:spPr>
          <a:xfrm>
            <a:off x="1906" y="-18"/>
            <a:ext cx="343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685800</xdr:colOff>
      <xdr:row>26</xdr:row>
      <xdr:rowOff>57150</xdr:rowOff>
    </xdr:from>
    <xdr:to>
      <xdr:col>85</xdr:col>
      <xdr:colOff>19050</xdr:colOff>
      <xdr:row>26</xdr:row>
      <xdr:rowOff>171450</xdr:rowOff>
    </xdr:to>
    <xdr:grpSp>
      <xdr:nvGrpSpPr>
        <xdr:cNvPr id="304" name="Group 771"/>
        <xdr:cNvGrpSpPr>
          <a:grpSpLocks/>
        </xdr:cNvGrpSpPr>
      </xdr:nvGrpSpPr>
      <xdr:grpSpPr>
        <a:xfrm>
          <a:off x="61664850" y="6619875"/>
          <a:ext cx="819150" cy="114300"/>
          <a:chOff x="-5816" y="-18"/>
          <a:chExt cx="21450" cy="12"/>
        </a:xfrm>
        <a:solidFill>
          <a:srgbClr val="FFFFFF"/>
        </a:solidFill>
      </xdr:grpSpPr>
      <xdr:sp>
        <xdr:nvSpPr>
          <xdr:cNvPr id="305" name="Line 772"/>
          <xdr:cNvSpPr>
            <a:spLocks/>
          </xdr:cNvSpPr>
        </xdr:nvSpPr>
        <xdr:spPr>
          <a:xfrm>
            <a:off x="-4958" y="-12"/>
            <a:ext cx="343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773"/>
          <xdr:cNvSpPr>
            <a:spLocks/>
          </xdr:cNvSpPr>
        </xdr:nvSpPr>
        <xdr:spPr>
          <a:xfrm>
            <a:off x="-5816" y="-17"/>
            <a:ext cx="85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774"/>
          <xdr:cNvSpPr>
            <a:spLocks/>
          </xdr:cNvSpPr>
        </xdr:nvSpPr>
        <xdr:spPr>
          <a:xfrm>
            <a:off x="-1526" y="-18"/>
            <a:ext cx="3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75"/>
          <xdr:cNvSpPr>
            <a:spLocks/>
          </xdr:cNvSpPr>
        </xdr:nvSpPr>
        <xdr:spPr>
          <a:xfrm>
            <a:off x="12202" y="-18"/>
            <a:ext cx="3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76"/>
          <xdr:cNvSpPr>
            <a:spLocks/>
          </xdr:cNvSpPr>
        </xdr:nvSpPr>
        <xdr:spPr>
          <a:xfrm>
            <a:off x="5338" y="-18"/>
            <a:ext cx="343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77"/>
          <xdr:cNvSpPr>
            <a:spLocks/>
          </xdr:cNvSpPr>
        </xdr:nvSpPr>
        <xdr:spPr>
          <a:xfrm>
            <a:off x="8770" y="-18"/>
            <a:ext cx="3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778"/>
          <xdr:cNvSpPr>
            <a:spLocks/>
          </xdr:cNvSpPr>
        </xdr:nvSpPr>
        <xdr:spPr>
          <a:xfrm>
            <a:off x="1906" y="-18"/>
            <a:ext cx="343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228600</xdr:colOff>
      <xdr:row>23</xdr:row>
      <xdr:rowOff>57150</xdr:rowOff>
    </xdr:from>
    <xdr:to>
      <xdr:col>83</xdr:col>
      <xdr:colOff>533400</xdr:colOff>
      <xdr:row>23</xdr:row>
      <xdr:rowOff>171450</xdr:rowOff>
    </xdr:to>
    <xdr:grpSp>
      <xdr:nvGrpSpPr>
        <xdr:cNvPr id="312" name="Group 779"/>
        <xdr:cNvGrpSpPr>
          <a:grpSpLocks/>
        </xdr:cNvGrpSpPr>
      </xdr:nvGrpSpPr>
      <xdr:grpSpPr>
        <a:xfrm>
          <a:off x="60693300" y="5934075"/>
          <a:ext cx="819150" cy="114300"/>
          <a:chOff x="-9837" y="-18"/>
          <a:chExt cx="16800" cy="12"/>
        </a:xfrm>
        <a:solidFill>
          <a:srgbClr val="FFFFFF"/>
        </a:solidFill>
      </xdr:grpSpPr>
      <xdr:sp>
        <xdr:nvSpPr>
          <xdr:cNvPr id="313" name="Line 780"/>
          <xdr:cNvSpPr>
            <a:spLocks/>
          </xdr:cNvSpPr>
        </xdr:nvSpPr>
        <xdr:spPr>
          <a:xfrm>
            <a:off x="-9165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781"/>
          <xdr:cNvSpPr>
            <a:spLocks/>
          </xdr:cNvSpPr>
        </xdr:nvSpPr>
        <xdr:spPr>
          <a:xfrm>
            <a:off x="-9837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82"/>
          <xdr:cNvSpPr>
            <a:spLocks/>
          </xdr:cNvSpPr>
        </xdr:nvSpPr>
        <xdr:spPr>
          <a:xfrm>
            <a:off x="-6477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83"/>
          <xdr:cNvSpPr>
            <a:spLocks/>
          </xdr:cNvSpPr>
        </xdr:nvSpPr>
        <xdr:spPr>
          <a:xfrm>
            <a:off x="4275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84"/>
          <xdr:cNvSpPr>
            <a:spLocks/>
          </xdr:cNvSpPr>
        </xdr:nvSpPr>
        <xdr:spPr>
          <a:xfrm>
            <a:off x="-1101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85"/>
          <xdr:cNvSpPr>
            <a:spLocks/>
          </xdr:cNvSpPr>
        </xdr:nvSpPr>
        <xdr:spPr>
          <a:xfrm>
            <a:off x="1587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86"/>
          <xdr:cNvSpPr>
            <a:spLocks/>
          </xdr:cNvSpPr>
        </xdr:nvSpPr>
        <xdr:spPr>
          <a:xfrm>
            <a:off x="-3789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476250</xdr:colOff>
      <xdr:row>20</xdr:row>
      <xdr:rowOff>76200</xdr:rowOff>
    </xdr:from>
    <xdr:to>
      <xdr:col>80</xdr:col>
      <xdr:colOff>0</xdr:colOff>
      <xdr:row>21</xdr:row>
      <xdr:rowOff>152400</xdr:rowOff>
    </xdr:to>
    <xdr:grpSp>
      <xdr:nvGrpSpPr>
        <xdr:cNvPr id="320" name="Group 787"/>
        <xdr:cNvGrpSpPr>
          <a:grpSpLocks/>
        </xdr:cNvGrpSpPr>
      </xdr:nvGrpSpPr>
      <xdr:grpSpPr>
        <a:xfrm>
          <a:off x="46596300" y="5267325"/>
          <a:ext cx="12382500" cy="304800"/>
          <a:chOff x="-2458" y="-12965"/>
          <a:chExt cx="20394" cy="26688"/>
        </a:xfrm>
        <a:solidFill>
          <a:srgbClr val="FFFFFF"/>
        </a:solidFill>
      </xdr:grpSpPr>
      <xdr:sp>
        <xdr:nvSpPr>
          <xdr:cNvPr id="321" name="Rectangle 788"/>
          <xdr:cNvSpPr>
            <a:spLocks/>
          </xdr:cNvSpPr>
        </xdr:nvSpPr>
        <xdr:spPr>
          <a:xfrm>
            <a:off x="-2458" y="-12965"/>
            <a:ext cx="2039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789"/>
          <xdr:cNvSpPr>
            <a:spLocks/>
          </xdr:cNvSpPr>
        </xdr:nvSpPr>
        <xdr:spPr>
          <a:xfrm>
            <a:off x="-2331" y="-9629"/>
            <a:ext cx="2018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790"/>
          <xdr:cNvSpPr>
            <a:spLocks/>
          </xdr:cNvSpPr>
        </xdr:nvSpPr>
        <xdr:spPr>
          <a:xfrm>
            <a:off x="-2458" y="10387"/>
            <a:ext cx="11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791"/>
          <xdr:cNvSpPr>
            <a:spLocks/>
          </xdr:cNvSpPr>
        </xdr:nvSpPr>
        <xdr:spPr>
          <a:xfrm>
            <a:off x="764" y="10387"/>
            <a:ext cx="109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792"/>
          <xdr:cNvSpPr>
            <a:spLocks/>
          </xdr:cNvSpPr>
        </xdr:nvSpPr>
        <xdr:spPr>
          <a:xfrm>
            <a:off x="3966" y="10387"/>
            <a:ext cx="11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793"/>
          <xdr:cNvSpPr>
            <a:spLocks/>
          </xdr:cNvSpPr>
        </xdr:nvSpPr>
        <xdr:spPr>
          <a:xfrm>
            <a:off x="7188" y="10387"/>
            <a:ext cx="109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794"/>
          <xdr:cNvSpPr>
            <a:spLocks/>
          </xdr:cNvSpPr>
        </xdr:nvSpPr>
        <xdr:spPr>
          <a:xfrm>
            <a:off x="10395" y="10387"/>
            <a:ext cx="11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795"/>
          <xdr:cNvSpPr>
            <a:spLocks/>
          </xdr:cNvSpPr>
        </xdr:nvSpPr>
        <xdr:spPr>
          <a:xfrm>
            <a:off x="13618" y="10387"/>
            <a:ext cx="109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796"/>
          <xdr:cNvSpPr>
            <a:spLocks/>
          </xdr:cNvSpPr>
        </xdr:nvSpPr>
        <xdr:spPr>
          <a:xfrm>
            <a:off x="16819" y="10387"/>
            <a:ext cx="111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32</xdr:row>
      <xdr:rowOff>76200</xdr:rowOff>
    </xdr:from>
    <xdr:to>
      <xdr:col>69</xdr:col>
      <xdr:colOff>371475</xdr:colOff>
      <xdr:row>33</xdr:row>
      <xdr:rowOff>152400</xdr:rowOff>
    </xdr:to>
    <xdr:grpSp>
      <xdr:nvGrpSpPr>
        <xdr:cNvPr id="330" name="Group 797"/>
        <xdr:cNvGrpSpPr>
          <a:grpSpLocks/>
        </xdr:cNvGrpSpPr>
      </xdr:nvGrpSpPr>
      <xdr:grpSpPr>
        <a:xfrm>
          <a:off x="46120050" y="8010525"/>
          <a:ext cx="4829175" cy="304800"/>
          <a:chOff x="-1019" y="-12773"/>
          <a:chExt cx="17680" cy="26688"/>
        </a:xfrm>
        <a:solidFill>
          <a:srgbClr val="FFFFFF"/>
        </a:solidFill>
      </xdr:grpSpPr>
      <xdr:sp>
        <xdr:nvSpPr>
          <xdr:cNvPr id="331" name="Rectangle 798"/>
          <xdr:cNvSpPr>
            <a:spLocks/>
          </xdr:cNvSpPr>
        </xdr:nvSpPr>
        <xdr:spPr>
          <a:xfrm>
            <a:off x="-820" y="-9437"/>
            <a:ext cx="1723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799"/>
          <xdr:cNvSpPr>
            <a:spLocks/>
          </xdr:cNvSpPr>
        </xdr:nvSpPr>
        <xdr:spPr>
          <a:xfrm>
            <a:off x="-1019" y="-12773"/>
            <a:ext cx="1768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800"/>
          <xdr:cNvSpPr>
            <a:spLocks/>
          </xdr:cNvSpPr>
        </xdr:nvSpPr>
        <xdr:spPr>
          <a:xfrm>
            <a:off x="-1019" y="10579"/>
            <a:ext cx="136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801"/>
          <xdr:cNvSpPr>
            <a:spLocks/>
          </xdr:cNvSpPr>
        </xdr:nvSpPr>
        <xdr:spPr>
          <a:xfrm>
            <a:off x="2941" y="10579"/>
            <a:ext cx="132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802"/>
          <xdr:cNvSpPr>
            <a:spLocks/>
          </xdr:cNvSpPr>
        </xdr:nvSpPr>
        <xdr:spPr>
          <a:xfrm>
            <a:off x="7021" y="10579"/>
            <a:ext cx="136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803"/>
          <xdr:cNvSpPr>
            <a:spLocks/>
          </xdr:cNvSpPr>
        </xdr:nvSpPr>
        <xdr:spPr>
          <a:xfrm>
            <a:off x="11140" y="10579"/>
            <a:ext cx="14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804"/>
          <xdr:cNvSpPr>
            <a:spLocks/>
          </xdr:cNvSpPr>
        </xdr:nvSpPr>
        <xdr:spPr>
          <a:xfrm>
            <a:off x="15300" y="10579"/>
            <a:ext cx="136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476250</xdr:colOff>
      <xdr:row>23</xdr:row>
      <xdr:rowOff>76200</xdr:rowOff>
    </xdr:from>
    <xdr:to>
      <xdr:col>81</xdr:col>
      <xdr:colOff>904875</xdr:colOff>
      <xdr:row>24</xdr:row>
      <xdr:rowOff>152400</xdr:rowOff>
    </xdr:to>
    <xdr:grpSp>
      <xdr:nvGrpSpPr>
        <xdr:cNvPr id="338" name="Group 805"/>
        <xdr:cNvGrpSpPr>
          <a:grpSpLocks/>
        </xdr:cNvGrpSpPr>
      </xdr:nvGrpSpPr>
      <xdr:grpSpPr>
        <a:xfrm>
          <a:off x="46596300" y="5953125"/>
          <a:ext cx="13801725" cy="304800"/>
          <a:chOff x="2080" y="-12917"/>
          <a:chExt cx="21471" cy="26688"/>
        </a:xfrm>
        <a:solidFill>
          <a:srgbClr val="FFFFFF"/>
        </a:solidFill>
      </xdr:grpSpPr>
      <xdr:sp>
        <xdr:nvSpPr>
          <xdr:cNvPr id="339" name="Rectangle 806"/>
          <xdr:cNvSpPr>
            <a:spLocks/>
          </xdr:cNvSpPr>
        </xdr:nvSpPr>
        <xdr:spPr>
          <a:xfrm>
            <a:off x="2080" y="-12917"/>
            <a:ext cx="21471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807"/>
          <xdr:cNvSpPr>
            <a:spLocks/>
          </xdr:cNvSpPr>
        </xdr:nvSpPr>
        <xdr:spPr>
          <a:xfrm>
            <a:off x="2198" y="-9581"/>
            <a:ext cx="21251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808"/>
          <xdr:cNvSpPr>
            <a:spLocks/>
          </xdr:cNvSpPr>
        </xdr:nvSpPr>
        <xdr:spPr>
          <a:xfrm>
            <a:off x="2080" y="10435"/>
            <a:ext cx="11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809"/>
          <xdr:cNvSpPr>
            <a:spLocks/>
          </xdr:cNvSpPr>
        </xdr:nvSpPr>
        <xdr:spPr>
          <a:xfrm>
            <a:off x="5462" y="10435"/>
            <a:ext cx="11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810"/>
          <xdr:cNvSpPr>
            <a:spLocks/>
          </xdr:cNvSpPr>
        </xdr:nvSpPr>
        <xdr:spPr>
          <a:xfrm>
            <a:off x="8843" y="10435"/>
            <a:ext cx="11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811"/>
          <xdr:cNvSpPr>
            <a:spLocks/>
          </xdr:cNvSpPr>
        </xdr:nvSpPr>
        <xdr:spPr>
          <a:xfrm>
            <a:off x="12230" y="10435"/>
            <a:ext cx="11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812"/>
          <xdr:cNvSpPr>
            <a:spLocks/>
          </xdr:cNvSpPr>
        </xdr:nvSpPr>
        <xdr:spPr>
          <a:xfrm>
            <a:off x="15612" y="10435"/>
            <a:ext cx="11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813"/>
          <xdr:cNvSpPr>
            <a:spLocks/>
          </xdr:cNvSpPr>
        </xdr:nvSpPr>
        <xdr:spPr>
          <a:xfrm>
            <a:off x="18994" y="10435"/>
            <a:ext cx="11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814"/>
          <xdr:cNvSpPr>
            <a:spLocks/>
          </xdr:cNvSpPr>
        </xdr:nvSpPr>
        <xdr:spPr>
          <a:xfrm>
            <a:off x="22375" y="10435"/>
            <a:ext cx="117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26</xdr:row>
      <xdr:rowOff>76200</xdr:rowOff>
    </xdr:from>
    <xdr:to>
      <xdr:col>75</xdr:col>
      <xdr:colOff>0</xdr:colOff>
      <xdr:row>27</xdr:row>
      <xdr:rowOff>152400</xdr:rowOff>
    </xdr:to>
    <xdr:grpSp>
      <xdr:nvGrpSpPr>
        <xdr:cNvPr id="348" name="Group 815"/>
        <xdr:cNvGrpSpPr>
          <a:grpSpLocks/>
        </xdr:cNvGrpSpPr>
      </xdr:nvGrpSpPr>
      <xdr:grpSpPr>
        <a:xfrm>
          <a:off x="41662350" y="6638925"/>
          <a:ext cx="13373100" cy="304800"/>
          <a:chOff x="-1296" y="-12869"/>
          <a:chExt cx="19584" cy="26688"/>
        </a:xfrm>
        <a:solidFill>
          <a:srgbClr val="FFFFFF"/>
        </a:solidFill>
      </xdr:grpSpPr>
      <xdr:sp>
        <xdr:nvSpPr>
          <xdr:cNvPr id="349" name="Rectangle 816"/>
          <xdr:cNvSpPr>
            <a:spLocks/>
          </xdr:cNvSpPr>
        </xdr:nvSpPr>
        <xdr:spPr>
          <a:xfrm>
            <a:off x="-1296" y="-12869"/>
            <a:ext cx="1958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817"/>
          <xdr:cNvSpPr>
            <a:spLocks/>
          </xdr:cNvSpPr>
        </xdr:nvSpPr>
        <xdr:spPr>
          <a:xfrm>
            <a:off x="-1183" y="-9533"/>
            <a:ext cx="1937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818"/>
          <xdr:cNvSpPr>
            <a:spLocks/>
          </xdr:cNvSpPr>
        </xdr:nvSpPr>
        <xdr:spPr>
          <a:xfrm>
            <a:off x="-1296" y="10483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819"/>
          <xdr:cNvSpPr>
            <a:spLocks/>
          </xdr:cNvSpPr>
        </xdr:nvSpPr>
        <xdr:spPr>
          <a:xfrm>
            <a:off x="1793" y="10483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820"/>
          <xdr:cNvSpPr>
            <a:spLocks/>
          </xdr:cNvSpPr>
        </xdr:nvSpPr>
        <xdr:spPr>
          <a:xfrm>
            <a:off x="4878" y="10483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821"/>
          <xdr:cNvSpPr>
            <a:spLocks/>
          </xdr:cNvSpPr>
        </xdr:nvSpPr>
        <xdr:spPr>
          <a:xfrm>
            <a:off x="7967" y="10483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822"/>
          <xdr:cNvSpPr>
            <a:spLocks/>
          </xdr:cNvSpPr>
        </xdr:nvSpPr>
        <xdr:spPr>
          <a:xfrm>
            <a:off x="11057" y="10483"/>
            <a:ext cx="105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823"/>
          <xdr:cNvSpPr>
            <a:spLocks/>
          </xdr:cNvSpPr>
        </xdr:nvSpPr>
        <xdr:spPr>
          <a:xfrm>
            <a:off x="14126" y="10483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824"/>
          <xdr:cNvSpPr>
            <a:spLocks/>
          </xdr:cNvSpPr>
        </xdr:nvSpPr>
        <xdr:spPr>
          <a:xfrm>
            <a:off x="17216" y="10483"/>
            <a:ext cx="107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29</xdr:row>
      <xdr:rowOff>76200</xdr:rowOff>
    </xdr:from>
    <xdr:to>
      <xdr:col>71</xdr:col>
      <xdr:colOff>495300</xdr:colOff>
      <xdr:row>30</xdr:row>
      <xdr:rowOff>152400</xdr:rowOff>
    </xdr:to>
    <xdr:grpSp>
      <xdr:nvGrpSpPr>
        <xdr:cNvPr id="358" name="Group 825"/>
        <xdr:cNvGrpSpPr>
          <a:grpSpLocks/>
        </xdr:cNvGrpSpPr>
      </xdr:nvGrpSpPr>
      <xdr:grpSpPr>
        <a:xfrm>
          <a:off x="41662350" y="7324725"/>
          <a:ext cx="10896600" cy="304800"/>
          <a:chOff x="-809" y="-12821"/>
          <a:chExt cx="18943" cy="26688"/>
        </a:xfrm>
        <a:solidFill>
          <a:srgbClr val="FFFFFF"/>
        </a:solidFill>
      </xdr:grpSpPr>
      <xdr:sp>
        <xdr:nvSpPr>
          <xdr:cNvPr id="359" name="Rectangle 826"/>
          <xdr:cNvSpPr>
            <a:spLocks/>
          </xdr:cNvSpPr>
        </xdr:nvSpPr>
        <xdr:spPr>
          <a:xfrm>
            <a:off x="-809" y="-12821"/>
            <a:ext cx="18943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827"/>
          <xdr:cNvSpPr>
            <a:spLocks/>
          </xdr:cNvSpPr>
        </xdr:nvSpPr>
        <xdr:spPr>
          <a:xfrm>
            <a:off x="-695" y="-9485"/>
            <a:ext cx="1873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828"/>
          <xdr:cNvSpPr>
            <a:spLocks/>
          </xdr:cNvSpPr>
        </xdr:nvSpPr>
        <xdr:spPr>
          <a:xfrm>
            <a:off x="-809" y="10531"/>
            <a:ext cx="10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829"/>
          <xdr:cNvSpPr>
            <a:spLocks/>
          </xdr:cNvSpPr>
        </xdr:nvSpPr>
        <xdr:spPr>
          <a:xfrm>
            <a:off x="2175" y="10531"/>
            <a:ext cx="10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830"/>
          <xdr:cNvSpPr>
            <a:spLocks/>
          </xdr:cNvSpPr>
        </xdr:nvSpPr>
        <xdr:spPr>
          <a:xfrm>
            <a:off x="5158" y="10531"/>
            <a:ext cx="104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831"/>
          <xdr:cNvSpPr>
            <a:spLocks/>
          </xdr:cNvSpPr>
        </xdr:nvSpPr>
        <xdr:spPr>
          <a:xfrm>
            <a:off x="8142" y="10531"/>
            <a:ext cx="104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832"/>
          <xdr:cNvSpPr>
            <a:spLocks/>
          </xdr:cNvSpPr>
        </xdr:nvSpPr>
        <xdr:spPr>
          <a:xfrm>
            <a:off x="11125" y="10531"/>
            <a:ext cx="104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833"/>
          <xdr:cNvSpPr>
            <a:spLocks/>
          </xdr:cNvSpPr>
        </xdr:nvSpPr>
        <xdr:spPr>
          <a:xfrm>
            <a:off x="14123" y="10531"/>
            <a:ext cx="10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834"/>
          <xdr:cNvSpPr>
            <a:spLocks/>
          </xdr:cNvSpPr>
        </xdr:nvSpPr>
        <xdr:spPr>
          <a:xfrm>
            <a:off x="17106" y="10531"/>
            <a:ext cx="10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20</xdr:row>
      <xdr:rowOff>0</xdr:rowOff>
    </xdr:from>
    <xdr:to>
      <xdr:col>118</xdr:col>
      <xdr:colOff>0</xdr:colOff>
      <xdr:row>22</xdr:row>
      <xdr:rowOff>0</xdr:rowOff>
    </xdr:to>
    <xdr:sp>
      <xdr:nvSpPr>
        <xdr:cNvPr id="368" name="text 37"/>
        <xdr:cNvSpPr txBox="1">
          <a:spLocks noChangeArrowheads="1"/>
        </xdr:cNvSpPr>
      </xdr:nvSpPr>
      <xdr:spPr>
        <a:xfrm>
          <a:off x="84753450" y="51911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Vršovice</a:t>
          </a:r>
        </a:p>
      </xdr:txBody>
    </xdr:sp>
    <xdr:clientData/>
  </xdr:twoCellAnchor>
  <xdr:twoCellAnchor>
    <xdr:from>
      <xdr:col>115</xdr:col>
      <xdr:colOff>0</xdr:colOff>
      <xdr:row>35</xdr:row>
      <xdr:rowOff>0</xdr:rowOff>
    </xdr:from>
    <xdr:to>
      <xdr:col>118</xdr:col>
      <xdr:colOff>0</xdr:colOff>
      <xdr:row>37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84753450" y="86201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Malešice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87</xdr:col>
      <xdr:colOff>0</xdr:colOff>
      <xdr:row>16</xdr:row>
      <xdr:rowOff>0</xdr:rowOff>
    </xdr:from>
    <xdr:to>
      <xdr:col>87</xdr:col>
      <xdr:colOff>104775</xdr:colOff>
      <xdr:row>35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3950850" y="4276725"/>
          <a:ext cx="104775" cy="4343400"/>
        </a:xfrm>
        <a:prstGeom prst="rect">
          <a:avLst/>
        </a:prstGeom>
        <a:pattFill prst="smGrid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1</xdr:col>
      <xdr:colOff>285750</xdr:colOff>
      <xdr:row>25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514350" y="64484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276225</xdr:colOff>
      <xdr:row>25</xdr:row>
      <xdr:rowOff>114300</xdr:rowOff>
    </xdr:from>
    <xdr:to>
      <xdr:col>119</xdr:col>
      <xdr:colOff>47625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71142225" y="6448425"/>
          <a:ext cx="16630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114300</xdr:rowOff>
    </xdr:from>
    <xdr:to>
      <xdr:col>69</xdr:col>
      <xdr:colOff>66675</xdr:colOff>
      <xdr:row>25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2232600" y="6448425"/>
          <a:ext cx="18411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28</xdr:row>
      <xdr:rowOff>114300</xdr:rowOff>
    </xdr:from>
    <xdr:to>
      <xdr:col>35</xdr:col>
      <xdr:colOff>0</xdr:colOff>
      <xdr:row>28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971550" y="7134225"/>
          <a:ext cx="24345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28</xdr:row>
      <xdr:rowOff>114300</xdr:rowOff>
    </xdr:from>
    <xdr:to>
      <xdr:col>89</xdr:col>
      <xdr:colOff>495300</xdr:colOff>
      <xdr:row>31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62960250" y="71342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19050</xdr:colOff>
      <xdr:row>28</xdr:row>
      <xdr:rowOff>114300</xdr:rowOff>
    </xdr:from>
    <xdr:to>
      <xdr:col>118</xdr:col>
      <xdr:colOff>295275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62484000" y="7134225"/>
          <a:ext cx="25022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31</xdr:row>
      <xdr:rowOff>114300</xdr:rowOff>
    </xdr:from>
    <xdr:to>
      <xdr:col>37</xdr:col>
      <xdr:colOff>600075</xdr:colOff>
      <xdr:row>31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24326850" y="7820025"/>
          <a:ext cx="3076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31</xdr:row>
      <xdr:rowOff>114300</xdr:rowOff>
    </xdr:from>
    <xdr:to>
      <xdr:col>118</xdr:col>
      <xdr:colOff>95250</xdr:colOff>
      <xdr:row>31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51549300" y="7820025"/>
          <a:ext cx="35756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69380100" y="10906125"/>
          <a:ext cx="18345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73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485775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Praha - Hostivař</a:t>
          </a:r>
        </a:p>
      </xdr:txBody>
    </xdr:sp>
    <xdr:clientData/>
  </xdr:twoCellAnchor>
  <xdr:oneCellAnchor>
    <xdr:from>
      <xdr:col>69</xdr:col>
      <xdr:colOff>342900</xdr:colOff>
      <xdr:row>5</xdr:row>
      <xdr:rowOff>9525</xdr:rowOff>
    </xdr:from>
    <xdr:ext cx="314325" cy="266700"/>
    <xdr:sp>
      <xdr:nvSpPr>
        <xdr:cNvPr id="12" name="Oval 12"/>
        <xdr:cNvSpPr>
          <a:spLocks/>
        </xdr:cNvSpPr>
      </xdr:nvSpPr>
      <xdr:spPr>
        <a:xfrm>
          <a:off x="509206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69</xdr:col>
      <xdr:colOff>0</xdr:colOff>
      <xdr:row>25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50577750" y="6334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119</xdr:col>
      <xdr:colOff>219075</xdr:colOff>
      <xdr:row>28</xdr:row>
      <xdr:rowOff>114300</xdr:rowOff>
    </xdr:from>
    <xdr:to>
      <xdr:col>119</xdr:col>
      <xdr:colOff>495300</xdr:colOff>
      <xdr:row>28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87944325" y="71342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504825</xdr:colOff>
      <xdr:row>25</xdr:row>
      <xdr:rowOff>0</xdr:rowOff>
    </xdr:from>
    <xdr:to>
      <xdr:col>119</xdr:col>
      <xdr:colOff>504825</xdr:colOff>
      <xdr:row>26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87715725" y="6334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247650</xdr:colOff>
      <xdr:row>28</xdr:row>
      <xdr:rowOff>0</xdr:rowOff>
    </xdr:from>
    <xdr:to>
      <xdr:col>119</xdr:col>
      <xdr:colOff>247650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87458550" y="7019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27</xdr:col>
      <xdr:colOff>0</xdr:colOff>
      <xdr:row>47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1028700" y="10906125"/>
          <a:ext cx="183451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39</xdr:col>
      <xdr:colOff>0</xdr:colOff>
      <xdr:row>47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23317200" y="1090612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82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60464700" y="1090612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43</xdr:col>
      <xdr:colOff>714375</xdr:colOff>
      <xdr:row>37</xdr:row>
      <xdr:rowOff>57150</xdr:rowOff>
    </xdr:from>
    <xdr:to>
      <xdr:col>44</xdr:col>
      <xdr:colOff>485775</xdr:colOff>
      <xdr:row>37</xdr:row>
      <xdr:rowOff>114300</xdr:rowOff>
    </xdr:to>
    <xdr:sp>
      <xdr:nvSpPr>
        <xdr:cNvPr id="20" name="Line 20"/>
        <xdr:cNvSpPr>
          <a:spLocks/>
        </xdr:cNvSpPr>
      </xdr:nvSpPr>
      <xdr:spPr>
        <a:xfrm flipH="1" flipV="1">
          <a:off x="31975425" y="91344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819150</xdr:colOff>
      <xdr:row>36</xdr:row>
      <xdr:rowOff>123825</xdr:rowOff>
    </xdr:from>
    <xdr:to>
      <xdr:col>43</xdr:col>
      <xdr:colOff>714375</xdr:colOff>
      <xdr:row>37</xdr:row>
      <xdr:rowOff>57150</xdr:rowOff>
    </xdr:to>
    <xdr:sp>
      <xdr:nvSpPr>
        <xdr:cNvPr id="21" name="Line 21"/>
        <xdr:cNvSpPr>
          <a:spLocks/>
        </xdr:cNvSpPr>
      </xdr:nvSpPr>
      <xdr:spPr>
        <a:xfrm flipH="1" flipV="1">
          <a:off x="30594300" y="8972550"/>
          <a:ext cx="13811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28</xdr:row>
      <xdr:rowOff>114300</xdr:rowOff>
    </xdr:from>
    <xdr:to>
      <xdr:col>33</xdr:col>
      <xdr:colOff>495300</xdr:colOff>
      <xdr:row>31</xdr:row>
      <xdr:rowOff>114300</xdr:rowOff>
    </xdr:to>
    <xdr:sp>
      <xdr:nvSpPr>
        <xdr:cNvPr id="22" name="Line 22"/>
        <xdr:cNvSpPr>
          <a:spLocks/>
        </xdr:cNvSpPr>
      </xdr:nvSpPr>
      <xdr:spPr>
        <a:xfrm flipH="1" flipV="1">
          <a:off x="19869150" y="71342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37</xdr:row>
      <xdr:rowOff>47625</xdr:rowOff>
    </xdr:from>
    <xdr:to>
      <xdr:col>80</xdr:col>
      <xdr:colOff>276225</xdr:colOff>
      <xdr:row>37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58502550" y="9124950"/>
          <a:ext cx="7524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504825</xdr:colOff>
      <xdr:row>34</xdr:row>
      <xdr:rowOff>114300</xdr:rowOff>
    </xdr:from>
    <xdr:to>
      <xdr:col>83</xdr:col>
      <xdr:colOff>495300</xdr:colOff>
      <xdr:row>36</xdr:row>
      <xdr:rowOff>114300</xdr:rowOff>
    </xdr:to>
    <xdr:sp>
      <xdr:nvSpPr>
        <xdr:cNvPr id="24" name="Line 24"/>
        <xdr:cNvSpPr>
          <a:spLocks/>
        </xdr:cNvSpPr>
      </xdr:nvSpPr>
      <xdr:spPr>
        <a:xfrm flipV="1">
          <a:off x="59997975" y="8505825"/>
          <a:ext cx="1476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276225</xdr:colOff>
      <xdr:row>36</xdr:row>
      <xdr:rowOff>114300</xdr:rowOff>
    </xdr:from>
    <xdr:to>
      <xdr:col>81</xdr:col>
      <xdr:colOff>504825</xdr:colOff>
      <xdr:row>37</xdr:row>
      <xdr:rowOff>47625</xdr:rowOff>
    </xdr:to>
    <xdr:sp>
      <xdr:nvSpPr>
        <xdr:cNvPr id="25" name="Line 25"/>
        <xdr:cNvSpPr>
          <a:spLocks/>
        </xdr:cNvSpPr>
      </xdr:nvSpPr>
      <xdr:spPr>
        <a:xfrm flipV="1">
          <a:off x="59255025" y="89630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69</xdr:col>
      <xdr:colOff>361950</xdr:colOff>
      <xdr:row>13</xdr:row>
      <xdr:rowOff>257175</xdr:rowOff>
    </xdr:from>
    <xdr:to>
      <xdr:col>71</xdr:col>
      <xdr:colOff>104775</xdr:colOff>
      <xdr:row>16</xdr:row>
      <xdr:rowOff>0</xdr:rowOff>
    </xdr:to>
    <xdr:pic>
      <xdr:nvPicPr>
        <xdr:cNvPr id="26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39700" y="381000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108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27" name="text 36"/>
        <xdr:cNvSpPr txBox="1">
          <a:spLocks noChangeArrowheads="1"/>
        </xdr:cNvSpPr>
      </xdr:nvSpPr>
      <xdr:spPr>
        <a:xfrm>
          <a:off x="797814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21</xdr:col>
      <xdr:colOff>695325</xdr:colOff>
      <xdr:row>25</xdr:row>
      <xdr:rowOff>114300</xdr:rowOff>
    </xdr:from>
    <xdr:to>
      <xdr:col>27</xdr:col>
      <xdr:colOff>276225</xdr:colOff>
      <xdr:row>28</xdr:row>
      <xdr:rowOff>114300</xdr:rowOff>
    </xdr:to>
    <xdr:sp>
      <xdr:nvSpPr>
        <xdr:cNvPr id="28" name="Line 28"/>
        <xdr:cNvSpPr>
          <a:spLocks/>
        </xdr:cNvSpPr>
      </xdr:nvSpPr>
      <xdr:spPr>
        <a:xfrm flipH="1">
          <a:off x="15611475" y="6448425"/>
          <a:ext cx="4038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514350" y="70199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247650</xdr:colOff>
      <xdr:row>25</xdr:row>
      <xdr:rowOff>0</xdr:rowOff>
    </xdr:from>
    <xdr:to>
      <xdr:col>2</xdr:col>
      <xdr:colOff>247650</xdr:colOff>
      <xdr:row>26</xdr:row>
      <xdr:rowOff>0</xdr:rowOff>
    </xdr:to>
    <xdr:sp>
      <xdr:nvSpPr>
        <xdr:cNvPr id="30" name="text 7093"/>
        <xdr:cNvSpPr txBox="1">
          <a:spLocks noChangeArrowheads="1"/>
        </xdr:cNvSpPr>
      </xdr:nvSpPr>
      <xdr:spPr>
        <a:xfrm>
          <a:off x="762000" y="63341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97</xdr:col>
      <xdr:colOff>495300</xdr:colOff>
      <xdr:row>28</xdr:row>
      <xdr:rowOff>114300</xdr:rowOff>
    </xdr:from>
    <xdr:to>
      <xdr:col>104</xdr:col>
      <xdr:colOff>247650</xdr:colOff>
      <xdr:row>31</xdr:row>
      <xdr:rowOff>114300</xdr:rowOff>
    </xdr:to>
    <xdr:sp>
      <xdr:nvSpPr>
        <xdr:cNvPr id="31" name="Line 31"/>
        <xdr:cNvSpPr>
          <a:spLocks/>
        </xdr:cNvSpPr>
      </xdr:nvSpPr>
      <xdr:spPr>
        <a:xfrm>
          <a:off x="71875650" y="7134225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25</xdr:row>
      <xdr:rowOff>114300</xdr:rowOff>
    </xdr:from>
    <xdr:to>
      <xdr:col>21</xdr:col>
      <xdr:colOff>304800</xdr:colOff>
      <xdr:row>28</xdr:row>
      <xdr:rowOff>114300</xdr:rowOff>
    </xdr:to>
    <xdr:sp>
      <xdr:nvSpPr>
        <xdr:cNvPr id="32" name="Line 32"/>
        <xdr:cNvSpPr>
          <a:spLocks/>
        </xdr:cNvSpPr>
      </xdr:nvSpPr>
      <xdr:spPr>
        <a:xfrm flipH="1" flipV="1">
          <a:off x="11696700" y="6448425"/>
          <a:ext cx="3524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19</xdr:row>
      <xdr:rowOff>114300</xdr:rowOff>
    </xdr:from>
    <xdr:to>
      <xdr:col>91</xdr:col>
      <xdr:colOff>495300</xdr:colOff>
      <xdr:row>19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26555700" y="5076825"/>
          <a:ext cx="4086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228600</xdr:colOff>
      <xdr:row>19</xdr:row>
      <xdr:rowOff>0</xdr:rowOff>
    </xdr:from>
    <xdr:ext cx="533400" cy="228600"/>
    <xdr:sp>
      <xdr:nvSpPr>
        <xdr:cNvPr id="34" name="text 7125"/>
        <xdr:cNvSpPr txBox="1">
          <a:spLocks noChangeArrowheads="1"/>
        </xdr:cNvSpPr>
      </xdr:nvSpPr>
      <xdr:spPr>
        <a:xfrm>
          <a:off x="50806350" y="49625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21</xdr:col>
      <xdr:colOff>152400</xdr:colOff>
      <xdr:row>28</xdr:row>
      <xdr:rowOff>114300</xdr:rowOff>
    </xdr:from>
    <xdr:to>
      <xdr:col>21</xdr:col>
      <xdr:colOff>457200</xdr:colOff>
      <xdr:row>30</xdr:row>
      <xdr:rowOff>28575</xdr:rowOff>
    </xdr:to>
    <xdr:grpSp>
      <xdr:nvGrpSpPr>
        <xdr:cNvPr id="35" name="Group 35"/>
        <xdr:cNvGrpSpPr>
          <a:grpSpLocks/>
        </xdr:cNvGrpSpPr>
      </xdr:nvGrpSpPr>
      <xdr:grpSpPr>
        <a:xfrm>
          <a:off x="15068550" y="7134225"/>
          <a:ext cx="304800" cy="371475"/>
          <a:chOff x="-75" y="-5499"/>
          <a:chExt cx="28" cy="16224"/>
        </a:xfrm>
        <a:solidFill>
          <a:srgbClr val="FFFFFF"/>
        </a:solidFill>
      </xdr:grpSpPr>
      <xdr:sp>
        <xdr:nvSpPr>
          <xdr:cNvPr id="36" name="Line 36"/>
          <xdr:cNvSpPr>
            <a:spLocks/>
          </xdr:cNvSpPr>
        </xdr:nvSpPr>
        <xdr:spPr>
          <a:xfrm flipH="1">
            <a:off x="-61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37"/>
          <xdr:cNvSpPr>
            <a:spLocks/>
          </xdr:cNvSpPr>
        </xdr:nvSpPr>
        <xdr:spPr>
          <a:xfrm>
            <a:off x="-75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123825</xdr:colOff>
      <xdr:row>23</xdr:row>
      <xdr:rowOff>209550</xdr:rowOff>
    </xdr:from>
    <xdr:to>
      <xdr:col>27</xdr:col>
      <xdr:colOff>428625</xdr:colOff>
      <xdr:row>25</xdr:row>
      <xdr:rowOff>114300</xdr:rowOff>
    </xdr:to>
    <xdr:grpSp>
      <xdr:nvGrpSpPr>
        <xdr:cNvPr id="38" name="Group 38"/>
        <xdr:cNvGrpSpPr>
          <a:grpSpLocks/>
        </xdr:cNvGrpSpPr>
      </xdr:nvGrpSpPr>
      <xdr:grpSpPr>
        <a:xfrm>
          <a:off x="19497675" y="6086475"/>
          <a:ext cx="304800" cy="361950"/>
          <a:chOff x="-78" y="-1259"/>
          <a:chExt cx="28" cy="15808"/>
        </a:xfrm>
        <a:solidFill>
          <a:srgbClr val="FFFFFF"/>
        </a:solidFill>
      </xdr:grpSpPr>
      <xdr:sp>
        <xdr:nvSpPr>
          <xdr:cNvPr id="39" name="Line 39"/>
          <xdr:cNvSpPr>
            <a:spLocks/>
          </xdr:cNvSpPr>
        </xdr:nvSpPr>
        <xdr:spPr>
          <a:xfrm>
            <a:off x="-64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40"/>
          <xdr:cNvSpPr>
            <a:spLocks/>
          </xdr:cNvSpPr>
        </xdr:nvSpPr>
        <xdr:spPr>
          <a:xfrm>
            <a:off x="-78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133350</xdr:colOff>
      <xdr:row>18</xdr:row>
      <xdr:rowOff>38100</xdr:rowOff>
    </xdr:from>
    <xdr:to>
      <xdr:col>32</xdr:col>
      <xdr:colOff>485775</xdr:colOff>
      <xdr:row>18</xdr:row>
      <xdr:rowOff>171450</xdr:rowOff>
    </xdr:to>
    <xdr:sp>
      <xdr:nvSpPr>
        <xdr:cNvPr id="41" name="kreslení 12"/>
        <xdr:cNvSpPr>
          <a:spLocks/>
        </xdr:cNvSpPr>
      </xdr:nvSpPr>
      <xdr:spPr>
        <a:xfrm>
          <a:off x="23450550" y="47720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</xdr:colOff>
      <xdr:row>31</xdr:row>
      <xdr:rowOff>114300</xdr:rowOff>
    </xdr:from>
    <xdr:to>
      <xdr:col>104</xdr:col>
      <xdr:colOff>409575</xdr:colOff>
      <xdr:row>33</xdr:row>
      <xdr:rowOff>28575</xdr:rowOff>
    </xdr:to>
    <xdr:grpSp>
      <xdr:nvGrpSpPr>
        <xdr:cNvPr id="42" name="Group 43"/>
        <xdr:cNvGrpSpPr>
          <a:grpSpLocks/>
        </xdr:cNvGrpSpPr>
      </xdr:nvGrpSpPr>
      <xdr:grpSpPr>
        <a:xfrm>
          <a:off x="76904850" y="7820025"/>
          <a:ext cx="304800" cy="371475"/>
          <a:chOff x="-38" y="-5547"/>
          <a:chExt cx="28" cy="16224"/>
        </a:xfrm>
        <a:solidFill>
          <a:srgbClr val="FFFFFF"/>
        </a:solidFill>
      </xdr:grpSpPr>
      <xdr:sp>
        <xdr:nvSpPr>
          <xdr:cNvPr id="43" name="Line 44"/>
          <xdr:cNvSpPr>
            <a:spLocks/>
          </xdr:cNvSpPr>
        </xdr:nvSpPr>
        <xdr:spPr>
          <a:xfrm flipH="1">
            <a:off x="-24" y="-554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45"/>
          <xdr:cNvSpPr>
            <a:spLocks/>
          </xdr:cNvSpPr>
        </xdr:nvSpPr>
        <xdr:spPr>
          <a:xfrm>
            <a:off x="-38" y="-13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45</xdr:row>
      <xdr:rowOff>0</xdr:rowOff>
    </xdr:from>
    <xdr:to>
      <xdr:col>51</xdr:col>
      <xdr:colOff>0</xdr:colOff>
      <xdr:row>47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29260800" y="109061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266700</xdr:colOff>
      <xdr:row>22</xdr:row>
      <xdr:rowOff>114300</xdr:rowOff>
    </xdr:from>
    <xdr:to>
      <xdr:col>69</xdr:col>
      <xdr:colOff>28575</xdr:colOff>
      <xdr:row>22</xdr:row>
      <xdr:rowOff>114300</xdr:rowOff>
    </xdr:to>
    <xdr:sp>
      <xdr:nvSpPr>
        <xdr:cNvPr id="46" name="Line 47"/>
        <xdr:cNvSpPr>
          <a:spLocks/>
        </xdr:cNvSpPr>
      </xdr:nvSpPr>
      <xdr:spPr>
        <a:xfrm flipH="1">
          <a:off x="22098000" y="5762625"/>
          <a:ext cx="2850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952500</xdr:colOff>
      <xdr:row>22</xdr:row>
      <xdr:rowOff>114300</xdr:rowOff>
    </xdr:from>
    <xdr:to>
      <xdr:col>86</xdr:col>
      <xdr:colOff>266700</xdr:colOff>
      <xdr:row>22</xdr:row>
      <xdr:rowOff>114300</xdr:rowOff>
    </xdr:to>
    <xdr:sp>
      <xdr:nvSpPr>
        <xdr:cNvPr id="47" name="Line 48"/>
        <xdr:cNvSpPr>
          <a:spLocks/>
        </xdr:cNvSpPr>
      </xdr:nvSpPr>
      <xdr:spPr>
        <a:xfrm flipH="1">
          <a:off x="51530250" y="5762625"/>
          <a:ext cx="1217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22</xdr:row>
      <xdr:rowOff>0</xdr:rowOff>
    </xdr:from>
    <xdr:ext cx="971550" cy="228600"/>
    <xdr:sp>
      <xdr:nvSpPr>
        <xdr:cNvPr id="48" name="text 7166"/>
        <xdr:cNvSpPr txBox="1">
          <a:spLocks noChangeArrowheads="1"/>
        </xdr:cNvSpPr>
      </xdr:nvSpPr>
      <xdr:spPr>
        <a:xfrm>
          <a:off x="50577750" y="5648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16</xdr:col>
      <xdr:colOff>104775</xdr:colOff>
      <xdr:row>23</xdr:row>
      <xdr:rowOff>209550</xdr:rowOff>
    </xdr:from>
    <xdr:to>
      <xdr:col>16</xdr:col>
      <xdr:colOff>419100</xdr:colOff>
      <xdr:row>25</xdr:row>
      <xdr:rowOff>114300</xdr:rowOff>
    </xdr:to>
    <xdr:grpSp>
      <xdr:nvGrpSpPr>
        <xdr:cNvPr id="49" name="Group 50"/>
        <xdr:cNvGrpSpPr>
          <a:grpSpLocks/>
        </xdr:cNvGrpSpPr>
      </xdr:nvGrpSpPr>
      <xdr:grpSpPr>
        <a:xfrm>
          <a:off x="11534775" y="6086475"/>
          <a:ext cx="304800" cy="361950"/>
          <a:chOff x="-37" y="-1259"/>
          <a:chExt cx="28" cy="15808"/>
        </a:xfrm>
        <a:solidFill>
          <a:srgbClr val="FFFFFF"/>
        </a:solidFill>
      </xdr:grpSpPr>
      <xdr:sp>
        <xdr:nvSpPr>
          <xdr:cNvPr id="50" name="Line 51"/>
          <xdr:cNvSpPr>
            <a:spLocks/>
          </xdr:cNvSpPr>
        </xdr:nvSpPr>
        <xdr:spPr>
          <a:xfrm>
            <a:off x="-23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2"/>
          <xdr:cNvSpPr>
            <a:spLocks/>
          </xdr:cNvSpPr>
        </xdr:nvSpPr>
        <xdr:spPr>
          <a:xfrm>
            <a:off x="-37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20</xdr:row>
      <xdr:rowOff>209550</xdr:rowOff>
    </xdr:from>
    <xdr:to>
      <xdr:col>30</xdr:col>
      <xdr:colOff>419100</xdr:colOff>
      <xdr:row>22</xdr:row>
      <xdr:rowOff>114300</xdr:rowOff>
    </xdr:to>
    <xdr:grpSp>
      <xdr:nvGrpSpPr>
        <xdr:cNvPr id="52" name="Group 53"/>
        <xdr:cNvGrpSpPr>
          <a:grpSpLocks/>
        </xdr:cNvGrpSpPr>
      </xdr:nvGrpSpPr>
      <xdr:grpSpPr>
        <a:xfrm>
          <a:off x="21936075" y="5400675"/>
          <a:ext cx="304800" cy="361950"/>
          <a:chOff x="-37" y="-1211"/>
          <a:chExt cx="28" cy="15808"/>
        </a:xfrm>
        <a:solidFill>
          <a:srgbClr val="FFFFFF"/>
        </a:solidFill>
      </xdr:grpSpPr>
      <xdr:sp>
        <xdr:nvSpPr>
          <xdr:cNvPr id="53" name="Line 54"/>
          <xdr:cNvSpPr>
            <a:spLocks/>
          </xdr:cNvSpPr>
        </xdr:nvSpPr>
        <xdr:spPr>
          <a:xfrm>
            <a:off x="-23" y="108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5"/>
          <xdr:cNvSpPr>
            <a:spLocks/>
          </xdr:cNvSpPr>
        </xdr:nvSpPr>
        <xdr:spPr>
          <a:xfrm>
            <a:off x="-37" y="-12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342900</xdr:colOff>
      <xdr:row>28</xdr:row>
      <xdr:rowOff>114300</xdr:rowOff>
    </xdr:from>
    <xdr:to>
      <xdr:col>27</xdr:col>
      <xdr:colOff>647700</xdr:colOff>
      <xdr:row>30</xdr:row>
      <xdr:rowOff>28575</xdr:rowOff>
    </xdr:to>
    <xdr:grpSp>
      <xdr:nvGrpSpPr>
        <xdr:cNvPr id="55" name="Group 56"/>
        <xdr:cNvGrpSpPr>
          <a:grpSpLocks/>
        </xdr:cNvGrpSpPr>
      </xdr:nvGrpSpPr>
      <xdr:grpSpPr>
        <a:xfrm>
          <a:off x="19716750" y="7134225"/>
          <a:ext cx="304800" cy="371475"/>
          <a:chOff x="-58" y="-5499"/>
          <a:chExt cx="28" cy="16224"/>
        </a:xfrm>
        <a:solidFill>
          <a:srgbClr val="FFFFFF"/>
        </a:solidFill>
      </xdr:grpSpPr>
      <xdr:sp>
        <xdr:nvSpPr>
          <xdr:cNvPr id="56" name="Line 57"/>
          <xdr:cNvSpPr>
            <a:spLocks/>
          </xdr:cNvSpPr>
        </xdr:nvSpPr>
        <xdr:spPr>
          <a:xfrm flipH="1">
            <a:off x="-4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58"/>
          <xdr:cNvSpPr>
            <a:spLocks/>
          </xdr:cNvSpPr>
        </xdr:nvSpPr>
        <xdr:spPr>
          <a:xfrm>
            <a:off x="-5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685800</xdr:colOff>
      <xdr:row>22</xdr:row>
      <xdr:rowOff>114300</xdr:rowOff>
    </xdr:from>
    <xdr:to>
      <xdr:col>30</xdr:col>
      <xdr:colOff>266700</xdr:colOff>
      <xdr:row>25</xdr:row>
      <xdr:rowOff>114300</xdr:rowOff>
    </xdr:to>
    <xdr:sp>
      <xdr:nvSpPr>
        <xdr:cNvPr id="58" name="Line 59"/>
        <xdr:cNvSpPr>
          <a:spLocks/>
        </xdr:cNvSpPr>
      </xdr:nvSpPr>
      <xdr:spPr>
        <a:xfrm flipH="1">
          <a:off x="20059650" y="5762625"/>
          <a:ext cx="2038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28575</xdr:colOff>
      <xdr:row>32</xdr:row>
      <xdr:rowOff>57150</xdr:rowOff>
    </xdr:from>
    <xdr:to>
      <xdr:col>27</xdr:col>
      <xdr:colOff>314325</xdr:colOff>
      <xdr:row>32</xdr:row>
      <xdr:rowOff>171450</xdr:rowOff>
    </xdr:to>
    <xdr:grpSp>
      <xdr:nvGrpSpPr>
        <xdr:cNvPr id="59" name="Group 60"/>
        <xdr:cNvGrpSpPr>
          <a:grpSpLocks/>
        </xdr:cNvGrpSpPr>
      </xdr:nvGrpSpPr>
      <xdr:grpSpPr>
        <a:xfrm>
          <a:off x="19402425" y="7991475"/>
          <a:ext cx="285750" cy="114300"/>
          <a:chOff x="-10734" y="-18"/>
          <a:chExt cx="9646" cy="12"/>
        </a:xfrm>
        <a:solidFill>
          <a:srgbClr val="FFFFFF"/>
        </a:solidFill>
      </xdr:grpSpPr>
      <xdr:sp>
        <xdr:nvSpPr>
          <xdr:cNvPr id="60" name="Rectangle 61"/>
          <xdr:cNvSpPr>
            <a:spLocks/>
          </xdr:cNvSpPr>
        </xdr:nvSpPr>
        <xdr:spPr>
          <a:xfrm>
            <a:off x="-10734" y="-18"/>
            <a:ext cx="11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2"/>
          <xdr:cNvSpPr>
            <a:spLocks/>
          </xdr:cNvSpPr>
        </xdr:nvSpPr>
        <xdr:spPr>
          <a:xfrm>
            <a:off x="-9620" y="-18"/>
            <a:ext cx="408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3"/>
          <xdr:cNvSpPr>
            <a:spLocks/>
          </xdr:cNvSpPr>
        </xdr:nvSpPr>
        <xdr:spPr>
          <a:xfrm>
            <a:off x="-5540" y="-18"/>
            <a:ext cx="44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342900</xdr:colOff>
      <xdr:row>23</xdr:row>
      <xdr:rowOff>209550</xdr:rowOff>
    </xdr:from>
    <xdr:to>
      <xdr:col>89</xdr:col>
      <xdr:colOff>647700</xdr:colOff>
      <xdr:row>25</xdr:row>
      <xdr:rowOff>114300</xdr:rowOff>
    </xdr:to>
    <xdr:grpSp>
      <xdr:nvGrpSpPr>
        <xdr:cNvPr id="63" name="Group 64"/>
        <xdr:cNvGrpSpPr>
          <a:grpSpLocks/>
        </xdr:cNvGrpSpPr>
      </xdr:nvGrpSpPr>
      <xdr:grpSpPr>
        <a:xfrm>
          <a:off x="65779650" y="6086475"/>
          <a:ext cx="304800" cy="361950"/>
          <a:chOff x="-58" y="-1259"/>
          <a:chExt cx="28" cy="15808"/>
        </a:xfrm>
        <a:solidFill>
          <a:srgbClr val="FFFFFF"/>
        </a:solidFill>
      </xdr:grpSpPr>
      <xdr:sp>
        <xdr:nvSpPr>
          <xdr:cNvPr id="64" name="Line 65"/>
          <xdr:cNvSpPr>
            <a:spLocks/>
          </xdr:cNvSpPr>
        </xdr:nvSpPr>
        <xdr:spPr>
          <a:xfrm>
            <a:off x="-44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6"/>
          <xdr:cNvSpPr>
            <a:spLocks/>
          </xdr:cNvSpPr>
        </xdr:nvSpPr>
        <xdr:spPr>
          <a:xfrm>
            <a:off x="-58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266700</xdr:colOff>
      <xdr:row>22</xdr:row>
      <xdr:rowOff>114300</xdr:rowOff>
    </xdr:from>
    <xdr:to>
      <xdr:col>89</xdr:col>
      <xdr:colOff>495300</xdr:colOff>
      <xdr:row>25</xdr:row>
      <xdr:rowOff>114300</xdr:rowOff>
    </xdr:to>
    <xdr:sp>
      <xdr:nvSpPr>
        <xdr:cNvPr id="66" name="Line 67"/>
        <xdr:cNvSpPr>
          <a:spLocks/>
        </xdr:cNvSpPr>
      </xdr:nvSpPr>
      <xdr:spPr>
        <a:xfrm>
          <a:off x="63703200" y="57626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31</xdr:row>
      <xdr:rowOff>114300</xdr:rowOff>
    </xdr:from>
    <xdr:to>
      <xdr:col>85</xdr:col>
      <xdr:colOff>495300</xdr:colOff>
      <xdr:row>34</xdr:row>
      <xdr:rowOff>114300</xdr:rowOff>
    </xdr:to>
    <xdr:sp>
      <xdr:nvSpPr>
        <xdr:cNvPr id="67" name="Line 68"/>
        <xdr:cNvSpPr>
          <a:spLocks/>
        </xdr:cNvSpPr>
      </xdr:nvSpPr>
      <xdr:spPr>
        <a:xfrm flipV="1">
          <a:off x="61474350" y="782002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</xdr:colOff>
      <xdr:row>18</xdr:row>
      <xdr:rowOff>57150</xdr:rowOff>
    </xdr:from>
    <xdr:to>
      <xdr:col>86</xdr:col>
      <xdr:colOff>304800</xdr:colOff>
      <xdr:row>18</xdr:row>
      <xdr:rowOff>171450</xdr:rowOff>
    </xdr:to>
    <xdr:grpSp>
      <xdr:nvGrpSpPr>
        <xdr:cNvPr id="68" name="Group 69"/>
        <xdr:cNvGrpSpPr>
          <a:grpSpLocks/>
        </xdr:cNvGrpSpPr>
      </xdr:nvGrpSpPr>
      <xdr:grpSpPr>
        <a:xfrm>
          <a:off x="63446025" y="4791075"/>
          <a:ext cx="295275" cy="114300"/>
          <a:chOff x="-16800" y="-18"/>
          <a:chExt cx="21600" cy="12"/>
        </a:xfrm>
        <a:solidFill>
          <a:srgbClr val="FFFFFF"/>
        </a:solidFill>
      </xdr:grpSpPr>
      <xdr:sp>
        <xdr:nvSpPr>
          <xdr:cNvPr id="69" name="Rectangle 70"/>
          <xdr:cNvSpPr>
            <a:spLocks/>
          </xdr:cNvSpPr>
        </xdr:nvSpPr>
        <xdr:spPr>
          <a:xfrm>
            <a:off x="2402" y="-18"/>
            <a:ext cx="2398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1"/>
          <xdr:cNvSpPr>
            <a:spLocks/>
          </xdr:cNvSpPr>
        </xdr:nvSpPr>
        <xdr:spPr>
          <a:xfrm>
            <a:off x="-7199" y="-18"/>
            <a:ext cx="96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2"/>
          <xdr:cNvSpPr>
            <a:spLocks/>
          </xdr:cNvSpPr>
        </xdr:nvSpPr>
        <xdr:spPr>
          <a:xfrm>
            <a:off x="-16800" y="-18"/>
            <a:ext cx="96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133350</xdr:colOff>
      <xdr:row>20</xdr:row>
      <xdr:rowOff>57150</xdr:rowOff>
    </xdr:from>
    <xdr:to>
      <xdr:col>83</xdr:col>
      <xdr:colOff>47625</xdr:colOff>
      <xdr:row>20</xdr:row>
      <xdr:rowOff>171450</xdr:rowOff>
    </xdr:to>
    <xdr:grpSp>
      <xdr:nvGrpSpPr>
        <xdr:cNvPr id="72" name="Group 73"/>
        <xdr:cNvGrpSpPr>
          <a:grpSpLocks/>
        </xdr:cNvGrpSpPr>
      </xdr:nvGrpSpPr>
      <xdr:grpSpPr>
        <a:xfrm>
          <a:off x="60598050" y="5248275"/>
          <a:ext cx="428625" cy="114300"/>
          <a:chOff x="-14012" y="-18"/>
          <a:chExt cx="16965" cy="12"/>
        </a:xfrm>
        <a:solidFill>
          <a:srgbClr val="FFFFFF"/>
        </a:solidFill>
      </xdr:grpSpPr>
      <xdr:sp>
        <xdr:nvSpPr>
          <xdr:cNvPr id="73" name="Line 74"/>
          <xdr:cNvSpPr>
            <a:spLocks/>
          </xdr:cNvSpPr>
        </xdr:nvSpPr>
        <xdr:spPr>
          <a:xfrm>
            <a:off x="-12706" y="-12"/>
            <a:ext cx="522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5"/>
          <xdr:cNvSpPr>
            <a:spLocks/>
          </xdr:cNvSpPr>
        </xdr:nvSpPr>
        <xdr:spPr>
          <a:xfrm>
            <a:off x="-14012" y="-17"/>
            <a:ext cx="130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6"/>
          <xdr:cNvSpPr>
            <a:spLocks/>
          </xdr:cNvSpPr>
        </xdr:nvSpPr>
        <xdr:spPr>
          <a:xfrm>
            <a:off x="-7489" y="-18"/>
            <a:ext cx="522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7"/>
          <xdr:cNvSpPr>
            <a:spLocks/>
          </xdr:cNvSpPr>
        </xdr:nvSpPr>
        <xdr:spPr>
          <a:xfrm>
            <a:off x="-2268" y="-18"/>
            <a:ext cx="522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942975</xdr:colOff>
      <xdr:row>17</xdr:row>
      <xdr:rowOff>66675</xdr:rowOff>
    </xdr:from>
    <xdr:to>
      <xdr:col>36</xdr:col>
      <xdr:colOff>390525</xdr:colOff>
      <xdr:row>17</xdr:row>
      <xdr:rowOff>180975</xdr:rowOff>
    </xdr:to>
    <xdr:grpSp>
      <xdr:nvGrpSpPr>
        <xdr:cNvPr id="77" name="Group 78"/>
        <xdr:cNvGrpSpPr>
          <a:grpSpLocks/>
        </xdr:cNvGrpSpPr>
      </xdr:nvGrpSpPr>
      <xdr:grpSpPr>
        <a:xfrm>
          <a:off x="26260425" y="4572000"/>
          <a:ext cx="419100" cy="114300"/>
          <a:chOff x="-152" y="-17"/>
          <a:chExt cx="16614" cy="12"/>
        </a:xfrm>
        <a:solidFill>
          <a:srgbClr val="FFFFFF"/>
        </a:solidFill>
      </xdr:grpSpPr>
      <xdr:sp>
        <xdr:nvSpPr>
          <xdr:cNvPr id="78" name="Line 79"/>
          <xdr:cNvSpPr>
            <a:spLocks/>
          </xdr:cNvSpPr>
        </xdr:nvSpPr>
        <xdr:spPr>
          <a:xfrm>
            <a:off x="10074" y="-11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0"/>
          <xdr:cNvSpPr>
            <a:spLocks/>
          </xdr:cNvSpPr>
        </xdr:nvSpPr>
        <xdr:spPr>
          <a:xfrm>
            <a:off x="15183" y="-16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1"/>
          <xdr:cNvSpPr>
            <a:spLocks/>
          </xdr:cNvSpPr>
        </xdr:nvSpPr>
        <xdr:spPr>
          <a:xfrm>
            <a:off x="4961" y="-17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2"/>
          <xdr:cNvSpPr>
            <a:spLocks/>
          </xdr:cNvSpPr>
        </xdr:nvSpPr>
        <xdr:spPr>
          <a:xfrm>
            <a:off x="-152" y="-17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82" name="text 36"/>
        <xdr:cNvSpPr txBox="1">
          <a:spLocks noChangeArrowheads="1"/>
        </xdr:cNvSpPr>
      </xdr:nvSpPr>
      <xdr:spPr>
        <a:xfrm>
          <a:off x="10287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</xdr:col>
      <xdr:colOff>85725</xdr:colOff>
      <xdr:row>6</xdr:row>
      <xdr:rowOff>152400</xdr:rowOff>
    </xdr:from>
    <xdr:to>
      <xdr:col>11</xdr:col>
      <xdr:colOff>876300</xdr:colOff>
      <xdr:row>10</xdr:row>
      <xdr:rowOff>114300</xdr:rowOff>
    </xdr:to>
    <xdr:sp>
      <xdr:nvSpPr>
        <xdr:cNvPr id="83" name="text 2126"/>
        <xdr:cNvSpPr txBox="1">
          <a:spLocks noChangeArrowheads="1"/>
        </xdr:cNvSpPr>
      </xdr:nvSpPr>
      <xdr:spPr>
        <a:xfrm>
          <a:off x="5572125" y="1838325"/>
          <a:ext cx="27908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Mezistaniční úsek tvoří jeden oddíl.
Odjezdová návěstidla ŽST Praha - Hostivař slouží současně jako předvěst vjezdových návěstidel ŽST Praha - Uhříněves</a:t>
          </a:r>
        </a:p>
      </xdr:txBody>
    </xdr:sp>
    <xdr:clientData/>
  </xdr:twoCellAnchor>
  <xdr:twoCellAnchor>
    <xdr:from>
      <xdr:col>69</xdr:col>
      <xdr:colOff>0</xdr:colOff>
      <xdr:row>31</xdr:row>
      <xdr:rowOff>0</xdr:rowOff>
    </xdr:from>
    <xdr:to>
      <xdr:col>70</xdr:col>
      <xdr:colOff>0</xdr:colOff>
      <xdr:row>32</xdr:row>
      <xdr:rowOff>0</xdr:rowOff>
    </xdr:to>
    <xdr:sp>
      <xdr:nvSpPr>
        <xdr:cNvPr id="84" name="text 7166"/>
        <xdr:cNvSpPr txBox="1">
          <a:spLocks noChangeArrowheads="1"/>
        </xdr:cNvSpPr>
      </xdr:nvSpPr>
      <xdr:spPr>
        <a:xfrm>
          <a:off x="50577750" y="77057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38</xdr:col>
      <xdr:colOff>266700</xdr:colOff>
      <xdr:row>34</xdr:row>
      <xdr:rowOff>114300</xdr:rowOff>
    </xdr:from>
    <xdr:to>
      <xdr:col>69</xdr:col>
      <xdr:colOff>28575</xdr:colOff>
      <xdr:row>34</xdr:row>
      <xdr:rowOff>114300</xdr:rowOff>
    </xdr:to>
    <xdr:sp>
      <xdr:nvSpPr>
        <xdr:cNvPr id="85" name="Line 86"/>
        <xdr:cNvSpPr>
          <a:spLocks/>
        </xdr:cNvSpPr>
      </xdr:nvSpPr>
      <xdr:spPr>
        <a:xfrm flipH="1">
          <a:off x="28041600" y="8505825"/>
          <a:ext cx="22564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952500</xdr:colOff>
      <xdr:row>34</xdr:row>
      <xdr:rowOff>114300</xdr:rowOff>
    </xdr:from>
    <xdr:to>
      <xdr:col>83</xdr:col>
      <xdr:colOff>476250</xdr:colOff>
      <xdr:row>34</xdr:row>
      <xdr:rowOff>114300</xdr:rowOff>
    </xdr:to>
    <xdr:sp>
      <xdr:nvSpPr>
        <xdr:cNvPr id="86" name="Line 87"/>
        <xdr:cNvSpPr>
          <a:spLocks/>
        </xdr:cNvSpPr>
      </xdr:nvSpPr>
      <xdr:spPr>
        <a:xfrm flipH="1">
          <a:off x="51530250" y="8505825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34</xdr:row>
      <xdr:rowOff>0</xdr:rowOff>
    </xdr:from>
    <xdr:ext cx="971550" cy="228600"/>
    <xdr:sp>
      <xdr:nvSpPr>
        <xdr:cNvPr id="87" name="text 7166"/>
        <xdr:cNvSpPr txBox="1">
          <a:spLocks noChangeArrowheads="1"/>
        </xdr:cNvSpPr>
      </xdr:nvSpPr>
      <xdr:spPr>
        <a:xfrm>
          <a:off x="50577750" y="83915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44</xdr:col>
      <xdr:colOff>485775</xdr:colOff>
      <xdr:row>37</xdr:row>
      <xdr:rowOff>114300</xdr:rowOff>
    </xdr:from>
    <xdr:to>
      <xdr:col>69</xdr:col>
      <xdr:colOff>28575</xdr:colOff>
      <xdr:row>37</xdr:row>
      <xdr:rowOff>114300</xdr:rowOff>
    </xdr:to>
    <xdr:sp>
      <xdr:nvSpPr>
        <xdr:cNvPr id="88" name="Line 89"/>
        <xdr:cNvSpPr>
          <a:spLocks/>
        </xdr:cNvSpPr>
      </xdr:nvSpPr>
      <xdr:spPr>
        <a:xfrm flipH="1">
          <a:off x="32718375" y="9191625"/>
          <a:ext cx="1788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952500</xdr:colOff>
      <xdr:row>37</xdr:row>
      <xdr:rowOff>114300</xdr:rowOff>
    </xdr:from>
    <xdr:to>
      <xdr:col>79</xdr:col>
      <xdr:colOff>495300</xdr:colOff>
      <xdr:row>37</xdr:row>
      <xdr:rowOff>114300</xdr:rowOff>
    </xdr:to>
    <xdr:sp>
      <xdr:nvSpPr>
        <xdr:cNvPr id="89" name="Line 90"/>
        <xdr:cNvSpPr>
          <a:spLocks/>
        </xdr:cNvSpPr>
      </xdr:nvSpPr>
      <xdr:spPr>
        <a:xfrm flipH="1">
          <a:off x="51530250" y="9191625"/>
          <a:ext cx="6972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0</xdr:colOff>
      <xdr:row>37</xdr:row>
      <xdr:rowOff>0</xdr:rowOff>
    </xdr:from>
    <xdr:ext cx="971550" cy="228600"/>
    <xdr:sp>
      <xdr:nvSpPr>
        <xdr:cNvPr id="90" name="text 7166"/>
        <xdr:cNvSpPr txBox="1">
          <a:spLocks noChangeArrowheads="1"/>
        </xdr:cNvSpPr>
      </xdr:nvSpPr>
      <xdr:spPr>
        <a:xfrm>
          <a:off x="50577750" y="9077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60</xdr:col>
      <xdr:colOff>409575</xdr:colOff>
      <xdr:row>16</xdr:row>
      <xdr:rowOff>114300</xdr:rowOff>
    </xdr:from>
    <xdr:to>
      <xdr:col>65</xdr:col>
      <xdr:colOff>304800</xdr:colOff>
      <xdr:row>16</xdr:row>
      <xdr:rowOff>114300</xdr:rowOff>
    </xdr:to>
    <xdr:sp>
      <xdr:nvSpPr>
        <xdr:cNvPr id="91" name="Line 92"/>
        <xdr:cNvSpPr>
          <a:spLocks/>
        </xdr:cNvSpPr>
      </xdr:nvSpPr>
      <xdr:spPr>
        <a:xfrm>
          <a:off x="44529375" y="4391025"/>
          <a:ext cx="3381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228600</xdr:colOff>
      <xdr:row>16</xdr:row>
      <xdr:rowOff>0</xdr:rowOff>
    </xdr:from>
    <xdr:ext cx="533400" cy="228600"/>
    <xdr:sp>
      <xdr:nvSpPr>
        <xdr:cNvPr id="92" name="text 7125"/>
        <xdr:cNvSpPr txBox="1">
          <a:spLocks noChangeArrowheads="1"/>
        </xdr:cNvSpPr>
      </xdr:nvSpPr>
      <xdr:spPr>
        <a:xfrm>
          <a:off x="46348650" y="4276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89</xdr:col>
      <xdr:colOff>228600</xdr:colOff>
      <xdr:row>19</xdr:row>
      <xdr:rowOff>0</xdr:rowOff>
    </xdr:from>
    <xdr:ext cx="533400" cy="228600"/>
    <xdr:sp>
      <xdr:nvSpPr>
        <xdr:cNvPr id="93" name="text 7125"/>
        <xdr:cNvSpPr txBox="1">
          <a:spLocks noChangeArrowheads="1"/>
        </xdr:cNvSpPr>
      </xdr:nvSpPr>
      <xdr:spPr>
        <a:xfrm>
          <a:off x="65665350" y="49625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117</xdr:col>
      <xdr:colOff>476250</xdr:colOff>
      <xdr:row>33</xdr:row>
      <xdr:rowOff>114300</xdr:rowOff>
    </xdr:from>
    <xdr:to>
      <xdr:col>117</xdr:col>
      <xdr:colOff>695325</xdr:colOff>
      <xdr:row>33</xdr:row>
      <xdr:rowOff>114300</xdr:rowOff>
    </xdr:to>
    <xdr:sp>
      <xdr:nvSpPr>
        <xdr:cNvPr id="94" name="Line 95"/>
        <xdr:cNvSpPr>
          <a:spLocks/>
        </xdr:cNvSpPr>
      </xdr:nvSpPr>
      <xdr:spPr>
        <a:xfrm flipH="1">
          <a:off x="86715600" y="82772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685800</xdr:colOff>
      <xdr:row>33</xdr:row>
      <xdr:rowOff>57150</xdr:rowOff>
    </xdr:from>
    <xdr:ext cx="47625" cy="104775"/>
    <xdr:sp>
      <xdr:nvSpPr>
        <xdr:cNvPr id="95" name="Rectangle 96"/>
        <xdr:cNvSpPr>
          <a:spLocks/>
        </xdr:cNvSpPr>
      </xdr:nvSpPr>
      <xdr:spPr>
        <a:xfrm>
          <a:off x="86925150" y="8220075"/>
          <a:ext cx="4762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117</xdr:col>
      <xdr:colOff>476250</xdr:colOff>
      <xdr:row>27</xdr:row>
      <xdr:rowOff>0</xdr:rowOff>
    </xdr:from>
    <xdr:to>
      <xdr:col>117</xdr:col>
      <xdr:colOff>542925</xdr:colOff>
      <xdr:row>33</xdr:row>
      <xdr:rowOff>114300</xdr:rowOff>
    </xdr:to>
    <xdr:sp>
      <xdr:nvSpPr>
        <xdr:cNvPr id="96" name="Rectangle 97"/>
        <xdr:cNvSpPr>
          <a:spLocks/>
        </xdr:cNvSpPr>
      </xdr:nvSpPr>
      <xdr:spPr>
        <a:xfrm>
          <a:off x="86715600" y="6791325"/>
          <a:ext cx="666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542925</xdr:colOff>
      <xdr:row>28</xdr:row>
      <xdr:rowOff>114300</xdr:rowOff>
    </xdr:from>
    <xdr:to>
      <xdr:col>21</xdr:col>
      <xdr:colOff>847725</xdr:colOff>
      <xdr:row>30</xdr:row>
      <xdr:rowOff>28575</xdr:rowOff>
    </xdr:to>
    <xdr:grpSp>
      <xdr:nvGrpSpPr>
        <xdr:cNvPr id="97" name="Group 100"/>
        <xdr:cNvGrpSpPr>
          <a:grpSpLocks/>
        </xdr:cNvGrpSpPr>
      </xdr:nvGrpSpPr>
      <xdr:grpSpPr>
        <a:xfrm>
          <a:off x="15459075" y="7134225"/>
          <a:ext cx="304800" cy="371475"/>
          <a:chOff x="-39" y="-5499"/>
          <a:chExt cx="28" cy="16224"/>
        </a:xfrm>
        <a:solidFill>
          <a:srgbClr val="FFFFFF"/>
        </a:solidFill>
      </xdr:grpSpPr>
      <xdr:sp>
        <xdr:nvSpPr>
          <xdr:cNvPr id="98" name="Line 101"/>
          <xdr:cNvSpPr>
            <a:spLocks/>
          </xdr:cNvSpPr>
        </xdr:nvSpPr>
        <xdr:spPr>
          <a:xfrm flipH="1">
            <a:off x="-25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02"/>
          <xdr:cNvSpPr>
            <a:spLocks/>
          </xdr:cNvSpPr>
        </xdr:nvSpPr>
        <xdr:spPr>
          <a:xfrm>
            <a:off x="-39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533400</xdr:colOff>
      <xdr:row>23</xdr:row>
      <xdr:rowOff>209550</xdr:rowOff>
    </xdr:from>
    <xdr:to>
      <xdr:col>27</xdr:col>
      <xdr:colOff>838200</xdr:colOff>
      <xdr:row>25</xdr:row>
      <xdr:rowOff>114300</xdr:rowOff>
    </xdr:to>
    <xdr:grpSp>
      <xdr:nvGrpSpPr>
        <xdr:cNvPr id="100" name="Group 103"/>
        <xdr:cNvGrpSpPr>
          <a:grpSpLocks/>
        </xdr:cNvGrpSpPr>
      </xdr:nvGrpSpPr>
      <xdr:grpSpPr>
        <a:xfrm>
          <a:off x="19907250" y="6086475"/>
          <a:ext cx="304800" cy="361950"/>
          <a:chOff x="-40" y="-1259"/>
          <a:chExt cx="28" cy="15808"/>
        </a:xfrm>
        <a:solidFill>
          <a:srgbClr val="FFFFFF"/>
        </a:solidFill>
      </xdr:grpSpPr>
      <xdr:sp>
        <xdr:nvSpPr>
          <xdr:cNvPr id="101" name="Line 104"/>
          <xdr:cNvSpPr>
            <a:spLocks/>
          </xdr:cNvSpPr>
        </xdr:nvSpPr>
        <xdr:spPr>
          <a:xfrm>
            <a:off x="-26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5"/>
          <xdr:cNvSpPr>
            <a:spLocks/>
          </xdr:cNvSpPr>
        </xdr:nvSpPr>
        <xdr:spPr>
          <a:xfrm>
            <a:off x="-40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95250</xdr:colOff>
      <xdr:row>31</xdr:row>
      <xdr:rowOff>114300</xdr:rowOff>
    </xdr:from>
    <xdr:to>
      <xdr:col>28</xdr:col>
      <xdr:colOff>409575</xdr:colOff>
      <xdr:row>33</xdr:row>
      <xdr:rowOff>38100</xdr:rowOff>
    </xdr:to>
    <xdr:grpSp>
      <xdr:nvGrpSpPr>
        <xdr:cNvPr id="103" name="Group 106"/>
        <xdr:cNvGrpSpPr>
          <a:grpSpLocks/>
        </xdr:cNvGrpSpPr>
      </xdr:nvGrpSpPr>
      <xdr:grpSpPr>
        <a:xfrm>
          <a:off x="20440650" y="7820025"/>
          <a:ext cx="304800" cy="381000"/>
          <a:chOff x="-38" y="-5547"/>
          <a:chExt cx="28" cy="16640"/>
        </a:xfrm>
        <a:solidFill>
          <a:srgbClr val="FFFFFF"/>
        </a:solidFill>
      </xdr:grpSpPr>
      <xdr:sp>
        <xdr:nvSpPr>
          <xdr:cNvPr id="104" name="Line 107"/>
          <xdr:cNvSpPr>
            <a:spLocks/>
          </xdr:cNvSpPr>
        </xdr:nvSpPr>
        <xdr:spPr>
          <a:xfrm flipH="1">
            <a:off x="-24" y="-554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8"/>
          <xdr:cNvSpPr>
            <a:spLocks/>
          </xdr:cNvSpPr>
        </xdr:nvSpPr>
        <xdr:spPr>
          <a:xfrm>
            <a:off x="-38" y="-97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323850</xdr:colOff>
      <xdr:row>34</xdr:row>
      <xdr:rowOff>114300</xdr:rowOff>
    </xdr:from>
    <xdr:to>
      <xdr:col>31</xdr:col>
      <xdr:colOff>628650</xdr:colOff>
      <xdr:row>36</xdr:row>
      <xdr:rowOff>38100</xdr:rowOff>
    </xdr:to>
    <xdr:grpSp>
      <xdr:nvGrpSpPr>
        <xdr:cNvPr id="106" name="Group 109"/>
        <xdr:cNvGrpSpPr>
          <a:grpSpLocks/>
        </xdr:cNvGrpSpPr>
      </xdr:nvGrpSpPr>
      <xdr:grpSpPr>
        <a:xfrm>
          <a:off x="22669500" y="8505825"/>
          <a:ext cx="304800" cy="381000"/>
          <a:chOff x="-59" y="-5595"/>
          <a:chExt cx="28" cy="16640"/>
        </a:xfrm>
        <a:solidFill>
          <a:srgbClr val="FFFFFF"/>
        </a:solidFill>
      </xdr:grpSpPr>
      <xdr:sp>
        <xdr:nvSpPr>
          <xdr:cNvPr id="107" name="Line 110"/>
          <xdr:cNvSpPr>
            <a:spLocks/>
          </xdr:cNvSpPr>
        </xdr:nvSpPr>
        <xdr:spPr>
          <a:xfrm flipH="1">
            <a:off x="-45" y="-559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11"/>
          <xdr:cNvSpPr>
            <a:spLocks/>
          </xdr:cNvSpPr>
        </xdr:nvSpPr>
        <xdr:spPr>
          <a:xfrm>
            <a:off x="-59" y="-101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304800</xdr:colOff>
      <xdr:row>31</xdr:row>
      <xdr:rowOff>114300</xdr:rowOff>
    </xdr:from>
    <xdr:to>
      <xdr:col>33</xdr:col>
      <xdr:colOff>676275</xdr:colOff>
      <xdr:row>32</xdr:row>
      <xdr:rowOff>219075</xdr:rowOff>
    </xdr:to>
    <xdr:grpSp>
      <xdr:nvGrpSpPr>
        <xdr:cNvPr id="109" name="Group 112"/>
        <xdr:cNvGrpSpPr>
          <a:grpSpLocks/>
        </xdr:cNvGrpSpPr>
      </xdr:nvGrpSpPr>
      <xdr:grpSpPr>
        <a:xfrm>
          <a:off x="24136350" y="7820025"/>
          <a:ext cx="371475" cy="333375"/>
          <a:chOff x="-61" y="-9453"/>
          <a:chExt cx="34" cy="29190"/>
        </a:xfrm>
        <a:solidFill>
          <a:srgbClr val="FFFFFF"/>
        </a:solidFill>
      </xdr:grpSpPr>
      <xdr:sp>
        <xdr:nvSpPr>
          <xdr:cNvPr id="110" name="Line 113"/>
          <xdr:cNvSpPr>
            <a:spLocks/>
          </xdr:cNvSpPr>
        </xdr:nvSpPr>
        <xdr:spPr>
          <a:xfrm flipH="1">
            <a:off x="-44" y="-9453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4"/>
          <xdr:cNvSpPr>
            <a:spLocks/>
          </xdr:cNvSpPr>
        </xdr:nvSpPr>
        <xdr:spPr>
          <a:xfrm>
            <a:off x="-61" y="1391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24</xdr:row>
      <xdr:rowOff>57150</xdr:rowOff>
    </xdr:from>
    <xdr:to>
      <xdr:col>3</xdr:col>
      <xdr:colOff>876300</xdr:colOff>
      <xdr:row>24</xdr:row>
      <xdr:rowOff>171450</xdr:rowOff>
    </xdr:to>
    <xdr:grpSp>
      <xdr:nvGrpSpPr>
        <xdr:cNvPr id="112" name="Group 115"/>
        <xdr:cNvGrpSpPr>
          <a:grpSpLocks/>
        </xdr:cNvGrpSpPr>
      </xdr:nvGrpSpPr>
      <xdr:grpSpPr>
        <a:xfrm>
          <a:off x="1600200" y="6162675"/>
          <a:ext cx="819150" cy="114300"/>
          <a:chOff x="-34217" y="-18"/>
          <a:chExt cx="48375" cy="12"/>
        </a:xfrm>
        <a:solidFill>
          <a:srgbClr val="FFFFFF"/>
        </a:solidFill>
      </xdr:grpSpPr>
      <xdr:sp>
        <xdr:nvSpPr>
          <xdr:cNvPr id="113" name="Line 116"/>
          <xdr:cNvSpPr>
            <a:spLocks/>
          </xdr:cNvSpPr>
        </xdr:nvSpPr>
        <xdr:spPr>
          <a:xfrm>
            <a:off x="-32282" y="-12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17"/>
          <xdr:cNvSpPr>
            <a:spLocks/>
          </xdr:cNvSpPr>
        </xdr:nvSpPr>
        <xdr:spPr>
          <a:xfrm>
            <a:off x="-34217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8"/>
          <xdr:cNvSpPr>
            <a:spLocks/>
          </xdr:cNvSpPr>
        </xdr:nvSpPr>
        <xdr:spPr>
          <a:xfrm>
            <a:off x="-24542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9"/>
          <xdr:cNvSpPr>
            <a:spLocks/>
          </xdr:cNvSpPr>
        </xdr:nvSpPr>
        <xdr:spPr>
          <a:xfrm>
            <a:off x="6418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20"/>
          <xdr:cNvSpPr>
            <a:spLocks/>
          </xdr:cNvSpPr>
        </xdr:nvSpPr>
        <xdr:spPr>
          <a:xfrm>
            <a:off x="-9062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21"/>
          <xdr:cNvSpPr>
            <a:spLocks/>
          </xdr:cNvSpPr>
        </xdr:nvSpPr>
        <xdr:spPr>
          <a:xfrm>
            <a:off x="-1322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22"/>
          <xdr:cNvSpPr>
            <a:spLocks/>
          </xdr:cNvSpPr>
        </xdr:nvSpPr>
        <xdr:spPr>
          <a:xfrm>
            <a:off x="-16802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29</xdr:row>
      <xdr:rowOff>57150</xdr:rowOff>
    </xdr:from>
    <xdr:to>
      <xdr:col>3</xdr:col>
      <xdr:colOff>876300</xdr:colOff>
      <xdr:row>29</xdr:row>
      <xdr:rowOff>171450</xdr:rowOff>
    </xdr:to>
    <xdr:grpSp>
      <xdr:nvGrpSpPr>
        <xdr:cNvPr id="120" name="Group 123"/>
        <xdr:cNvGrpSpPr>
          <a:grpSpLocks/>
        </xdr:cNvGrpSpPr>
      </xdr:nvGrpSpPr>
      <xdr:grpSpPr>
        <a:xfrm>
          <a:off x="1600200" y="7305675"/>
          <a:ext cx="819150" cy="114300"/>
          <a:chOff x="-34217" y="-18"/>
          <a:chExt cx="48375" cy="12"/>
        </a:xfrm>
        <a:solidFill>
          <a:srgbClr val="FFFFFF"/>
        </a:solidFill>
      </xdr:grpSpPr>
      <xdr:sp>
        <xdr:nvSpPr>
          <xdr:cNvPr id="121" name="Line 124"/>
          <xdr:cNvSpPr>
            <a:spLocks/>
          </xdr:cNvSpPr>
        </xdr:nvSpPr>
        <xdr:spPr>
          <a:xfrm>
            <a:off x="-32282" y="-12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25"/>
          <xdr:cNvSpPr>
            <a:spLocks/>
          </xdr:cNvSpPr>
        </xdr:nvSpPr>
        <xdr:spPr>
          <a:xfrm>
            <a:off x="-34217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6"/>
          <xdr:cNvSpPr>
            <a:spLocks/>
          </xdr:cNvSpPr>
        </xdr:nvSpPr>
        <xdr:spPr>
          <a:xfrm>
            <a:off x="-24542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7"/>
          <xdr:cNvSpPr>
            <a:spLocks/>
          </xdr:cNvSpPr>
        </xdr:nvSpPr>
        <xdr:spPr>
          <a:xfrm>
            <a:off x="6418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8"/>
          <xdr:cNvSpPr>
            <a:spLocks/>
          </xdr:cNvSpPr>
        </xdr:nvSpPr>
        <xdr:spPr>
          <a:xfrm>
            <a:off x="-9062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29"/>
          <xdr:cNvSpPr>
            <a:spLocks/>
          </xdr:cNvSpPr>
        </xdr:nvSpPr>
        <xdr:spPr>
          <a:xfrm>
            <a:off x="-1322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30"/>
          <xdr:cNvSpPr>
            <a:spLocks/>
          </xdr:cNvSpPr>
        </xdr:nvSpPr>
        <xdr:spPr>
          <a:xfrm>
            <a:off x="-16802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266700</xdr:colOff>
      <xdr:row>19</xdr:row>
      <xdr:rowOff>114300</xdr:rowOff>
    </xdr:from>
    <xdr:to>
      <xdr:col>36</xdr:col>
      <xdr:colOff>247650</xdr:colOff>
      <xdr:row>22</xdr:row>
      <xdr:rowOff>114300</xdr:rowOff>
    </xdr:to>
    <xdr:sp>
      <xdr:nvSpPr>
        <xdr:cNvPr id="128" name="Line 131"/>
        <xdr:cNvSpPr>
          <a:spLocks/>
        </xdr:cNvSpPr>
      </xdr:nvSpPr>
      <xdr:spPr>
        <a:xfrm flipV="1">
          <a:off x="22098000" y="507682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85725</xdr:colOff>
      <xdr:row>34</xdr:row>
      <xdr:rowOff>114300</xdr:rowOff>
    </xdr:from>
    <xdr:to>
      <xdr:col>38</xdr:col>
      <xdr:colOff>438150</xdr:colOff>
      <xdr:row>35</xdr:row>
      <xdr:rowOff>219075</xdr:rowOff>
    </xdr:to>
    <xdr:grpSp>
      <xdr:nvGrpSpPr>
        <xdr:cNvPr id="129" name="Group 132"/>
        <xdr:cNvGrpSpPr>
          <a:grpSpLocks/>
        </xdr:cNvGrpSpPr>
      </xdr:nvGrpSpPr>
      <xdr:grpSpPr>
        <a:xfrm>
          <a:off x="27860625" y="8505825"/>
          <a:ext cx="352425" cy="333375"/>
          <a:chOff x="-39" y="-9405"/>
          <a:chExt cx="32" cy="29190"/>
        </a:xfrm>
        <a:solidFill>
          <a:srgbClr val="FFFFFF"/>
        </a:solidFill>
      </xdr:grpSpPr>
      <xdr:sp>
        <xdr:nvSpPr>
          <xdr:cNvPr id="130" name="Line 133"/>
          <xdr:cNvSpPr>
            <a:spLocks/>
          </xdr:cNvSpPr>
        </xdr:nvSpPr>
        <xdr:spPr>
          <a:xfrm>
            <a:off x="-23" y="-9405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34"/>
          <xdr:cNvSpPr>
            <a:spLocks/>
          </xdr:cNvSpPr>
        </xdr:nvSpPr>
        <xdr:spPr>
          <a:xfrm>
            <a:off x="-39" y="1439"/>
            <a:ext cx="32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495300</xdr:colOff>
      <xdr:row>31</xdr:row>
      <xdr:rowOff>114300</xdr:rowOff>
    </xdr:from>
    <xdr:to>
      <xdr:col>41</xdr:col>
      <xdr:colOff>819150</xdr:colOff>
      <xdr:row>36</xdr:row>
      <xdr:rowOff>123825</xdr:rowOff>
    </xdr:to>
    <xdr:sp>
      <xdr:nvSpPr>
        <xdr:cNvPr id="132" name="Line 135"/>
        <xdr:cNvSpPr>
          <a:spLocks/>
        </xdr:cNvSpPr>
      </xdr:nvSpPr>
      <xdr:spPr>
        <a:xfrm flipH="1" flipV="1">
          <a:off x="24326850" y="7820025"/>
          <a:ext cx="626745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34</xdr:row>
      <xdr:rowOff>114300</xdr:rowOff>
    </xdr:from>
    <xdr:to>
      <xdr:col>38</xdr:col>
      <xdr:colOff>266700</xdr:colOff>
      <xdr:row>34</xdr:row>
      <xdr:rowOff>114300</xdr:rowOff>
    </xdr:to>
    <xdr:sp>
      <xdr:nvSpPr>
        <xdr:cNvPr id="133" name="Line 136"/>
        <xdr:cNvSpPr>
          <a:spLocks/>
        </xdr:cNvSpPr>
      </xdr:nvSpPr>
      <xdr:spPr>
        <a:xfrm>
          <a:off x="22821900" y="8505825"/>
          <a:ext cx="521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200025</xdr:colOff>
      <xdr:row>31</xdr:row>
      <xdr:rowOff>114300</xdr:rowOff>
    </xdr:from>
    <xdr:to>
      <xdr:col>33</xdr:col>
      <xdr:colOff>495300</xdr:colOff>
      <xdr:row>31</xdr:row>
      <xdr:rowOff>114300</xdr:rowOff>
    </xdr:to>
    <xdr:sp>
      <xdr:nvSpPr>
        <xdr:cNvPr id="134" name="Line 137"/>
        <xdr:cNvSpPr>
          <a:spLocks/>
        </xdr:cNvSpPr>
      </xdr:nvSpPr>
      <xdr:spPr>
        <a:xfrm>
          <a:off x="4714875" y="7820025"/>
          <a:ext cx="1961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209550</xdr:colOff>
      <xdr:row>31</xdr:row>
      <xdr:rowOff>209550</xdr:rowOff>
    </xdr:from>
    <xdr:to>
      <xdr:col>5</xdr:col>
      <xdr:colOff>428625</xdr:colOff>
      <xdr:row>32</xdr:row>
      <xdr:rowOff>104775</xdr:rowOff>
    </xdr:to>
    <xdr:sp>
      <xdr:nvSpPr>
        <xdr:cNvPr id="135" name="Line 138"/>
        <xdr:cNvSpPr>
          <a:spLocks/>
        </xdr:cNvSpPr>
      </xdr:nvSpPr>
      <xdr:spPr>
        <a:xfrm flipV="1">
          <a:off x="2724150" y="7915275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247650</xdr:colOff>
      <xdr:row>31</xdr:row>
      <xdr:rowOff>114300</xdr:rowOff>
    </xdr:from>
    <xdr:to>
      <xdr:col>31</xdr:col>
      <xdr:colOff>476250</xdr:colOff>
      <xdr:row>34</xdr:row>
      <xdr:rowOff>114300</xdr:rowOff>
    </xdr:to>
    <xdr:sp>
      <xdr:nvSpPr>
        <xdr:cNvPr id="136" name="Line 139"/>
        <xdr:cNvSpPr>
          <a:spLocks/>
        </xdr:cNvSpPr>
      </xdr:nvSpPr>
      <xdr:spPr>
        <a:xfrm>
          <a:off x="20593050" y="78200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476250</xdr:colOff>
      <xdr:row>34</xdr:row>
      <xdr:rowOff>114300</xdr:rowOff>
    </xdr:from>
    <xdr:to>
      <xdr:col>39</xdr:col>
      <xdr:colOff>552450</xdr:colOff>
      <xdr:row>39</xdr:row>
      <xdr:rowOff>200025</xdr:rowOff>
    </xdr:to>
    <xdr:sp>
      <xdr:nvSpPr>
        <xdr:cNvPr id="137" name="Line 140"/>
        <xdr:cNvSpPr>
          <a:spLocks/>
        </xdr:cNvSpPr>
      </xdr:nvSpPr>
      <xdr:spPr>
        <a:xfrm>
          <a:off x="22821900" y="8505825"/>
          <a:ext cx="601980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</xdr:colOff>
      <xdr:row>17</xdr:row>
      <xdr:rowOff>219075</xdr:rowOff>
    </xdr:from>
    <xdr:to>
      <xdr:col>56</xdr:col>
      <xdr:colOff>409575</xdr:colOff>
      <xdr:row>19</xdr:row>
      <xdr:rowOff>114300</xdr:rowOff>
    </xdr:to>
    <xdr:grpSp>
      <xdr:nvGrpSpPr>
        <xdr:cNvPr id="138" name="Group 141"/>
        <xdr:cNvGrpSpPr>
          <a:grpSpLocks/>
        </xdr:cNvGrpSpPr>
      </xdr:nvGrpSpPr>
      <xdr:grpSpPr>
        <a:xfrm>
          <a:off x="41243250" y="4724400"/>
          <a:ext cx="304800" cy="352425"/>
          <a:chOff x="-38" y="-747"/>
          <a:chExt cx="28" cy="15392"/>
        </a:xfrm>
        <a:solidFill>
          <a:srgbClr val="FFFFFF"/>
        </a:solidFill>
      </xdr:grpSpPr>
      <xdr:sp>
        <xdr:nvSpPr>
          <xdr:cNvPr id="139" name="Line 142"/>
          <xdr:cNvSpPr>
            <a:spLocks/>
          </xdr:cNvSpPr>
        </xdr:nvSpPr>
        <xdr:spPr>
          <a:xfrm>
            <a:off x="-24" y="1131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43"/>
          <xdr:cNvSpPr>
            <a:spLocks/>
          </xdr:cNvSpPr>
        </xdr:nvSpPr>
        <xdr:spPr>
          <a:xfrm>
            <a:off x="-38" y="-74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590550</xdr:colOff>
      <xdr:row>37</xdr:row>
      <xdr:rowOff>171450</xdr:rowOff>
    </xdr:from>
    <xdr:to>
      <xdr:col>35</xdr:col>
      <xdr:colOff>942975</xdr:colOff>
      <xdr:row>38</xdr:row>
      <xdr:rowOff>66675</xdr:rowOff>
    </xdr:to>
    <xdr:sp>
      <xdr:nvSpPr>
        <xdr:cNvPr id="141" name="kreslení 417"/>
        <xdr:cNvSpPr>
          <a:spLocks/>
        </xdr:cNvSpPr>
      </xdr:nvSpPr>
      <xdr:spPr>
        <a:xfrm>
          <a:off x="25908000" y="92487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104775</xdr:colOff>
      <xdr:row>38</xdr:row>
      <xdr:rowOff>76200</xdr:rowOff>
    </xdr:from>
    <xdr:to>
      <xdr:col>36</xdr:col>
      <xdr:colOff>457200</xdr:colOff>
      <xdr:row>38</xdr:row>
      <xdr:rowOff>200025</xdr:rowOff>
    </xdr:to>
    <xdr:sp>
      <xdr:nvSpPr>
        <xdr:cNvPr id="142" name="kreslení 427"/>
        <xdr:cNvSpPr>
          <a:spLocks/>
        </xdr:cNvSpPr>
      </xdr:nvSpPr>
      <xdr:spPr>
        <a:xfrm>
          <a:off x="26393775" y="93821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171450</xdr:colOff>
      <xdr:row>30</xdr:row>
      <xdr:rowOff>0</xdr:rowOff>
    </xdr:from>
    <xdr:to>
      <xdr:col>37</xdr:col>
      <xdr:colOff>600075</xdr:colOff>
      <xdr:row>31</xdr:row>
      <xdr:rowOff>0</xdr:rowOff>
    </xdr:to>
    <xdr:grpSp>
      <xdr:nvGrpSpPr>
        <xdr:cNvPr id="143" name="Group 146"/>
        <xdr:cNvGrpSpPr>
          <a:grpSpLocks/>
        </xdr:cNvGrpSpPr>
      </xdr:nvGrpSpPr>
      <xdr:grpSpPr>
        <a:xfrm>
          <a:off x="26974800" y="7477125"/>
          <a:ext cx="428625" cy="228600"/>
          <a:chOff x="-73" y="523"/>
          <a:chExt cx="39" cy="20016"/>
        </a:xfrm>
        <a:solidFill>
          <a:srgbClr val="FFFFFF"/>
        </a:solidFill>
      </xdr:grpSpPr>
      <xdr:sp>
        <xdr:nvSpPr>
          <xdr:cNvPr id="144" name="Rectangle 147"/>
          <xdr:cNvSpPr>
            <a:spLocks/>
          </xdr:cNvSpPr>
        </xdr:nvSpPr>
        <xdr:spPr>
          <a:xfrm>
            <a:off x="-37" y="523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48"/>
          <xdr:cNvSpPr>
            <a:spLocks/>
          </xdr:cNvSpPr>
        </xdr:nvSpPr>
        <xdr:spPr>
          <a:xfrm>
            <a:off x="-73" y="52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9"/>
          <xdr:cNvSpPr>
            <a:spLocks/>
          </xdr:cNvSpPr>
        </xdr:nvSpPr>
        <xdr:spPr>
          <a:xfrm>
            <a:off x="-49" y="523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50"/>
          <xdr:cNvSpPr>
            <a:spLocks/>
          </xdr:cNvSpPr>
        </xdr:nvSpPr>
        <xdr:spPr>
          <a:xfrm>
            <a:off x="-61" y="10531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51"/>
          <xdr:cNvSpPr>
            <a:spLocks/>
          </xdr:cNvSpPr>
        </xdr:nvSpPr>
        <xdr:spPr>
          <a:xfrm>
            <a:off x="-61" y="523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2"/>
          <xdr:cNvSpPr>
            <a:spLocks/>
          </xdr:cNvSpPr>
        </xdr:nvSpPr>
        <xdr:spPr>
          <a:xfrm>
            <a:off x="-49" y="10531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609600</xdr:colOff>
      <xdr:row>27</xdr:row>
      <xdr:rowOff>57150</xdr:rowOff>
    </xdr:from>
    <xdr:to>
      <xdr:col>32</xdr:col>
      <xdr:colOff>457200</xdr:colOff>
      <xdr:row>27</xdr:row>
      <xdr:rowOff>171450</xdr:rowOff>
    </xdr:to>
    <xdr:grpSp>
      <xdr:nvGrpSpPr>
        <xdr:cNvPr id="150" name="Group 153"/>
        <xdr:cNvGrpSpPr>
          <a:grpSpLocks/>
        </xdr:cNvGrpSpPr>
      </xdr:nvGrpSpPr>
      <xdr:grpSpPr>
        <a:xfrm>
          <a:off x="22955250" y="6848475"/>
          <a:ext cx="819150" cy="114300"/>
          <a:chOff x="-15160" y="-18"/>
          <a:chExt cx="31875" cy="12"/>
        </a:xfrm>
        <a:solidFill>
          <a:srgbClr val="FFFFFF"/>
        </a:solidFill>
      </xdr:grpSpPr>
      <xdr:sp>
        <xdr:nvSpPr>
          <xdr:cNvPr id="151" name="Line 154"/>
          <xdr:cNvSpPr>
            <a:spLocks/>
          </xdr:cNvSpPr>
        </xdr:nvSpPr>
        <xdr:spPr>
          <a:xfrm>
            <a:off x="10340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5"/>
          <xdr:cNvSpPr>
            <a:spLocks/>
          </xdr:cNvSpPr>
        </xdr:nvSpPr>
        <xdr:spPr>
          <a:xfrm>
            <a:off x="15440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56"/>
          <xdr:cNvSpPr>
            <a:spLocks/>
          </xdr:cNvSpPr>
        </xdr:nvSpPr>
        <xdr:spPr>
          <a:xfrm>
            <a:off x="-15160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57"/>
          <xdr:cNvSpPr>
            <a:spLocks/>
          </xdr:cNvSpPr>
        </xdr:nvSpPr>
        <xdr:spPr>
          <a:xfrm>
            <a:off x="5240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8"/>
          <xdr:cNvSpPr>
            <a:spLocks/>
          </xdr:cNvSpPr>
        </xdr:nvSpPr>
        <xdr:spPr>
          <a:xfrm>
            <a:off x="-4960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9"/>
          <xdr:cNvSpPr>
            <a:spLocks/>
          </xdr:cNvSpPr>
        </xdr:nvSpPr>
        <xdr:spPr>
          <a:xfrm>
            <a:off x="-10060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60"/>
          <xdr:cNvSpPr>
            <a:spLocks/>
          </xdr:cNvSpPr>
        </xdr:nvSpPr>
        <xdr:spPr>
          <a:xfrm>
            <a:off x="140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95250</xdr:colOff>
      <xdr:row>17</xdr:row>
      <xdr:rowOff>219075</xdr:rowOff>
    </xdr:from>
    <xdr:to>
      <xdr:col>36</xdr:col>
      <xdr:colOff>409575</xdr:colOff>
      <xdr:row>19</xdr:row>
      <xdr:rowOff>114300</xdr:rowOff>
    </xdr:to>
    <xdr:grpSp>
      <xdr:nvGrpSpPr>
        <xdr:cNvPr id="158" name="Group 161"/>
        <xdr:cNvGrpSpPr>
          <a:grpSpLocks/>
        </xdr:cNvGrpSpPr>
      </xdr:nvGrpSpPr>
      <xdr:grpSpPr>
        <a:xfrm>
          <a:off x="26384250" y="4724400"/>
          <a:ext cx="304800" cy="352425"/>
          <a:chOff x="-38" y="-747"/>
          <a:chExt cx="28" cy="15392"/>
        </a:xfrm>
        <a:solidFill>
          <a:srgbClr val="FFFFFF"/>
        </a:solidFill>
      </xdr:grpSpPr>
      <xdr:sp>
        <xdr:nvSpPr>
          <xdr:cNvPr id="159" name="Line 162"/>
          <xdr:cNvSpPr>
            <a:spLocks/>
          </xdr:cNvSpPr>
        </xdr:nvSpPr>
        <xdr:spPr>
          <a:xfrm>
            <a:off x="-24" y="1131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63"/>
          <xdr:cNvSpPr>
            <a:spLocks/>
          </xdr:cNvSpPr>
        </xdr:nvSpPr>
        <xdr:spPr>
          <a:xfrm>
            <a:off x="-38" y="-74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514350</xdr:colOff>
      <xdr:row>21</xdr:row>
      <xdr:rowOff>57150</xdr:rowOff>
    </xdr:from>
    <xdr:to>
      <xdr:col>36</xdr:col>
      <xdr:colOff>361950</xdr:colOff>
      <xdr:row>21</xdr:row>
      <xdr:rowOff>171450</xdr:rowOff>
    </xdr:to>
    <xdr:grpSp>
      <xdr:nvGrpSpPr>
        <xdr:cNvPr id="161" name="Group 164"/>
        <xdr:cNvGrpSpPr>
          <a:grpSpLocks/>
        </xdr:cNvGrpSpPr>
      </xdr:nvGrpSpPr>
      <xdr:grpSpPr>
        <a:xfrm>
          <a:off x="25831800" y="5476875"/>
          <a:ext cx="819150" cy="114300"/>
          <a:chOff x="-16766" y="-18"/>
          <a:chExt cx="31950" cy="12"/>
        </a:xfrm>
        <a:solidFill>
          <a:srgbClr val="FFFFFF"/>
        </a:solidFill>
      </xdr:grpSpPr>
      <xdr:sp>
        <xdr:nvSpPr>
          <xdr:cNvPr id="162" name="Line 165"/>
          <xdr:cNvSpPr>
            <a:spLocks/>
          </xdr:cNvSpPr>
        </xdr:nvSpPr>
        <xdr:spPr>
          <a:xfrm>
            <a:off x="8794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166"/>
          <xdr:cNvSpPr>
            <a:spLocks/>
          </xdr:cNvSpPr>
        </xdr:nvSpPr>
        <xdr:spPr>
          <a:xfrm>
            <a:off x="13906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7"/>
          <xdr:cNvSpPr>
            <a:spLocks/>
          </xdr:cNvSpPr>
        </xdr:nvSpPr>
        <xdr:spPr>
          <a:xfrm>
            <a:off x="-1676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8"/>
          <xdr:cNvSpPr>
            <a:spLocks/>
          </xdr:cNvSpPr>
        </xdr:nvSpPr>
        <xdr:spPr>
          <a:xfrm>
            <a:off x="3682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9"/>
          <xdr:cNvSpPr>
            <a:spLocks/>
          </xdr:cNvSpPr>
        </xdr:nvSpPr>
        <xdr:spPr>
          <a:xfrm>
            <a:off x="-6542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70"/>
          <xdr:cNvSpPr>
            <a:spLocks/>
          </xdr:cNvSpPr>
        </xdr:nvSpPr>
        <xdr:spPr>
          <a:xfrm>
            <a:off x="-11654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71"/>
          <xdr:cNvSpPr>
            <a:spLocks/>
          </xdr:cNvSpPr>
        </xdr:nvSpPr>
        <xdr:spPr>
          <a:xfrm>
            <a:off x="-1430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171450</xdr:colOff>
      <xdr:row>33</xdr:row>
      <xdr:rowOff>0</xdr:rowOff>
    </xdr:from>
    <xdr:to>
      <xdr:col>41</xdr:col>
      <xdr:colOff>600075</xdr:colOff>
      <xdr:row>34</xdr:row>
      <xdr:rowOff>0</xdr:rowOff>
    </xdr:to>
    <xdr:grpSp>
      <xdr:nvGrpSpPr>
        <xdr:cNvPr id="169" name="Group 172"/>
        <xdr:cNvGrpSpPr>
          <a:grpSpLocks/>
        </xdr:cNvGrpSpPr>
      </xdr:nvGrpSpPr>
      <xdr:grpSpPr>
        <a:xfrm>
          <a:off x="29946600" y="8162925"/>
          <a:ext cx="428625" cy="228600"/>
          <a:chOff x="-73" y="571"/>
          <a:chExt cx="39" cy="20016"/>
        </a:xfrm>
        <a:solidFill>
          <a:srgbClr val="FFFFFF"/>
        </a:solidFill>
      </xdr:grpSpPr>
      <xdr:sp>
        <xdr:nvSpPr>
          <xdr:cNvPr id="170" name="Rectangle 173"/>
          <xdr:cNvSpPr>
            <a:spLocks/>
          </xdr:cNvSpPr>
        </xdr:nvSpPr>
        <xdr:spPr>
          <a:xfrm>
            <a:off x="-37" y="571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4"/>
          <xdr:cNvSpPr>
            <a:spLocks/>
          </xdr:cNvSpPr>
        </xdr:nvSpPr>
        <xdr:spPr>
          <a:xfrm>
            <a:off x="-73" y="57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5"/>
          <xdr:cNvSpPr>
            <a:spLocks/>
          </xdr:cNvSpPr>
        </xdr:nvSpPr>
        <xdr:spPr>
          <a:xfrm>
            <a:off x="-49" y="571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6"/>
          <xdr:cNvSpPr>
            <a:spLocks/>
          </xdr:cNvSpPr>
        </xdr:nvSpPr>
        <xdr:spPr>
          <a:xfrm>
            <a:off x="-61" y="10579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7"/>
          <xdr:cNvSpPr>
            <a:spLocks/>
          </xdr:cNvSpPr>
        </xdr:nvSpPr>
        <xdr:spPr>
          <a:xfrm>
            <a:off x="-61" y="571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8"/>
          <xdr:cNvSpPr>
            <a:spLocks/>
          </xdr:cNvSpPr>
        </xdr:nvSpPr>
        <xdr:spPr>
          <a:xfrm>
            <a:off x="-49" y="10579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36</xdr:row>
      <xdr:rowOff>0</xdr:rowOff>
    </xdr:from>
    <xdr:to>
      <xdr:col>43</xdr:col>
      <xdr:colOff>600075</xdr:colOff>
      <xdr:row>37</xdr:row>
      <xdr:rowOff>0</xdr:rowOff>
    </xdr:to>
    <xdr:grpSp>
      <xdr:nvGrpSpPr>
        <xdr:cNvPr id="176" name="Group 179"/>
        <xdr:cNvGrpSpPr>
          <a:grpSpLocks/>
        </xdr:cNvGrpSpPr>
      </xdr:nvGrpSpPr>
      <xdr:grpSpPr>
        <a:xfrm>
          <a:off x="31432500" y="8848725"/>
          <a:ext cx="428625" cy="228600"/>
          <a:chOff x="-73" y="619"/>
          <a:chExt cx="39" cy="20016"/>
        </a:xfrm>
        <a:solidFill>
          <a:srgbClr val="FFFFFF"/>
        </a:solidFill>
      </xdr:grpSpPr>
      <xdr:sp>
        <xdr:nvSpPr>
          <xdr:cNvPr id="177" name="Rectangle 180"/>
          <xdr:cNvSpPr>
            <a:spLocks/>
          </xdr:cNvSpPr>
        </xdr:nvSpPr>
        <xdr:spPr>
          <a:xfrm>
            <a:off x="-37" y="619"/>
            <a:ext cx="3" cy="200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81"/>
          <xdr:cNvSpPr>
            <a:spLocks/>
          </xdr:cNvSpPr>
        </xdr:nvSpPr>
        <xdr:spPr>
          <a:xfrm>
            <a:off x="-73" y="61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82"/>
          <xdr:cNvSpPr>
            <a:spLocks/>
          </xdr:cNvSpPr>
        </xdr:nvSpPr>
        <xdr:spPr>
          <a:xfrm>
            <a:off x="-49" y="619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83"/>
          <xdr:cNvSpPr>
            <a:spLocks/>
          </xdr:cNvSpPr>
        </xdr:nvSpPr>
        <xdr:spPr>
          <a:xfrm>
            <a:off x="-61" y="10627"/>
            <a:ext cx="12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84"/>
          <xdr:cNvSpPr>
            <a:spLocks/>
          </xdr:cNvSpPr>
        </xdr:nvSpPr>
        <xdr:spPr>
          <a:xfrm>
            <a:off x="-61" y="619"/>
            <a:ext cx="12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5"/>
          <xdr:cNvSpPr>
            <a:spLocks/>
          </xdr:cNvSpPr>
        </xdr:nvSpPr>
        <xdr:spPr>
          <a:xfrm>
            <a:off x="-49" y="10627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0</xdr:colOff>
      <xdr:row>21</xdr:row>
      <xdr:rowOff>0</xdr:rowOff>
    </xdr:from>
    <xdr:to>
      <xdr:col>95</xdr:col>
      <xdr:colOff>0</xdr:colOff>
      <xdr:row>22</xdr:row>
      <xdr:rowOff>0</xdr:rowOff>
    </xdr:to>
    <xdr:grpSp>
      <xdr:nvGrpSpPr>
        <xdr:cNvPr id="183" name="Group 186"/>
        <xdr:cNvGrpSpPr>
          <a:grpSpLocks/>
        </xdr:cNvGrpSpPr>
      </xdr:nvGrpSpPr>
      <xdr:grpSpPr>
        <a:xfrm>
          <a:off x="69380100" y="5419725"/>
          <a:ext cx="514350" cy="228600"/>
          <a:chOff x="2972" y="379"/>
          <a:chExt cx="20022" cy="20016"/>
        </a:xfrm>
        <a:solidFill>
          <a:srgbClr val="FFFFFF"/>
        </a:solidFill>
      </xdr:grpSpPr>
      <xdr:sp>
        <xdr:nvSpPr>
          <xdr:cNvPr id="184" name="kreslení 26"/>
          <xdr:cNvSpPr>
            <a:spLocks/>
          </xdr:cNvSpPr>
        </xdr:nvSpPr>
        <xdr:spPr>
          <a:xfrm>
            <a:off x="2972" y="379"/>
            <a:ext cx="20022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188"/>
          <xdr:cNvSpPr>
            <a:spLocks/>
          </xdr:cNvSpPr>
        </xdr:nvSpPr>
        <xdr:spPr>
          <a:xfrm>
            <a:off x="6381" y="4547"/>
            <a:ext cx="13630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89"/>
          <xdr:cNvSpPr>
            <a:spLocks/>
          </xdr:cNvSpPr>
        </xdr:nvSpPr>
        <xdr:spPr>
          <a:xfrm>
            <a:off x="10640" y="7885"/>
            <a:ext cx="426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21</xdr:row>
      <xdr:rowOff>0</xdr:rowOff>
    </xdr:from>
    <xdr:to>
      <xdr:col>29</xdr:col>
      <xdr:colOff>742950</xdr:colOff>
      <xdr:row>22</xdr:row>
      <xdr:rowOff>0</xdr:rowOff>
    </xdr:to>
    <xdr:grpSp>
      <xdr:nvGrpSpPr>
        <xdr:cNvPr id="187" name="Group 190"/>
        <xdr:cNvGrpSpPr>
          <a:grpSpLocks/>
        </xdr:cNvGrpSpPr>
      </xdr:nvGrpSpPr>
      <xdr:grpSpPr>
        <a:xfrm>
          <a:off x="21088350" y="5419725"/>
          <a:ext cx="514350" cy="228600"/>
          <a:chOff x="-68" y="379"/>
          <a:chExt cx="47" cy="20016"/>
        </a:xfrm>
        <a:solidFill>
          <a:srgbClr val="FFFFFF"/>
        </a:solidFill>
      </xdr:grpSpPr>
      <xdr:sp>
        <xdr:nvSpPr>
          <xdr:cNvPr id="188" name="kreslení 26"/>
          <xdr:cNvSpPr>
            <a:spLocks/>
          </xdr:cNvSpPr>
        </xdr:nvSpPr>
        <xdr:spPr>
          <a:xfrm>
            <a:off x="-68" y="379"/>
            <a:ext cx="47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192"/>
          <xdr:cNvSpPr>
            <a:spLocks/>
          </xdr:cNvSpPr>
        </xdr:nvSpPr>
        <xdr:spPr>
          <a:xfrm>
            <a:off x="-60" y="4547"/>
            <a:ext cx="32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93"/>
          <xdr:cNvSpPr>
            <a:spLocks/>
          </xdr:cNvSpPr>
        </xdr:nvSpPr>
        <xdr:spPr>
          <a:xfrm>
            <a:off x="-50" y="7885"/>
            <a:ext cx="10" cy="7506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476250</xdr:colOff>
      <xdr:row>16</xdr:row>
      <xdr:rowOff>114300</xdr:rowOff>
    </xdr:from>
    <xdr:to>
      <xdr:col>60</xdr:col>
      <xdr:colOff>390525</xdr:colOff>
      <xdr:row>16</xdr:row>
      <xdr:rowOff>190500</xdr:rowOff>
    </xdr:to>
    <xdr:sp>
      <xdr:nvSpPr>
        <xdr:cNvPr id="191" name="Line 194"/>
        <xdr:cNvSpPr>
          <a:spLocks/>
        </xdr:cNvSpPr>
      </xdr:nvSpPr>
      <xdr:spPr>
        <a:xfrm flipV="1">
          <a:off x="43624500" y="4391025"/>
          <a:ext cx="8858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16</xdr:row>
      <xdr:rowOff>190500</xdr:rowOff>
    </xdr:from>
    <xdr:to>
      <xdr:col>59</xdr:col>
      <xdr:colOff>476250</xdr:colOff>
      <xdr:row>17</xdr:row>
      <xdr:rowOff>123825</xdr:rowOff>
    </xdr:to>
    <xdr:sp>
      <xdr:nvSpPr>
        <xdr:cNvPr id="192" name="Line 195"/>
        <xdr:cNvSpPr>
          <a:spLocks/>
        </xdr:cNvSpPr>
      </xdr:nvSpPr>
      <xdr:spPr>
        <a:xfrm flipV="1">
          <a:off x="42881550" y="44672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247650</xdr:colOff>
      <xdr:row>17</xdr:row>
      <xdr:rowOff>133350</xdr:rowOff>
    </xdr:from>
    <xdr:to>
      <xdr:col>58</xdr:col>
      <xdr:colOff>219075</xdr:colOff>
      <xdr:row>19</xdr:row>
      <xdr:rowOff>114300</xdr:rowOff>
    </xdr:to>
    <xdr:sp>
      <xdr:nvSpPr>
        <xdr:cNvPr id="193" name="Line 196"/>
        <xdr:cNvSpPr>
          <a:spLocks/>
        </xdr:cNvSpPr>
      </xdr:nvSpPr>
      <xdr:spPr>
        <a:xfrm flipV="1">
          <a:off x="41395650" y="4638675"/>
          <a:ext cx="145732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194" name="text 3"/>
        <xdr:cNvSpPr txBox="1">
          <a:spLocks noChangeArrowheads="1"/>
        </xdr:cNvSpPr>
      </xdr:nvSpPr>
      <xdr:spPr>
        <a:xfrm>
          <a:off x="87210900" y="7705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57150</xdr:colOff>
      <xdr:row>31</xdr:row>
      <xdr:rowOff>114300</xdr:rowOff>
    </xdr:from>
    <xdr:to>
      <xdr:col>118</xdr:col>
      <xdr:colOff>447675</xdr:colOff>
      <xdr:row>31</xdr:row>
      <xdr:rowOff>114300</xdr:rowOff>
    </xdr:to>
    <xdr:sp>
      <xdr:nvSpPr>
        <xdr:cNvPr id="195" name="Line 198"/>
        <xdr:cNvSpPr>
          <a:spLocks/>
        </xdr:cNvSpPr>
      </xdr:nvSpPr>
      <xdr:spPr>
        <a:xfrm>
          <a:off x="87268050" y="782002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466725</xdr:colOff>
      <xdr:row>24</xdr:row>
      <xdr:rowOff>57150</xdr:rowOff>
    </xdr:from>
    <xdr:to>
      <xdr:col>116</xdr:col>
      <xdr:colOff>314325</xdr:colOff>
      <xdr:row>24</xdr:row>
      <xdr:rowOff>171450</xdr:rowOff>
    </xdr:to>
    <xdr:grpSp>
      <xdr:nvGrpSpPr>
        <xdr:cNvPr id="196" name="Group 199"/>
        <xdr:cNvGrpSpPr>
          <a:grpSpLocks/>
        </xdr:cNvGrpSpPr>
      </xdr:nvGrpSpPr>
      <xdr:grpSpPr>
        <a:xfrm>
          <a:off x="85220175" y="6162675"/>
          <a:ext cx="819150" cy="114300"/>
          <a:chOff x="-23723" y="-18"/>
          <a:chExt cx="31875" cy="12"/>
        </a:xfrm>
        <a:solidFill>
          <a:srgbClr val="FFFFFF"/>
        </a:solidFill>
      </xdr:grpSpPr>
      <xdr:sp>
        <xdr:nvSpPr>
          <xdr:cNvPr id="197" name="Line 200"/>
          <xdr:cNvSpPr>
            <a:spLocks/>
          </xdr:cNvSpPr>
        </xdr:nvSpPr>
        <xdr:spPr>
          <a:xfrm>
            <a:off x="1777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01"/>
          <xdr:cNvSpPr>
            <a:spLocks/>
          </xdr:cNvSpPr>
        </xdr:nvSpPr>
        <xdr:spPr>
          <a:xfrm>
            <a:off x="687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02"/>
          <xdr:cNvSpPr>
            <a:spLocks/>
          </xdr:cNvSpPr>
        </xdr:nvSpPr>
        <xdr:spPr>
          <a:xfrm>
            <a:off x="-23723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3"/>
          <xdr:cNvSpPr>
            <a:spLocks/>
          </xdr:cNvSpPr>
        </xdr:nvSpPr>
        <xdr:spPr>
          <a:xfrm>
            <a:off x="-3323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4"/>
          <xdr:cNvSpPr>
            <a:spLocks/>
          </xdr:cNvSpPr>
        </xdr:nvSpPr>
        <xdr:spPr>
          <a:xfrm>
            <a:off x="-13523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05"/>
          <xdr:cNvSpPr>
            <a:spLocks/>
          </xdr:cNvSpPr>
        </xdr:nvSpPr>
        <xdr:spPr>
          <a:xfrm>
            <a:off x="-18623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6"/>
          <xdr:cNvSpPr>
            <a:spLocks/>
          </xdr:cNvSpPr>
        </xdr:nvSpPr>
        <xdr:spPr>
          <a:xfrm>
            <a:off x="-8423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32</xdr:row>
      <xdr:rowOff>57150</xdr:rowOff>
    </xdr:from>
    <xdr:to>
      <xdr:col>117</xdr:col>
      <xdr:colOff>923925</xdr:colOff>
      <xdr:row>32</xdr:row>
      <xdr:rowOff>171450</xdr:rowOff>
    </xdr:to>
    <xdr:grpSp>
      <xdr:nvGrpSpPr>
        <xdr:cNvPr id="204" name="Group 207"/>
        <xdr:cNvGrpSpPr>
          <a:grpSpLocks/>
        </xdr:cNvGrpSpPr>
      </xdr:nvGrpSpPr>
      <xdr:grpSpPr>
        <a:xfrm>
          <a:off x="86344125" y="7991475"/>
          <a:ext cx="819150" cy="114300"/>
          <a:chOff x="-79" y="-18"/>
          <a:chExt cx="75" cy="12"/>
        </a:xfrm>
        <a:solidFill>
          <a:srgbClr val="FFFFFF"/>
        </a:solidFill>
      </xdr:grpSpPr>
      <xdr:sp>
        <xdr:nvSpPr>
          <xdr:cNvPr id="205" name="Line 208"/>
          <xdr:cNvSpPr>
            <a:spLocks/>
          </xdr:cNvSpPr>
        </xdr:nvSpPr>
        <xdr:spPr>
          <a:xfrm>
            <a:off x="-19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09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10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11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12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3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4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209550</xdr:colOff>
      <xdr:row>27</xdr:row>
      <xdr:rowOff>57150</xdr:rowOff>
    </xdr:from>
    <xdr:to>
      <xdr:col>117</xdr:col>
      <xdr:colOff>476250</xdr:colOff>
      <xdr:row>27</xdr:row>
      <xdr:rowOff>171450</xdr:rowOff>
    </xdr:to>
    <xdr:grpSp>
      <xdr:nvGrpSpPr>
        <xdr:cNvPr id="212" name="Group 215"/>
        <xdr:cNvGrpSpPr>
          <a:grpSpLocks/>
        </xdr:cNvGrpSpPr>
      </xdr:nvGrpSpPr>
      <xdr:grpSpPr>
        <a:xfrm>
          <a:off x="85934550" y="6848475"/>
          <a:ext cx="781050" cy="114300"/>
          <a:chOff x="-4083" y="-18"/>
          <a:chExt cx="16200" cy="12"/>
        </a:xfrm>
        <a:solidFill>
          <a:srgbClr val="FFFFFF"/>
        </a:solidFill>
      </xdr:grpSpPr>
      <xdr:sp>
        <xdr:nvSpPr>
          <xdr:cNvPr id="213" name="Line 216"/>
          <xdr:cNvSpPr>
            <a:spLocks/>
          </xdr:cNvSpPr>
        </xdr:nvSpPr>
        <xdr:spPr>
          <a:xfrm>
            <a:off x="9416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7"/>
          <xdr:cNvSpPr>
            <a:spLocks/>
          </xdr:cNvSpPr>
        </xdr:nvSpPr>
        <xdr:spPr>
          <a:xfrm>
            <a:off x="-4083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18"/>
          <xdr:cNvSpPr>
            <a:spLocks/>
          </xdr:cNvSpPr>
        </xdr:nvSpPr>
        <xdr:spPr>
          <a:xfrm>
            <a:off x="6718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19"/>
          <xdr:cNvSpPr>
            <a:spLocks/>
          </xdr:cNvSpPr>
        </xdr:nvSpPr>
        <xdr:spPr>
          <a:xfrm>
            <a:off x="1316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20"/>
          <xdr:cNvSpPr>
            <a:spLocks/>
          </xdr:cNvSpPr>
        </xdr:nvSpPr>
        <xdr:spPr>
          <a:xfrm>
            <a:off x="-1382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1"/>
          <xdr:cNvSpPr>
            <a:spLocks/>
          </xdr:cNvSpPr>
        </xdr:nvSpPr>
        <xdr:spPr>
          <a:xfrm>
            <a:off x="4017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28</xdr:row>
      <xdr:rowOff>114300</xdr:rowOff>
    </xdr:from>
    <xdr:to>
      <xdr:col>97</xdr:col>
      <xdr:colOff>647700</xdr:colOff>
      <xdr:row>30</xdr:row>
      <xdr:rowOff>28575</xdr:rowOff>
    </xdr:to>
    <xdr:grpSp>
      <xdr:nvGrpSpPr>
        <xdr:cNvPr id="219" name="Group 222"/>
        <xdr:cNvGrpSpPr>
          <a:grpSpLocks/>
        </xdr:cNvGrpSpPr>
      </xdr:nvGrpSpPr>
      <xdr:grpSpPr>
        <a:xfrm>
          <a:off x="71723250" y="7134225"/>
          <a:ext cx="304800" cy="371475"/>
          <a:chOff x="-58" y="-5499"/>
          <a:chExt cx="28" cy="16224"/>
        </a:xfrm>
        <a:solidFill>
          <a:srgbClr val="FFFFFF"/>
        </a:solidFill>
      </xdr:grpSpPr>
      <xdr:sp>
        <xdr:nvSpPr>
          <xdr:cNvPr id="220" name="Line 223"/>
          <xdr:cNvSpPr>
            <a:spLocks/>
          </xdr:cNvSpPr>
        </xdr:nvSpPr>
        <xdr:spPr>
          <a:xfrm flipH="1">
            <a:off x="-4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4"/>
          <xdr:cNvSpPr>
            <a:spLocks/>
          </xdr:cNvSpPr>
        </xdr:nvSpPr>
        <xdr:spPr>
          <a:xfrm>
            <a:off x="-5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95250</xdr:colOff>
      <xdr:row>28</xdr:row>
      <xdr:rowOff>114300</xdr:rowOff>
    </xdr:from>
    <xdr:to>
      <xdr:col>96</xdr:col>
      <xdr:colOff>409575</xdr:colOff>
      <xdr:row>30</xdr:row>
      <xdr:rowOff>28575</xdr:rowOff>
    </xdr:to>
    <xdr:grpSp>
      <xdr:nvGrpSpPr>
        <xdr:cNvPr id="222" name="Group 225"/>
        <xdr:cNvGrpSpPr>
          <a:grpSpLocks/>
        </xdr:cNvGrpSpPr>
      </xdr:nvGrpSpPr>
      <xdr:grpSpPr>
        <a:xfrm>
          <a:off x="70961250" y="7134225"/>
          <a:ext cx="304800" cy="371475"/>
          <a:chOff x="-38" y="-5499"/>
          <a:chExt cx="28" cy="16224"/>
        </a:xfrm>
        <a:solidFill>
          <a:srgbClr val="FFFFFF"/>
        </a:solidFill>
      </xdr:grpSpPr>
      <xdr:sp>
        <xdr:nvSpPr>
          <xdr:cNvPr id="223" name="Line 226"/>
          <xdr:cNvSpPr>
            <a:spLocks/>
          </xdr:cNvSpPr>
        </xdr:nvSpPr>
        <xdr:spPr>
          <a:xfrm flipH="1">
            <a:off x="-2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7"/>
          <xdr:cNvSpPr>
            <a:spLocks/>
          </xdr:cNvSpPr>
        </xdr:nvSpPr>
        <xdr:spPr>
          <a:xfrm>
            <a:off x="-3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104775</xdr:colOff>
      <xdr:row>23</xdr:row>
      <xdr:rowOff>209550</xdr:rowOff>
    </xdr:from>
    <xdr:to>
      <xdr:col>96</xdr:col>
      <xdr:colOff>419100</xdr:colOff>
      <xdr:row>25</xdr:row>
      <xdr:rowOff>114300</xdr:rowOff>
    </xdr:to>
    <xdr:grpSp>
      <xdr:nvGrpSpPr>
        <xdr:cNvPr id="225" name="Group 228"/>
        <xdr:cNvGrpSpPr>
          <a:grpSpLocks/>
        </xdr:cNvGrpSpPr>
      </xdr:nvGrpSpPr>
      <xdr:grpSpPr>
        <a:xfrm>
          <a:off x="70970775" y="6086475"/>
          <a:ext cx="304800" cy="361950"/>
          <a:chOff x="-37" y="-1259"/>
          <a:chExt cx="28" cy="15808"/>
        </a:xfrm>
        <a:solidFill>
          <a:srgbClr val="FFFFFF"/>
        </a:solidFill>
      </xdr:grpSpPr>
      <xdr:sp>
        <xdr:nvSpPr>
          <xdr:cNvPr id="226" name="Line 229"/>
          <xdr:cNvSpPr>
            <a:spLocks/>
          </xdr:cNvSpPr>
        </xdr:nvSpPr>
        <xdr:spPr>
          <a:xfrm>
            <a:off x="-23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30"/>
          <xdr:cNvSpPr>
            <a:spLocks/>
          </xdr:cNvSpPr>
        </xdr:nvSpPr>
        <xdr:spPr>
          <a:xfrm>
            <a:off x="-37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104775</xdr:colOff>
      <xdr:row>23</xdr:row>
      <xdr:rowOff>209550</xdr:rowOff>
    </xdr:from>
    <xdr:to>
      <xdr:col>90</xdr:col>
      <xdr:colOff>419100</xdr:colOff>
      <xdr:row>25</xdr:row>
      <xdr:rowOff>114300</xdr:rowOff>
    </xdr:to>
    <xdr:grpSp>
      <xdr:nvGrpSpPr>
        <xdr:cNvPr id="228" name="Group 231"/>
        <xdr:cNvGrpSpPr>
          <a:grpSpLocks/>
        </xdr:cNvGrpSpPr>
      </xdr:nvGrpSpPr>
      <xdr:grpSpPr>
        <a:xfrm>
          <a:off x="66513075" y="6086475"/>
          <a:ext cx="304800" cy="361950"/>
          <a:chOff x="-37" y="-1259"/>
          <a:chExt cx="28" cy="15808"/>
        </a:xfrm>
        <a:solidFill>
          <a:srgbClr val="FFFFFF"/>
        </a:solidFill>
      </xdr:grpSpPr>
      <xdr:sp>
        <xdr:nvSpPr>
          <xdr:cNvPr id="229" name="Line 232"/>
          <xdr:cNvSpPr>
            <a:spLocks/>
          </xdr:cNvSpPr>
        </xdr:nvSpPr>
        <xdr:spPr>
          <a:xfrm>
            <a:off x="-23" y="108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33"/>
          <xdr:cNvSpPr>
            <a:spLocks/>
          </xdr:cNvSpPr>
        </xdr:nvSpPr>
        <xdr:spPr>
          <a:xfrm>
            <a:off x="-37" y="-12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95250</xdr:colOff>
      <xdr:row>28</xdr:row>
      <xdr:rowOff>114300</xdr:rowOff>
    </xdr:from>
    <xdr:to>
      <xdr:col>90</xdr:col>
      <xdr:colOff>409575</xdr:colOff>
      <xdr:row>30</xdr:row>
      <xdr:rowOff>28575</xdr:rowOff>
    </xdr:to>
    <xdr:grpSp>
      <xdr:nvGrpSpPr>
        <xdr:cNvPr id="231" name="Group 234"/>
        <xdr:cNvGrpSpPr>
          <a:grpSpLocks/>
        </xdr:cNvGrpSpPr>
      </xdr:nvGrpSpPr>
      <xdr:grpSpPr>
        <a:xfrm>
          <a:off x="66503550" y="7134225"/>
          <a:ext cx="304800" cy="371475"/>
          <a:chOff x="-38" y="-5499"/>
          <a:chExt cx="28" cy="16224"/>
        </a:xfrm>
        <a:solidFill>
          <a:srgbClr val="FFFFFF"/>
        </a:solidFill>
      </xdr:grpSpPr>
      <xdr:sp>
        <xdr:nvSpPr>
          <xdr:cNvPr id="232" name="Line 235"/>
          <xdr:cNvSpPr>
            <a:spLocks/>
          </xdr:cNvSpPr>
        </xdr:nvSpPr>
        <xdr:spPr>
          <a:xfrm flipH="1">
            <a:off x="-2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36"/>
          <xdr:cNvSpPr>
            <a:spLocks/>
          </xdr:cNvSpPr>
        </xdr:nvSpPr>
        <xdr:spPr>
          <a:xfrm>
            <a:off x="-3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342900</xdr:colOff>
      <xdr:row>28</xdr:row>
      <xdr:rowOff>114300</xdr:rowOff>
    </xdr:from>
    <xdr:to>
      <xdr:col>89</xdr:col>
      <xdr:colOff>647700</xdr:colOff>
      <xdr:row>30</xdr:row>
      <xdr:rowOff>28575</xdr:rowOff>
    </xdr:to>
    <xdr:grpSp>
      <xdr:nvGrpSpPr>
        <xdr:cNvPr id="234" name="Group 237"/>
        <xdr:cNvGrpSpPr>
          <a:grpSpLocks/>
        </xdr:cNvGrpSpPr>
      </xdr:nvGrpSpPr>
      <xdr:grpSpPr>
        <a:xfrm>
          <a:off x="65779650" y="7134225"/>
          <a:ext cx="304800" cy="371475"/>
          <a:chOff x="-58" y="-5499"/>
          <a:chExt cx="28" cy="16224"/>
        </a:xfrm>
        <a:solidFill>
          <a:srgbClr val="FFFFFF"/>
        </a:solidFill>
      </xdr:grpSpPr>
      <xdr:sp>
        <xdr:nvSpPr>
          <xdr:cNvPr id="235" name="Line 238"/>
          <xdr:cNvSpPr>
            <a:spLocks/>
          </xdr:cNvSpPr>
        </xdr:nvSpPr>
        <xdr:spPr>
          <a:xfrm flipH="1">
            <a:off x="-44" y="-549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39"/>
          <xdr:cNvSpPr>
            <a:spLocks/>
          </xdr:cNvSpPr>
        </xdr:nvSpPr>
        <xdr:spPr>
          <a:xfrm>
            <a:off x="-58" y="-133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304800</xdr:colOff>
      <xdr:row>31</xdr:row>
      <xdr:rowOff>114300</xdr:rowOff>
    </xdr:from>
    <xdr:to>
      <xdr:col>85</xdr:col>
      <xdr:colOff>676275</xdr:colOff>
      <xdr:row>32</xdr:row>
      <xdr:rowOff>219075</xdr:rowOff>
    </xdr:to>
    <xdr:grpSp>
      <xdr:nvGrpSpPr>
        <xdr:cNvPr id="237" name="Group 240"/>
        <xdr:cNvGrpSpPr>
          <a:grpSpLocks/>
        </xdr:cNvGrpSpPr>
      </xdr:nvGrpSpPr>
      <xdr:grpSpPr>
        <a:xfrm>
          <a:off x="62769750" y="7820025"/>
          <a:ext cx="371475" cy="333375"/>
          <a:chOff x="-61" y="-9453"/>
          <a:chExt cx="34" cy="29190"/>
        </a:xfrm>
        <a:solidFill>
          <a:srgbClr val="FFFFFF"/>
        </a:solidFill>
      </xdr:grpSpPr>
      <xdr:sp>
        <xdr:nvSpPr>
          <xdr:cNvPr id="238" name="Line 241"/>
          <xdr:cNvSpPr>
            <a:spLocks/>
          </xdr:cNvSpPr>
        </xdr:nvSpPr>
        <xdr:spPr>
          <a:xfrm flipH="1">
            <a:off x="-44" y="-9453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42"/>
          <xdr:cNvSpPr>
            <a:spLocks/>
          </xdr:cNvSpPr>
        </xdr:nvSpPr>
        <xdr:spPr>
          <a:xfrm>
            <a:off x="-61" y="1391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342900</xdr:colOff>
      <xdr:row>34</xdr:row>
      <xdr:rowOff>114300</xdr:rowOff>
    </xdr:from>
    <xdr:to>
      <xdr:col>83</xdr:col>
      <xdr:colOff>647700</xdr:colOff>
      <xdr:row>36</xdr:row>
      <xdr:rowOff>28575</xdr:rowOff>
    </xdr:to>
    <xdr:grpSp>
      <xdr:nvGrpSpPr>
        <xdr:cNvPr id="240" name="Group 243"/>
        <xdr:cNvGrpSpPr>
          <a:grpSpLocks/>
        </xdr:cNvGrpSpPr>
      </xdr:nvGrpSpPr>
      <xdr:grpSpPr>
        <a:xfrm>
          <a:off x="61321950" y="8505825"/>
          <a:ext cx="304800" cy="371475"/>
          <a:chOff x="-58" y="-5595"/>
          <a:chExt cx="28" cy="16224"/>
        </a:xfrm>
        <a:solidFill>
          <a:srgbClr val="FFFFFF"/>
        </a:solidFill>
      </xdr:grpSpPr>
      <xdr:sp>
        <xdr:nvSpPr>
          <xdr:cNvPr id="241" name="Line 244"/>
          <xdr:cNvSpPr>
            <a:spLocks/>
          </xdr:cNvSpPr>
        </xdr:nvSpPr>
        <xdr:spPr>
          <a:xfrm flipH="1">
            <a:off x="-44" y="-559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45"/>
          <xdr:cNvSpPr>
            <a:spLocks/>
          </xdr:cNvSpPr>
        </xdr:nvSpPr>
        <xdr:spPr>
          <a:xfrm>
            <a:off x="-58" y="-14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20</xdr:row>
      <xdr:rowOff>209550</xdr:rowOff>
    </xdr:from>
    <xdr:to>
      <xdr:col>86</xdr:col>
      <xdr:colOff>419100</xdr:colOff>
      <xdr:row>22</xdr:row>
      <xdr:rowOff>114300</xdr:rowOff>
    </xdr:to>
    <xdr:grpSp>
      <xdr:nvGrpSpPr>
        <xdr:cNvPr id="243" name="Group 246"/>
        <xdr:cNvGrpSpPr>
          <a:grpSpLocks/>
        </xdr:cNvGrpSpPr>
      </xdr:nvGrpSpPr>
      <xdr:grpSpPr>
        <a:xfrm>
          <a:off x="63541275" y="5400675"/>
          <a:ext cx="304800" cy="361950"/>
          <a:chOff x="-37" y="-1211"/>
          <a:chExt cx="28" cy="15808"/>
        </a:xfrm>
        <a:solidFill>
          <a:srgbClr val="FFFFFF"/>
        </a:solidFill>
      </xdr:grpSpPr>
      <xdr:sp>
        <xdr:nvSpPr>
          <xdr:cNvPr id="244" name="Line 247"/>
          <xdr:cNvSpPr>
            <a:spLocks/>
          </xdr:cNvSpPr>
        </xdr:nvSpPr>
        <xdr:spPr>
          <a:xfrm>
            <a:off x="-23" y="108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48"/>
          <xdr:cNvSpPr>
            <a:spLocks/>
          </xdr:cNvSpPr>
        </xdr:nvSpPr>
        <xdr:spPr>
          <a:xfrm>
            <a:off x="-37" y="-12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95250</xdr:colOff>
      <xdr:row>17</xdr:row>
      <xdr:rowOff>219075</xdr:rowOff>
    </xdr:from>
    <xdr:to>
      <xdr:col>82</xdr:col>
      <xdr:colOff>409575</xdr:colOff>
      <xdr:row>19</xdr:row>
      <xdr:rowOff>114300</xdr:rowOff>
    </xdr:to>
    <xdr:grpSp>
      <xdr:nvGrpSpPr>
        <xdr:cNvPr id="246" name="Group 249"/>
        <xdr:cNvGrpSpPr>
          <a:grpSpLocks/>
        </xdr:cNvGrpSpPr>
      </xdr:nvGrpSpPr>
      <xdr:grpSpPr>
        <a:xfrm>
          <a:off x="60559950" y="4724400"/>
          <a:ext cx="304800" cy="352425"/>
          <a:chOff x="-38" y="-747"/>
          <a:chExt cx="28" cy="15392"/>
        </a:xfrm>
        <a:solidFill>
          <a:srgbClr val="FFFFFF"/>
        </a:solidFill>
      </xdr:grpSpPr>
      <xdr:sp>
        <xdr:nvSpPr>
          <xdr:cNvPr id="247" name="Line 250"/>
          <xdr:cNvSpPr>
            <a:spLocks/>
          </xdr:cNvSpPr>
        </xdr:nvSpPr>
        <xdr:spPr>
          <a:xfrm>
            <a:off x="-24" y="1131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51"/>
          <xdr:cNvSpPr>
            <a:spLocks/>
          </xdr:cNvSpPr>
        </xdr:nvSpPr>
        <xdr:spPr>
          <a:xfrm>
            <a:off x="-38" y="-74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685800</xdr:colOff>
      <xdr:row>38</xdr:row>
      <xdr:rowOff>57150</xdr:rowOff>
    </xdr:from>
    <xdr:to>
      <xdr:col>81</xdr:col>
      <xdr:colOff>19050</xdr:colOff>
      <xdr:row>38</xdr:row>
      <xdr:rowOff>171450</xdr:rowOff>
    </xdr:to>
    <xdr:grpSp>
      <xdr:nvGrpSpPr>
        <xdr:cNvPr id="249" name="Group 252"/>
        <xdr:cNvGrpSpPr>
          <a:grpSpLocks/>
        </xdr:cNvGrpSpPr>
      </xdr:nvGrpSpPr>
      <xdr:grpSpPr>
        <a:xfrm>
          <a:off x="58693050" y="9363075"/>
          <a:ext cx="819150" cy="114300"/>
          <a:chOff x="-5894" y="-18"/>
          <a:chExt cx="21450" cy="12"/>
        </a:xfrm>
        <a:solidFill>
          <a:srgbClr val="FFFFFF"/>
        </a:solidFill>
      </xdr:grpSpPr>
      <xdr:sp>
        <xdr:nvSpPr>
          <xdr:cNvPr id="250" name="Line 253"/>
          <xdr:cNvSpPr>
            <a:spLocks/>
          </xdr:cNvSpPr>
        </xdr:nvSpPr>
        <xdr:spPr>
          <a:xfrm>
            <a:off x="-5036" y="-12"/>
            <a:ext cx="343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54"/>
          <xdr:cNvSpPr>
            <a:spLocks/>
          </xdr:cNvSpPr>
        </xdr:nvSpPr>
        <xdr:spPr>
          <a:xfrm>
            <a:off x="-5894" y="-17"/>
            <a:ext cx="85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5"/>
          <xdr:cNvSpPr>
            <a:spLocks/>
          </xdr:cNvSpPr>
        </xdr:nvSpPr>
        <xdr:spPr>
          <a:xfrm>
            <a:off x="-1604" y="-18"/>
            <a:ext cx="3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6"/>
          <xdr:cNvSpPr>
            <a:spLocks/>
          </xdr:cNvSpPr>
        </xdr:nvSpPr>
        <xdr:spPr>
          <a:xfrm>
            <a:off x="12124" y="-18"/>
            <a:ext cx="3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57"/>
          <xdr:cNvSpPr>
            <a:spLocks/>
          </xdr:cNvSpPr>
        </xdr:nvSpPr>
        <xdr:spPr>
          <a:xfrm>
            <a:off x="5260" y="-18"/>
            <a:ext cx="343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58"/>
          <xdr:cNvSpPr>
            <a:spLocks/>
          </xdr:cNvSpPr>
        </xdr:nvSpPr>
        <xdr:spPr>
          <a:xfrm>
            <a:off x="8692" y="-18"/>
            <a:ext cx="3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59"/>
          <xdr:cNvSpPr>
            <a:spLocks/>
          </xdr:cNvSpPr>
        </xdr:nvSpPr>
        <xdr:spPr>
          <a:xfrm>
            <a:off x="1828" y="-18"/>
            <a:ext cx="343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247650</xdr:colOff>
      <xdr:row>19</xdr:row>
      <xdr:rowOff>114300</xdr:rowOff>
    </xdr:from>
    <xdr:to>
      <xdr:col>86</xdr:col>
      <xdr:colOff>266700</xdr:colOff>
      <xdr:row>22</xdr:row>
      <xdr:rowOff>114300</xdr:rowOff>
    </xdr:to>
    <xdr:sp>
      <xdr:nvSpPr>
        <xdr:cNvPr id="257" name="Line 260"/>
        <xdr:cNvSpPr>
          <a:spLocks/>
        </xdr:cNvSpPr>
      </xdr:nvSpPr>
      <xdr:spPr>
        <a:xfrm>
          <a:off x="60712350" y="507682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25</xdr:row>
      <xdr:rowOff>114300</xdr:rowOff>
    </xdr:from>
    <xdr:to>
      <xdr:col>96</xdr:col>
      <xdr:colOff>247650</xdr:colOff>
      <xdr:row>28</xdr:row>
      <xdr:rowOff>114300</xdr:rowOff>
    </xdr:to>
    <xdr:sp>
      <xdr:nvSpPr>
        <xdr:cNvPr id="258" name="Line 261"/>
        <xdr:cNvSpPr>
          <a:spLocks/>
        </xdr:cNvSpPr>
      </xdr:nvSpPr>
      <xdr:spPr>
        <a:xfrm>
          <a:off x="66675000" y="644842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247650</xdr:colOff>
      <xdr:row>25</xdr:row>
      <xdr:rowOff>114300</xdr:rowOff>
    </xdr:from>
    <xdr:to>
      <xdr:col>96</xdr:col>
      <xdr:colOff>266700</xdr:colOff>
      <xdr:row>28</xdr:row>
      <xdr:rowOff>114300</xdr:rowOff>
    </xdr:to>
    <xdr:sp>
      <xdr:nvSpPr>
        <xdr:cNvPr id="259" name="Line 262"/>
        <xdr:cNvSpPr>
          <a:spLocks/>
        </xdr:cNvSpPr>
      </xdr:nvSpPr>
      <xdr:spPr>
        <a:xfrm flipV="1">
          <a:off x="66655950" y="6448425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381000</xdr:colOff>
      <xdr:row>35</xdr:row>
      <xdr:rowOff>57150</xdr:rowOff>
    </xdr:from>
    <xdr:to>
      <xdr:col>80</xdr:col>
      <xdr:colOff>228600</xdr:colOff>
      <xdr:row>35</xdr:row>
      <xdr:rowOff>171450</xdr:rowOff>
    </xdr:to>
    <xdr:grpSp>
      <xdr:nvGrpSpPr>
        <xdr:cNvPr id="260" name="Group 263"/>
        <xdr:cNvGrpSpPr>
          <a:grpSpLocks/>
        </xdr:cNvGrpSpPr>
      </xdr:nvGrpSpPr>
      <xdr:grpSpPr>
        <a:xfrm>
          <a:off x="58388250" y="8677275"/>
          <a:ext cx="819150" cy="114300"/>
          <a:chOff x="-25821" y="-18"/>
          <a:chExt cx="31875" cy="12"/>
        </a:xfrm>
        <a:solidFill>
          <a:srgbClr val="FFFFFF"/>
        </a:solidFill>
      </xdr:grpSpPr>
      <xdr:sp>
        <xdr:nvSpPr>
          <xdr:cNvPr id="261" name="Line 264"/>
          <xdr:cNvSpPr>
            <a:spLocks/>
          </xdr:cNvSpPr>
        </xdr:nvSpPr>
        <xdr:spPr>
          <a:xfrm>
            <a:off x="-24546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65"/>
          <xdr:cNvSpPr>
            <a:spLocks/>
          </xdr:cNvSpPr>
        </xdr:nvSpPr>
        <xdr:spPr>
          <a:xfrm>
            <a:off x="-25821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66"/>
          <xdr:cNvSpPr>
            <a:spLocks/>
          </xdr:cNvSpPr>
        </xdr:nvSpPr>
        <xdr:spPr>
          <a:xfrm>
            <a:off x="-19446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67"/>
          <xdr:cNvSpPr>
            <a:spLocks/>
          </xdr:cNvSpPr>
        </xdr:nvSpPr>
        <xdr:spPr>
          <a:xfrm>
            <a:off x="954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68"/>
          <xdr:cNvSpPr>
            <a:spLocks/>
          </xdr:cNvSpPr>
        </xdr:nvSpPr>
        <xdr:spPr>
          <a:xfrm>
            <a:off x="-9246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69"/>
          <xdr:cNvSpPr>
            <a:spLocks/>
          </xdr:cNvSpPr>
        </xdr:nvSpPr>
        <xdr:spPr>
          <a:xfrm>
            <a:off x="-4146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70"/>
          <xdr:cNvSpPr>
            <a:spLocks/>
          </xdr:cNvSpPr>
        </xdr:nvSpPr>
        <xdr:spPr>
          <a:xfrm>
            <a:off x="-14346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685800</xdr:colOff>
      <xdr:row>32</xdr:row>
      <xdr:rowOff>57150</xdr:rowOff>
    </xdr:from>
    <xdr:to>
      <xdr:col>81</xdr:col>
      <xdr:colOff>19050</xdr:colOff>
      <xdr:row>32</xdr:row>
      <xdr:rowOff>171450</xdr:rowOff>
    </xdr:to>
    <xdr:grpSp>
      <xdr:nvGrpSpPr>
        <xdr:cNvPr id="268" name="Group 271"/>
        <xdr:cNvGrpSpPr>
          <a:grpSpLocks/>
        </xdr:cNvGrpSpPr>
      </xdr:nvGrpSpPr>
      <xdr:grpSpPr>
        <a:xfrm>
          <a:off x="58693050" y="7991475"/>
          <a:ext cx="819150" cy="114300"/>
          <a:chOff x="-5894" y="-18"/>
          <a:chExt cx="21450" cy="12"/>
        </a:xfrm>
        <a:solidFill>
          <a:srgbClr val="FFFFFF"/>
        </a:solidFill>
      </xdr:grpSpPr>
      <xdr:sp>
        <xdr:nvSpPr>
          <xdr:cNvPr id="269" name="Line 272"/>
          <xdr:cNvSpPr>
            <a:spLocks/>
          </xdr:cNvSpPr>
        </xdr:nvSpPr>
        <xdr:spPr>
          <a:xfrm>
            <a:off x="-5036" y="-12"/>
            <a:ext cx="343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73"/>
          <xdr:cNvSpPr>
            <a:spLocks/>
          </xdr:cNvSpPr>
        </xdr:nvSpPr>
        <xdr:spPr>
          <a:xfrm>
            <a:off x="-5894" y="-17"/>
            <a:ext cx="85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74"/>
          <xdr:cNvSpPr>
            <a:spLocks/>
          </xdr:cNvSpPr>
        </xdr:nvSpPr>
        <xdr:spPr>
          <a:xfrm>
            <a:off x="-1604" y="-18"/>
            <a:ext cx="3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75"/>
          <xdr:cNvSpPr>
            <a:spLocks/>
          </xdr:cNvSpPr>
        </xdr:nvSpPr>
        <xdr:spPr>
          <a:xfrm>
            <a:off x="12124" y="-18"/>
            <a:ext cx="3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76"/>
          <xdr:cNvSpPr>
            <a:spLocks/>
          </xdr:cNvSpPr>
        </xdr:nvSpPr>
        <xdr:spPr>
          <a:xfrm>
            <a:off x="5260" y="-18"/>
            <a:ext cx="343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77"/>
          <xdr:cNvSpPr>
            <a:spLocks/>
          </xdr:cNvSpPr>
        </xdr:nvSpPr>
        <xdr:spPr>
          <a:xfrm>
            <a:off x="8692" y="-18"/>
            <a:ext cx="3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78"/>
          <xdr:cNvSpPr>
            <a:spLocks/>
          </xdr:cNvSpPr>
        </xdr:nvSpPr>
        <xdr:spPr>
          <a:xfrm>
            <a:off x="1828" y="-18"/>
            <a:ext cx="343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685800</xdr:colOff>
      <xdr:row>29</xdr:row>
      <xdr:rowOff>57150</xdr:rowOff>
    </xdr:from>
    <xdr:to>
      <xdr:col>85</xdr:col>
      <xdr:colOff>19050</xdr:colOff>
      <xdr:row>29</xdr:row>
      <xdr:rowOff>171450</xdr:rowOff>
    </xdr:to>
    <xdr:grpSp>
      <xdr:nvGrpSpPr>
        <xdr:cNvPr id="276" name="Group 279"/>
        <xdr:cNvGrpSpPr>
          <a:grpSpLocks/>
        </xdr:cNvGrpSpPr>
      </xdr:nvGrpSpPr>
      <xdr:grpSpPr>
        <a:xfrm>
          <a:off x="61664850" y="7305675"/>
          <a:ext cx="819150" cy="114300"/>
          <a:chOff x="-5816" y="-18"/>
          <a:chExt cx="21450" cy="12"/>
        </a:xfrm>
        <a:solidFill>
          <a:srgbClr val="FFFFFF"/>
        </a:solidFill>
      </xdr:grpSpPr>
      <xdr:sp>
        <xdr:nvSpPr>
          <xdr:cNvPr id="277" name="Line 280"/>
          <xdr:cNvSpPr>
            <a:spLocks/>
          </xdr:cNvSpPr>
        </xdr:nvSpPr>
        <xdr:spPr>
          <a:xfrm>
            <a:off x="-4958" y="-12"/>
            <a:ext cx="343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81"/>
          <xdr:cNvSpPr>
            <a:spLocks/>
          </xdr:cNvSpPr>
        </xdr:nvSpPr>
        <xdr:spPr>
          <a:xfrm>
            <a:off x="-5816" y="-17"/>
            <a:ext cx="85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82"/>
          <xdr:cNvSpPr>
            <a:spLocks/>
          </xdr:cNvSpPr>
        </xdr:nvSpPr>
        <xdr:spPr>
          <a:xfrm>
            <a:off x="-1526" y="-18"/>
            <a:ext cx="3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83"/>
          <xdr:cNvSpPr>
            <a:spLocks/>
          </xdr:cNvSpPr>
        </xdr:nvSpPr>
        <xdr:spPr>
          <a:xfrm>
            <a:off x="12202" y="-18"/>
            <a:ext cx="343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84"/>
          <xdr:cNvSpPr>
            <a:spLocks/>
          </xdr:cNvSpPr>
        </xdr:nvSpPr>
        <xdr:spPr>
          <a:xfrm>
            <a:off x="5338" y="-18"/>
            <a:ext cx="343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85"/>
          <xdr:cNvSpPr>
            <a:spLocks/>
          </xdr:cNvSpPr>
        </xdr:nvSpPr>
        <xdr:spPr>
          <a:xfrm>
            <a:off x="8770" y="-18"/>
            <a:ext cx="343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86"/>
          <xdr:cNvSpPr>
            <a:spLocks/>
          </xdr:cNvSpPr>
        </xdr:nvSpPr>
        <xdr:spPr>
          <a:xfrm>
            <a:off x="1906" y="-18"/>
            <a:ext cx="343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228600</xdr:colOff>
      <xdr:row>23</xdr:row>
      <xdr:rowOff>57150</xdr:rowOff>
    </xdr:from>
    <xdr:to>
      <xdr:col>83</xdr:col>
      <xdr:colOff>533400</xdr:colOff>
      <xdr:row>23</xdr:row>
      <xdr:rowOff>171450</xdr:rowOff>
    </xdr:to>
    <xdr:grpSp>
      <xdr:nvGrpSpPr>
        <xdr:cNvPr id="284" name="Group 287"/>
        <xdr:cNvGrpSpPr>
          <a:grpSpLocks/>
        </xdr:cNvGrpSpPr>
      </xdr:nvGrpSpPr>
      <xdr:grpSpPr>
        <a:xfrm>
          <a:off x="60693300" y="5934075"/>
          <a:ext cx="819150" cy="114300"/>
          <a:chOff x="-9837" y="-18"/>
          <a:chExt cx="16800" cy="12"/>
        </a:xfrm>
        <a:solidFill>
          <a:srgbClr val="FFFFFF"/>
        </a:solidFill>
      </xdr:grpSpPr>
      <xdr:sp>
        <xdr:nvSpPr>
          <xdr:cNvPr id="285" name="Line 288"/>
          <xdr:cNvSpPr>
            <a:spLocks/>
          </xdr:cNvSpPr>
        </xdr:nvSpPr>
        <xdr:spPr>
          <a:xfrm>
            <a:off x="-9165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89"/>
          <xdr:cNvSpPr>
            <a:spLocks/>
          </xdr:cNvSpPr>
        </xdr:nvSpPr>
        <xdr:spPr>
          <a:xfrm>
            <a:off x="-9837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90"/>
          <xdr:cNvSpPr>
            <a:spLocks/>
          </xdr:cNvSpPr>
        </xdr:nvSpPr>
        <xdr:spPr>
          <a:xfrm>
            <a:off x="-6477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91"/>
          <xdr:cNvSpPr>
            <a:spLocks/>
          </xdr:cNvSpPr>
        </xdr:nvSpPr>
        <xdr:spPr>
          <a:xfrm>
            <a:off x="4275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92"/>
          <xdr:cNvSpPr>
            <a:spLocks/>
          </xdr:cNvSpPr>
        </xdr:nvSpPr>
        <xdr:spPr>
          <a:xfrm>
            <a:off x="-1101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93"/>
          <xdr:cNvSpPr>
            <a:spLocks/>
          </xdr:cNvSpPr>
        </xdr:nvSpPr>
        <xdr:spPr>
          <a:xfrm>
            <a:off x="1587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94"/>
          <xdr:cNvSpPr>
            <a:spLocks/>
          </xdr:cNvSpPr>
        </xdr:nvSpPr>
        <xdr:spPr>
          <a:xfrm>
            <a:off x="-3789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20</xdr:row>
      <xdr:rowOff>0</xdr:rowOff>
    </xdr:from>
    <xdr:to>
      <xdr:col>118</xdr:col>
      <xdr:colOff>0</xdr:colOff>
      <xdr:row>22</xdr:row>
      <xdr:rowOff>0</xdr:rowOff>
    </xdr:to>
    <xdr:sp>
      <xdr:nvSpPr>
        <xdr:cNvPr id="292" name="text 37"/>
        <xdr:cNvSpPr txBox="1">
          <a:spLocks noChangeArrowheads="1"/>
        </xdr:cNvSpPr>
      </xdr:nvSpPr>
      <xdr:spPr>
        <a:xfrm>
          <a:off x="84753450" y="51911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Vršovice</a:t>
          </a:r>
        </a:p>
      </xdr:txBody>
    </xdr:sp>
    <xdr:clientData/>
  </xdr:twoCellAnchor>
  <xdr:twoCellAnchor>
    <xdr:from>
      <xdr:col>115</xdr:col>
      <xdr:colOff>0</xdr:colOff>
      <xdr:row>35</xdr:row>
      <xdr:rowOff>0</xdr:rowOff>
    </xdr:from>
    <xdr:to>
      <xdr:col>118</xdr:col>
      <xdr:colOff>0</xdr:colOff>
      <xdr:row>37</xdr:row>
      <xdr:rowOff>0</xdr:rowOff>
    </xdr:to>
    <xdr:sp>
      <xdr:nvSpPr>
        <xdr:cNvPr id="293" name="text 37"/>
        <xdr:cNvSpPr txBox="1">
          <a:spLocks noChangeArrowheads="1"/>
        </xdr:cNvSpPr>
      </xdr:nvSpPr>
      <xdr:spPr>
        <a:xfrm>
          <a:off x="84753450" y="8620125"/>
          <a:ext cx="2457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Praha - Malešice</a:t>
          </a:r>
        </a:p>
      </xdr:txBody>
    </xdr:sp>
    <xdr:clientData/>
  </xdr:twoCellAnchor>
  <xdr:twoCellAnchor>
    <xdr:from>
      <xdr:col>2</xdr:col>
      <xdr:colOff>247650</xdr:colOff>
      <xdr:row>17</xdr:row>
      <xdr:rowOff>190500</xdr:rowOff>
    </xdr:from>
    <xdr:to>
      <xdr:col>117</xdr:col>
      <xdr:colOff>942975</xdr:colOff>
      <xdr:row>47</xdr:row>
      <xdr:rowOff>0</xdr:rowOff>
    </xdr:to>
    <xdr:grpSp>
      <xdr:nvGrpSpPr>
        <xdr:cNvPr id="294" name="Group 297"/>
        <xdr:cNvGrpSpPr>
          <a:grpSpLocks/>
        </xdr:cNvGrpSpPr>
      </xdr:nvGrpSpPr>
      <xdr:grpSpPr>
        <a:xfrm>
          <a:off x="1276350" y="4695825"/>
          <a:ext cx="85905975" cy="6705600"/>
          <a:chOff x="-9" y="97"/>
          <a:chExt cx="23586" cy="20416"/>
        </a:xfrm>
        <a:solidFill>
          <a:srgbClr val="FFFFFF"/>
        </a:solidFill>
      </xdr:grpSpPr>
      <xdr:grpSp>
        <xdr:nvGrpSpPr>
          <xdr:cNvPr id="295" name="Group 298"/>
          <xdr:cNvGrpSpPr>
            <a:grpSpLocks/>
          </xdr:cNvGrpSpPr>
        </xdr:nvGrpSpPr>
        <xdr:grpSpPr>
          <a:xfrm>
            <a:off x="23477" y="8769"/>
            <a:ext cx="53" cy="521"/>
            <a:chOff x="7946" y="792"/>
            <a:chExt cx="17" cy="18"/>
          </a:xfrm>
          <a:solidFill>
            <a:srgbClr val="FFFFFF"/>
          </a:solidFill>
        </xdr:grpSpPr>
        <xdr:sp>
          <xdr:nvSpPr>
            <xdr:cNvPr id="296" name="Rectangle 299"/>
            <xdr:cNvSpPr>
              <a:spLocks/>
            </xdr:cNvSpPr>
          </xdr:nvSpPr>
          <xdr:spPr>
            <a:xfrm>
              <a:off x="7946" y="792"/>
              <a:ext cx="17" cy="1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7" name="kreslení 2888"/>
            <xdr:cNvSpPr>
              <a:spLocks/>
            </xdr:cNvSpPr>
          </xdr:nvSpPr>
          <xdr:spPr>
            <a:xfrm>
              <a:off x="7946" y="792"/>
              <a:ext cx="17" cy="18"/>
            </a:xfrm>
            <a:custGeom>
              <a:pathLst>
                <a:path h="16384" w="16384">
                  <a:moveTo>
                    <a:pt x="0" y="0"/>
                  </a:moveTo>
                  <a:lnTo>
                    <a:pt x="16384" y="0"/>
                  </a:lnTo>
                  <a:lnTo>
                    <a:pt x="8192" y="1638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98" name="Group 301"/>
          <xdr:cNvGrpSpPr>
            <a:grpSpLocks/>
          </xdr:cNvGrpSpPr>
        </xdr:nvGrpSpPr>
        <xdr:grpSpPr>
          <a:xfrm>
            <a:off x="-9" y="97"/>
            <a:ext cx="23586" cy="20416"/>
            <a:chOff x="117" y="493"/>
            <a:chExt cx="7862" cy="704"/>
          </a:xfrm>
          <a:solidFill>
            <a:srgbClr val="FFFFFF"/>
          </a:solidFill>
        </xdr:grpSpPr>
        <xdr:sp>
          <xdr:nvSpPr>
            <xdr:cNvPr id="299" name="Rectangle 302"/>
            <xdr:cNvSpPr>
              <a:spLocks/>
            </xdr:cNvSpPr>
          </xdr:nvSpPr>
          <xdr:spPr>
            <a:xfrm>
              <a:off x="7975" y="796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0" name="Line 303"/>
            <xdr:cNvSpPr>
              <a:spLocks/>
            </xdr:cNvSpPr>
          </xdr:nvSpPr>
          <xdr:spPr>
            <a:xfrm>
              <a:off x="7963" y="801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1" name="Line 304"/>
            <xdr:cNvSpPr>
              <a:spLocks/>
            </xdr:cNvSpPr>
          </xdr:nvSpPr>
          <xdr:spPr>
            <a:xfrm flipV="1">
              <a:off x="4718" y="677"/>
              <a:ext cx="318" cy="1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2" name="Line 305"/>
            <xdr:cNvSpPr>
              <a:spLocks/>
            </xdr:cNvSpPr>
          </xdr:nvSpPr>
          <xdr:spPr>
            <a:xfrm flipV="1">
              <a:off x="117" y="677"/>
              <a:ext cx="953" cy="1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3" name="Line 306"/>
            <xdr:cNvSpPr>
              <a:spLocks/>
            </xdr:cNvSpPr>
          </xdr:nvSpPr>
          <xdr:spPr>
            <a:xfrm flipH="1">
              <a:off x="5829" y="677"/>
              <a:ext cx="206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4" name="Line 307"/>
            <xdr:cNvSpPr>
              <a:spLocks/>
            </xdr:cNvSpPr>
          </xdr:nvSpPr>
          <xdr:spPr>
            <a:xfrm flipH="1">
              <a:off x="6037" y="677"/>
              <a:ext cx="474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05" name="Line 308"/>
            <xdr:cNvSpPr>
              <a:spLocks/>
            </xdr:cNvSpPr>
          </xdr:nvSpPr>
          <xdr:spPr>
            <a:xfrm flipV="1">
              <a:off x="2503" y="821"/>
              <a:ext cx="2125" cy="1"/>
            </a:xfrm>
            <a:prstGeom prst="line">
              <a:avLst/>
            </a:prstGeom>
            <a:solidFill>
              <a:srgbClr val="FFFFFF"/>
            </a:solidFill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306" name="Group 309"/>
            <xdr:cNvGrpSpPr>
              <a:grpSpLocks/>
            </xdr:cNvGrpSpPr>
          </xdr:nvGrpSpPr>
          <xdr:grpSpPr>
            <a:xfrm>
              <a:off x="141" y="493"/>
              <a:ext cx="5706" cy="704"/>
              <a:chOff x="141" y="493"/>
              <a:chExt cx="5705" cy="704"/>
            </a:xfrm>
            <a:solidFill>
              <a:srgbClr val="FFFFFF"/>
            </a:solidFill>
          </xdr:grpSpPr>
          <xdr:sp>
            <xdr:nvSpPr>
              <xdr:cNvPr id="307" name="Oval 310"/>
              <xdr:cNvSpPr>
                <a:spLocks/>
              </xdr:cNvSpPr>
            </xdr:nvSpPr>
            <xdr:spPr>
              <a:xfrm>
                <a:off x="5819" y="659"/>
                <a:ext cx="16" cy="16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grpSp>
            <xdr:nvGrpSpPr>
              <xdr:cNvPr id="308" name="Group 311"/>
              <xdr:cNvGrpSpPr>
                <a:grpSpLocks/>
              </xdr:cNvGrpSpPr>
            </xdr:nvGrpSpPr>
            <xdr:grpSpPr>
              <a:xfrm>
                <a:off x="141" y="493"/>
                <a:ext cx="5705" cy="704"/>
                <a:chOff x="141" y="493"/>
                <a:chExt cx="5705" cy="704"/>
              </a:xfrm>
              <a:solidFill>
                <a:srgbClr val="FFFFFF"/>
              </a:solidFill>
            </xdr:grpSpPr>
            <xdr:sp>
              <xdr:nvSpPr>
                <xdr:cNvPr id="309" name="Line 312"/>
                <xdr:cNvSpPr>
                  <a:spLocks/>
                </xdr:cNvSpPr>
              </xdr:nvSpPr>
              <xdr:spPr>
                <a:xfrm>
                  <a:off x="5833" y="667"/>
                  <a:ext cx="13" cy="1"/>
                </a:xfrm>
                <a:prstGeom prst="lin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sp>
              <xdr:nvSpPr>
                <xdr:cNvPr id="310" name="Oval 313"/>
                <xdr:cNvSpPr>
                  <a:spLocks/>
                </xdr:cNvSpPr>
              </xdr:nvSpPr>
              <xdr:spPr>
                <a:xfrm>
                  <a:off x="5820" y="661"/>
                  <a:ext cx="11" cy="12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E"/>
                      <a:ea typeface="Arial CE"/>
                      <a:cs typeface="Arial CE"/>
                    </a:rPr>
                    <a:t/>
                  </a:r>
                </a:p>
              </xdr:txBody>
            </xdr:sp>
            <xdr:grpSp>
              <xdr:nvGrpSpPr>
                <xdr:cNvPr id="311" name="Group 314"/>
                <xdr:cNvGrpSpPr>
                  <a:grpSpLocks/>
                </xdr:cNvGrpSpPr>
              </xdr:nvGrpSpPr>
              <xdr:grpSpPr>
                <a:xfrm>
                  <a:off x="141" y="493"/>
                  <a:ext cx="5579" cy="704"/>
                  <a:chOff x="141" y="493"/>
                  <a:chExt cx="5579" cy="704"/>
                </a:xfrm>
                <a:solidFill>
                  <a:srgbClr val="FFFFFF"/>
                </a:solidFill>
              </xdr:grpSpPr>
              <xdr:sp>
                <xdr:nvSpPr>
                  <xdr:cNvPr id="312" name="Oval 315"/>
                  <xdr:cNvSpPr>
                    <a:spLocks/>
                  </xdr:cNvSpPr>
                </xdr:nvSpPr>
                <xdr:spPr>
                  <a:xfrm>
                    <a:off x="2260" y="681"/>
                    <a:ext cx="15" cy="16"/>
                  </a:xfrm>
                  <a:prstGeom prst="ellips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E"/>
                        <a:ea typeface="Arial CE"/>
                        <a:cs typeface="Arial CE"/>
                      </a:rPr>
                      <a:t/>
                    </a:r>
                  </a:p>
                </xdr:txBody>
              </xdr:sp>
              <xdr:grpSp>
                <xdr:nvGrpSpPr>
                  <xdr:cNvPr id="313" name="Group 316"/>
                  <xdr:cNvGrpSpPr>
                    <a:grpSpLocks/>
                  </xdr:cNvGrpSpPr>
                </xdr:nvGrpSpPr>
                <xdr:grpSpPr>
                  <a:xfrm>
                    <a:off x="141" y="493"/>
                    <a:ext cx="5579" cy="704"/>
                    <a:chOff x="141" y="493"/>
                    <a:chExt cx="5579" cy="704"/>
                  </a:xfrm>
                  <a:solidFill>
                    <a:srgbClr val="FFFFFF"/>
                  </a:solidFill>
                </xdr:grpSpPr>
                <xdr:sp>
                  <xdr:nvSpPr>
                    <xdr:cNvPr id="314" name="Line 317"/>
                    <xdr:cNvSpPr>
                      <a:spLocks/>
                    </xdr:cNvSpPr>
                  </xdr:nvSpPr>
                  <xdr:spPr>
                    <a:xfrm>
                      <a:off x="2248" y="689"/>
                      <a:ext cx="13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15" name="Oval 318"/>
                    <xdr:cNvSpPr>
                      <a:spLocks/>
                    </xdr:cNvSpPr>
                  </xdr:nvSpPr>
                  <xdr:spPr>
                    <a:xfrm>
                      <a:off x="2262" y="683"/>
                      <a:ext cx="13" cy="12"/>
                    </a:xfrm>
                    <a:prstGeom prst="ellipse">
                      <a:avLst/>
                    </a:prstGeom>
                    <a:solidFill>
                      <a:srgbClr val="FF00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16" name="Line 319"/>
                    <xdr:cNvSpPr>
                      <a:spLocks/>
                    </xdr:cNvSpPr>
                  </xdr:nvSpPr>
                  <xdr:spPr>
                    <a:xfrm flipV="1">
                      <a:off x="1070" y="677"/>
                      <a:ext cx="764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17" name="Line 320"/>
                    <xdr:cNvSpPr>
                      <a:spLocks/>
                    </xdr:cNvSpPr>
                  </xdr:nvSpPr>
                  <xdr:spPr>
                    <a:xfrm flipV="1">
                      <a:off x="1836" y="677"/>
                      <a:ext cx="409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prstDash val="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18" name="Group 321"/>
                    <xdr:cNvGrpSpPr>
                      <a:grpSpLocks/>
                    </xdr:cNvGrpSpPr>
                  </xdr:nvGrpSpPr>
                  <xdr:grpSpPr>
                    <a:xfrm>
                      <a:off x="2237" y="647"/>
                      <a:ext cx="28" cy="12"/>
                      <a:chOff x="2237" y="647"/>
                      <a:chExt cx="28" cy="1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319" name="Line 322"/>
                      <xdr:cNvSpPr>
                        <a:spLocks/>
                      </xdr:cNvSpPr>
                    </xdr:nvSpPr>
                    <xdr:spPr>
                      <a:xfrm>
                        <a:off x="2249" y="653"/>
                        <a:ext cx="13" cy="1"/>
                      </a:xfrm>
                      <a:prstGeom prst="lin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20" name="Oval 323"/>
                      <xdr:cNvSpPr>
                        <a:spLocks/>
                      </xdr:cNvSpPr>
                    </xdr:nvSpPr>
                    <xdr:spPr>
                      <a:xfrm>
                        <a:off x="2237" y="647"/>
                        <a:ext cx="12" cy="12"/>
                      </a:xfrm>
                      <a:prstGeom prst="ellips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21" name="Rectangle 324"/>
                      <xdr:cNvSpPr>
                        <a:spLocks/>
                      </xdr:cNvSpPr>
                    </xdr:nvSpPr>
                    <xdr:spPr>
                      <a:xfrm>
                        <a:off x="2262" y="648"/>
                        <a:ext cx="3" cy="10"/>
                      </a:xfrm>
                      <a:prstGeom prst="rect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22" name="Line 325"/>
                      <xdr:cNvSpPr>
                        <a:spLocks/>
                      </xdr:cNvSpPr>
                    </xdr:nvSpPr>
                    <xdr:spPr>
                      <a:xfrm flipV="1">
                        <a:off x="2239" y="649"/>
                        <a:ext cx="8" cy="8"/>
                      </a:xfrm>
                      <a:prstGeom prst="lin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23" name="Line 326"/>
                      <xdr:cNvSpPr>
                        <a:spLocks/>
                      </xdr:cNvSpPr>
                    </xdr:nvSpPr>
                    <xdr:spPr>
                      <a:xfrm>
                        <a:off x="2239" y="649"/>
                        <a:ext cx="8" cy="8"/>
                      </a:xfrm>
                      <a:prstGeom prst="line">
                        <a:avLst/>
                      </a:prstGeom>
                      <a:solidFill>
                        <a:srgbClr val="FFFFFF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324" name="Line 327"/>
                    <xdr:cNvSpPr>
                      <a:spLocks/>
                    </xdr:cNvSpPr>
                  </xdr:nvSpPr>
                  <xdr:spPr>
                    <a:xfrm flipV="1">
                      <a:off x="2317" y="738"/>
                      <a:ext cx="138" cy="1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1714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25" name="Line 328"/>
                    <xdr:cNvSpPr>
                      <a:spLocks/>
                    </xdr:cNvSpPr>
                  </xdr:nvSpPr>
                  <xdr:spPr>
                    <a:xfrm flipV="1">
                      <a:off x="2455" y="725"/>
                      <a:ext cx="135" cy="13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1714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26" name="Line 329"/>
                    <xdr:cNvSpPr>
                      <a:spLocks/>
                    </xdr:cNvSpPr>
                  </xdr:nvSpPr>
                  <xdr:spPr>
                    <a:xfrm flipV="1">
                      <a:off x="2813" y="677"/>
                      <a:ext cx="137" cy="12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1714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27" name="Line 330"/>
                    <xdr:cNvSpPr>
                      <a:spLocks/>
                    </xdr:cNvSpPr>
                  </xdr:nvSpPr>
                  <xdr:spPr>
                    <a:xfrm flipV="1">
                      <a:off x="2589" y="689"/>
                      <a:ext cx="225" cy="36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1714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28" name="Group 331"/>
                    <xdr:cNvGrpSpPr>
                      <a:grpSpLocks/>
                    </xdr:cNvGrpSpPr>
                  </xdr:nvGrpSpPr>
                  <xdr:grpSpPr>
                    <a:xfrm>
                      <a:off x="4267" y="553"/>
                      <a:ext cx="1268" cy="32"/>
                      <a:chOff x="4266" y="553"/>
                      <a:chExt cx="1268" cy="3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329" name="Rectangle 332"/>
                      <xdr:cNvSpPr>
                        <a:spLocks/>
                      </xdr:cNvSpPr>
                    </xdr:nvSpPr>
                    <xdr:spPr>
                      <a:xfrm>
                        <a:off x="4266" y="553"/>
                        <a:ext cx="1268" cy="32"/>
                      </a:xfrm>
                      <a:prstGeom prst="rect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30" name="Rectangle 333"/>
                      <xdr:cNvSpPr>
                        <a:spLocks/>
                      </xdr:cNvSpPr>
                    </xdr:nvSpPr>
                    <xdr:spPr>
                      <a:xfrm>
                        <a:off x="4273" y="557"/>
                        <a:ext cx="1255" cy="24"/>
                      </a:xfrm>
                      <a:prstGeom prst="rect">
                        <a:avLst/>
                      </a:prstGeom>
                      <a:pattFill prst="pct10">
                        <a:fgClr>
                          <a:srgbClr val="333333"/>
                        </a:fgClr>
                        <a:bgClr>
                          <a:srgbClr val="E3E3E3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31" name="Rectangle 334"/>
                      <xdr:cNvSpPr>
                        <a:spLocks/>
                      </xdr:cNvSpPr>
                    </xdr:nvSpPr>
                    <xdr:spPr>
                      <a:xfrm>
                        <a:off x="4266" y="581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32" name="Rectangle 335"/>
                      <xdr:cNvSpPr>
                        <a:spLocks/>
                      </xdr:cNvSpPr>
                    </xdr:nvSpPr>
                    <xdr:spPr>
                      <a:xfrm>
                        <a:off x="4466" y="581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33" name="Rectangle 336"/>
                      <xdr:cNvSpPr>
                        <a:spLocks/>
                      </xdr:cNvSpPr>
                    </xdr:nvSpPr>
                    <xdr:spPr>
                      <a:xfrm>
                        <a:off x="4666" y="581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34" name="Rectangle 337"/>
                      <xdr:cNvSpPr>
                        <a:spLocks/>
                      </xdr:cNvSpPr>
                    </xdr:nvSpPr>
                    <xdr:spPr>
                      <a:xfrm>
                        <a:off x="4865" y="581"/>
                        <a:ext cx="70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35" name="Rectangle 338"/>
                      <xdr:cNvSpPr>
                        <a:spLocks/>
                      </xdr:cNvSpPr>
                    </xdr:nvSpPr>
                    <xdr:spPr>
                      <a:xfrm>
                        <a:off x="5065" y="581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36" name="Rectangle 339"/>
                      <xdr:cNvSpPr>
                        <a:spLocks/>
                      </xdr:cNvSpPr>
                    </xdr:nvSpPr>
                    <xdr:spPr>
                      <a:xfrm>
                        <a:off x="5265" y="581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37" name="Rectangle 340"/>
                      <xdr:cNvSpPr>
                        <a:spLocks/>
                      </xdr:cNvSpPr>
                    </xdr:nvSpPr>
                    <xdr:spPr>
                      <a:xfrm>
                        <a:off x="5465" y="581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338" name="text 7125"/>
                    <xdr:cNvSpPr txBox="1">
                      <a:spLocks noChangeArrowheads="1"/>
                    </xdr:cNvSpPr>
                  </xdr:nvSpPr>
                  <xdr:spPr>
                    <a:xfrm>
                      <a:off x="4719" y="557"/>
                      <a:ext cx="47" cy="24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anchor="ctr"/>
                    <a:p>
                      <a:pPr algn="ctr">
                        <a:defRPr/>
                      </a:pPr>
                      <a:r>
                        <a:rPr lang="en-US" cap="none" sz="1200" b="1" i="0" u="none" baseline="0"/>
                        <a:t>250</a:t>
                      </a:r>
                    </a:p>
                  </xdr:txBody>
                </xdr:sp>
                <xdr:grpSp>
                  <xdr:nvGrpSpPr>
                    <xdr:cNvPr id="339" name="Group 342"/>
                    <xdr:cNvGrpSpPr>
                      <a:grpSpLocks/>
                    </xdr:cNvGrpSpPr>
                  </xdr:nvGrpSpPr>
                  <xdr:grpSpPr>
                    <a:xfrm>
                      <a:off x="4267" y="625"/>
                      <a:ext cx="1268" cy="32"/>
                      <a:chOff x="4266" y="625"/>
                      <a:chExt cx="1268" cy="3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340" name="Rectangle 343"/>
                      <xdr:cNvSpPr>
                        <a:spLocks/>
                      </xdr:cNvSpPr>
                    </xdr:nvSpPr>
                    <xdr:spPr>
                      <a:xfrm>
                        <a:off x="4266" y="625"/>
                        <a:ext cx="1268" cy="32"/>
                      </a:xfrm>
                      <a:prstGeom prst="rect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41" name="Rectangle 344"/>
                      <xdr:cNvSpPr>
                        <a:spLocks/>
                      </xdr:cNvSpPr>
                    </xdr:nvSpPr>
                    <xdr:spPr>
                      <a:xfrm>
                        <a:off x="4273" y="629"/>
                        <a:ext cx="1255" cy="24"/>
                      </a:xfrm>
                      <a:prstGeom prst="rect">
                        <a:avLst/>
                      </a:prstGeom>
                      <a:pattFill prst="pct10">
                        <a:fgClr>
                          <a:srgbClr val="333333"/>
                        </a:fgClr>
                        <a:bgClr>
                          <a:srgbClr val="E3E3E3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42" name="Rectangle 345"/>
                      <xdr:cNvSpPr>
                        <a:spLocks/>
                      </xdr:cNvSpPr>
                    </xdr:nvSpPr>
                    <xdr:spPr>
                      <a:xfrm>
                        <a:off x="4266" y="653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43" name="Rectangle 346"/>
                      <xdr:cNvSpPr>
                        <a:spLocks/>
                      </xdr:cNvSpPr>
                    </xdr:nvSpPr>
                    <xdr:spPr>
                      <a:xfrm>
                        <a:off x="4466" y="653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44" name="Rectangle 347"/>
                      <xdr:cNvSpPr>
                        <a:spLocks/>
                      </xdr:cNvSpPr>
                    </xdr:nvSpPr>
                    <xdr:spPr>
                      <a:xfrm>
                        <a:off x="4666" y="653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45" name="Rectangle 348"/>
                      <xdr:cNvSpPr>
                        <a:spLocks/>
                      </xdr:cNvSpPr>
                    </xdr:nvSpPr>
                    <xdr:spPr>
                      <a:xfrm>
                        <a:off x="4865" y="653"/>
                        <a:ext cx="70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46" name="Rectangle 349"/>
                      <xdr:cNvSpPr>
                        <a:spLocks/>
                      </xdr:cNvSpPr>
                    </xdr:nvSpPr>
                    <xdr:spPr>
                      <a:xfrm>
                        <a:off x="5065" y="653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47" name="Rectangle 350"/>
                      <xdr:cNvSpPr>
                        <a:spLocks/>
                      </xdr:cNvSpPr>
                    </xdr:nvSpPr>
                    <xdr:spPr>
                      <a:xfrm>
                        <a:off x="5265" y="653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48" name="Rectangle 351"/>
                      <xdr:cNvSpPr>
                        <a:spLocks/>
                      </xdr:cNvSpPr>
                    </xdr:nvSpPr>
                    <xdr:spPr>
                      <a:xfrm>
                        <a:off x="5465" y="653"/>
                        <a:ext cx="69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349" name="text 7125"/>
                    <xdr:cNvSpPr txBox="1">
                      <a:spLocks noChangeArrowheads="1"/>
                    </xdr:cNvSpPr>
                  </xdr:nvSpPr>
                  <xdr:spPr>
                    <a:xfrm>
                      <a:off x="4719" y="629"/>
                      <a:ext cx="47" cy="24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anchor="ctr"/>
                    <a:p>
                      <a:pPr algn="ctr">
                        <a:defRPr/>
                      </a:pPr>
                      <a:r>
                        <a:rPr lang="en-US" cap="none" sz="1200" b="1" i="0" u="none" baseline="0"/>
                        <a:t>250</a:t>
                      </a:r>
                    </a:p>
                  </xdr:txBody>
                </xdr:sp>
                <xdr:grpSp>
                  <xdr:nvGrpSpPr>
                    <xdr:cNvPr id="350" name="Group 353"/>
                    <xdr:cNvGrpSpPr>
                      <a:grpSpLocks/>
                    </xdr:cNvGrpSpPr>
                  </xdr:nvGrpSpPr>
                  <xdr:grpSpPr>
                    <a:xfrm>
                      <a:off x="3813" y="769"/>
                      <a:ext cx="997" cy="32"/>
                      <a:chOff x="3813" y="769"/>
                      <a:chExt cx="997" cy="3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351" name="Rectangle 354"/>
                      <xdr:cNvSpPr>
                        <a:spLocks/>
                      </xdr:cNvSpPr>
                    </xdr:nvSpPr>
                    <xdr:spPr>
                      <a:xfrm>
                        <a:off x="3813" y="769"/>
                        <a:ext cx="997" cy="32"/>
                      </a:xfrm>
                      <a:prstGeom prst="rect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52" name="Rectangle 355"/>
                      <xdr:cNvSpPr>
                        <a:spLocks/>
                      </xdr:cNvSpPr>
                    </xdr:nvSpPr>
                    <xdr:spPr>
                      <a:xfrm>
                        <a:off x="3819" y="773"/>
                        <a:ext cx="986" cy="24"/>
                      </a:xfrm>
                      <a:prstGeom prst="rect">
                        <a:avLst/>
                      </a:prstGeom>
                      <a:pattFill prst="pct10">
                        <a:fgClr>
                          <a:srgbClr val="333333"/>
                        </a:fgClr>
                        <a:bgClr>
                          <a:srgbClr val="E3E3E3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53" name="Rectangle 356"/>
                      <xdr:cNvSpPr>
                        <a:spLocks/>
                      </xdr:cNvSpPr>
                    </xdr:nvSpPr>
                    <xdr:spPr>
                      <a:xfrm>
                        <a:off x="3813" y="797"/>
                        <a:ext cx="54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54" name="Rectangle 357"/>
                      <xdr:cNvSpPr>
                        <a:spLocks/>
                      </xdr:cNvSpPr>
                    </xdr:nvSpPr>
                    <xdr:spPr>
                      <a:xfrm>
                        <a:off x="3970" y="797"/>
                        <a:ext cx="54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55" name="Rectangle 358"/>
                      <xdr:cNvSpPr>
                        <a:spLocks/>
                      </xdr:cNvSpPr>
                    </xdr:nvSpPr>
                    <xdr:spPr>
                      <a:xfrm>
                        <a:off x="4127" y="797"/>
                        <a:ext cx="55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56" name="Rectangle 359"/>
                      <xdr:cNvSpPr>
                        <a:spLocks/>
                      </xdr:cNvSpPr>
                    </xdr:nvSpPr>
                    <xdr:spPr>
                      <a:xfrm>
                        <a:off x="4284" y="797"/>
                        <a:ext cx="55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57" name="Rectangle 360"/>
                      <xdr:cNvSpPr>
                        <a:spLocks/>
                      </xdr:cNvSpPr>
                    </xdr:nvSpPr>
                    <xdr:spPr>
                      <a:xfrm>
                        <a:off x="4441" y="797"/>
                        <a:ext cx="55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58" name="Rectangle 361"/>
                      <xdr:cNvSpPr>
                        <a:spLocks/>
                      </xdr:cNvSpPr>
                    </xdr:nvSpPr>
                    <xdr:spPr>
                      <a:xfrm>
                        <a:off x="4599" y="797"/>
                        <a:ext cx="54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59" name="Rectangle 362"/>
                      <xdr:cNvSpPr>
                        <a:spLocks/>
                      </xdr:cNvSpPr>
                    </xdr:nvSpPr>
                    <xdr:spPr>
                      <a:xfrm>
                        <a:off x="4756" y="797"/>
                        <a:ext cx="54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360" name="text 7125"/>
                    <xdr:cNvSpPr txBox="1">
                      <a:spLocks noChangeArrowheads="1"/>
                    </xdr:cNvSpPr>
                  </xdr:nvSpPr>
                  <xdr:spPr>
                    <a:xfrm>
                      <a:off x="4582" y="773"/>
                      <a:ext cx="47" cy="24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anchor="ctr"/>
                    <a:p>
                      <a:pPr algn="ctr">
                        <a:defRPr/>
                      </a:pPr>
                      <a:r>
                        <a:rPr lang="en-US" cap="none" sz="1200" b="1" i="0" u="none" baseline="0"/>
                        <a:t>200</a:t>
                      </a:r>
                    </a:p>
                  </xdr:txBody>
                </xdr:sp>
                <xdr:grpSp>
                  <xdr:nvGrpSpPr>
                    <xdr:cNvPr id="361" name="Group 364"/>
                    <xdr:cNvGrpSpPr>
                      <a:grpSpLocks/>
                    </xdr:cNvGrpSpPr>
                  </xdr:nvGrpSpPr>
                  <xdr:grpSpPr>
                    <a:xfrm>
                      <a:off x="4221" y="841"/>
                      <a:ext cx="441" cy="32"/>
                      <a:chOff x="4221" y="841"/>
                      <a:chExt cx="441" cy="32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362" name="Rectangle 365"/>
                      <xdr:cNvSpPr>
                        <a:spLocks/>
                      </xdr:cNvSpPr>
                    </xdr:nvSpPr>
                    <xdr:spPr>
                      <a:xfrm>
                        <a:off x="4226" y="845"/>
                        <a:ext cx="430" cy="24"/>
                      </a:xfrm>
                      <a:prstGeom prst="rect">
                        <a:avLst/>
                      </a:prstGeom>
                      <a:pattFill prst="pct10">
                        <a:fgClr>
                          <a:srgbClr val="333333"/>
                        </a:fgClr>
                        <a:bgClr>
                          <a:srgbClr val="E3E3E3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63" name="Rectangle 366"/>
                      <xdr:cNvSpPr>
                        <a:spLocks/>
                      </xdr:cNvSpPr>
                    </xdr:nvSpPr>
                    <xdr:spPr>
                      <a:xfrm>
                        <a:off x="4221" y="841"/>
                        <a:ext cx="441" cy="32"/>
                      </a:xfrm>
                      <a:prstGeom prst="rect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64" name="Rectangle 367"/>
                      <xdr:cNvSpPr>
                        <a:spLocks/>
                      </xdr:cNvSpPr>
                    </xdr:nvSpPr>
                    <xdr:spPr>
                      <a:xfrm>
                        <a:off x="4221" y="869"/>
                        <a:ext cx="35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65" name="Rectangle 368"/>
                      <xdr:cNvSpPr>
                        <a:spLocks/>
                      </xdr:cNvSpPr>
                    </xdr:nvSpPr>
                    <xdr:spPr>
                      <a:xfrm>
                        <a:off x="4319" y="869"/>
                        <a:ext cx="34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66" name="Rectangle 369"/>
                      <xdr:cNvSpPr>
                        <a:spLocks/>
                      </xdr:cNvSpPr>
                    </xdr:nvSpPr>
                    <xdr:spPr>
                      <a:xfrm>
                        <a:off x="4422" y="869"/>
                        <a:ext cx="35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67" name="Rectangle 370"/>
                      <xdr:cNvSpPr>
                        <a:spLocks/>
                      </xdr:cNvSpPr>
                    </xdr:nvSpPr>
                    <xdr:spPr>
                      <a:xfrm>
                        <a:off x="4525" y="869"/>
                        <a:ext cx="34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368" name="Rectangle 371"/>
                      <xdr:cNvSpPr>
                        <a:spLocks/>
                      </xdr:cNvSpPr>
                    </xdr:nvSpPr>
                    <xdr:spPr>
                      <a:xfrm>
                        <a:off x="4627" y="869"/>
                        <a:ext cx="35" cy="4"/>
                      </a:xfrm>
                      <a:prstGeom prst="rect">
                        <a:avLst/>
                      </a:prstGeom>
                      <a:pattFill prst="pct50">
                        <a:fgClr>
                          <a:srgbClr val="000000"/>
                        </a:fgClr>
                        <a:bgClr>
                          <a:srgbClr val="FFFFFF"/>
                        </a:bgClr>
                      </a:patt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sp>
                  <xdr:nvSpPr>
                    <xdr:cNvPr id="369" name="text 7125"/>
                    <xdr:cNvSpPr txBox="1">
                      <a:spLocks noChangeArrowheads="1"/>
                    </xdr:cNvSpPr>
                  </xdr:nvSpPr>
                  <xdr:spPr>
                    <a:xfrm>
                      <a:off x="4582" y="845"/>
                      <a:ext cx="47" cy="24"/>
                    </a:xfrm>
                    <a:prstGeom prst="rect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anchor="ctr"/>
                    <a:p>
                      <a:pPr algn="ctr">
                        <a:defRPr/>
                      </a:pPr>
                      <a:r>
                        <a:rPr lang="en-US" cap="none" sz="1200" b="1" i="0" u="none" baseline="0"/>
                        <a:t>85</a:t>
                      </a:r>
                    </a:p>
                  </xdr:txBody>
                </xdr:sp>
                <xdr:sp>
                  <xdr:nvSpPr>
                    <xdr:cNvPr id="370" name="Line 373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71" name="Line 374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72" name="Line 375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73" name="Line 376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74" name="Line 377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75" name="Line 378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76" name="Line 379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77" name="Line 380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78" name="Line 381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79" name="Line 382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80" name="Line 383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81" name="Line 384"/>
                    <xdr:cNvSpPr>
                      <a:spLocks/>
                    </xdr:cNvSpPr>
                  </xdr:nvSpPr>
                  <xdr:spPr>
                    <a:xfrm flipH="1">
                      <a:off x="141" y="835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82" name="Line 385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83" name="Line 386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84" name="Line 387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85" name="Line 388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86" name="Line 389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87" name="Line 390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88" name="Line 391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89" name="Line 392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90" name="Line 393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91" name="Line 394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92" name="Line 395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93" name="Line 396"/>
                    <xdr:cNvSpPr>
                      <a:spLocks/>
                    </xdr:cNvSpPr>
                  </xdr:nvSpPr>
                  <xdr:spPr>
                    <a:xfrm flipH="1">
                      <a:off x="229" y="835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94" name="Line 397"/>
                    <xdr:cNvSpPr>
                      <a:spLocks/>
                    </xdr:cNvSpPr>
                  </xdr:nvSpPr>
                  <xdr:spPr>
                    <a:xfrm>
                      <a:off x="5590" y="734"/>
                      <a:ext cx="130" cy="15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1714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95" name="Line 398"/>
                    <xdr:cNvSpPr>
                      <a:spLocks/>
                    </xdr:cNvSpPr>
                  </xdr:nvSpPr>
                  <xdr:spPr>
                    <a:xfrm flipH="1" flipV="1">
                      <a:off x="5423" y="703"/>
                      <a:ext cx="167" cy="3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1714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96" name="Line 399"/>
                    <xdr:cNvSpPr>
                      <a:spLocks/>
                    </xdr:cNvSpPr>
                  </xdr:nvSpPr>
                  <xdr:spPr>
                    <a:xfrm>
                      <a:off x="5037" y="677"/>
                      <a:ext cx="206" cy="7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1714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97" name="Line 400"/>
                    <xdr:cNvSpPr>
                      <a:spLocks/>
                    </xdr:cNvSpPr>
                  </xdr:nvSpPr>
                  <xdr:spPr>
                    <a:xfrm>
                      <a:off x="5244" y="684"/>
                      <a:ext cx="179" cy="19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1714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98" name="Line 401"/>
                    <xdr:cNvSpPr>
                      <a:spLocks/>
                    </xdr:cNvSpPr>
                  </xdr:nvSpPr>
                  <xdr:spPr>
                    <a:xfrm flipV="1">
                      <a:off x="322" y="821"/>
                      <a:ext cx="106" cy="9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prstDash val="lgDashDotDot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399" name="Line 402"/>
                    <xdr:cNvSpPr>
                      <a:spLocks/>
                    </xdr:cNvSpPr>
                  </xdr:nvSpPr>
                  <xdr:spPr>
                    <a:xfrm>
                      <a:off x="727" y="533"/>
                      <a:ext cx="1703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prstDash val="lgDashDotDot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00" name="Line 403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01" name="Line 404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02" name="Line 405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03" name="Line 406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04" name="Line 407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05" name="Line 408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06" name="Line 409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07" name="Line 410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08" name="Line 411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09" name="Line 412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10" name="Line 413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11" name="Line 414"/>
                    <xdr:cNvSpPr>
                      <a:spLocks/>
                    </xdr:cNvSpPr>
                  </xdr:nvSpPr>
                  <xdr:spPr>
                    <a:xfrm flipH="1">
                      <a:off x="1366" y="499"/>
                      <a:ext cx="46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12" name="Line 415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13" name="Line 416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14" name="Line 417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15" name="Line 418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16" name="Line 419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17" name="Line 420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18" name="Line 421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19" name="Line 422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20" name="Line 423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21" name="Line 424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22" name="Line 425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23" name="Line 426"/>
                    <xdr:cNvSpPr>
                      <a:spLocks/>
                    </xdr:cNvSpPr>
                  </xdr:nvSpPr>
                  <xdr:spPr>
                    <a:xfrm flipH="1">
                      <a:off x="1453" y="499"/>
                      <a:ext cx="47" cy="1"/>
                    </a:xfrm>
                    <a:prstGeom prst="line">
                      <a:avLst/>
                    </a:prstGeom>
                    <a:solidFill>
                      <a:srgbClr val="FFFFFF"/>
                    </a:solidFill>
                    <a:ln w="9525" cmpd="sng">
                      <a:noFill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 CE"/>
                          <a:ea typeface="Arial CE"/>
                          <a:cs typeface="Arial CE"/>
                        </a:rPr>
                        <a:t/>
                      </a:r>
                    </a:p>
                  </xdr:txBody>
                </xdr:sp>
                <xdr:sp>
                  <xdr:nvSpPr>
                    <xdr:cNvPr id="424" name="text 6"/>
                    <xdr:cNvSpPr txBox="1">
                      <a:spLocks noChangeArrowheads="1"/>
                    </xdr:cNvSpPr>
                  </xdr:nvSpPr>
                  <xdr:spPr>
                    <a:xfrm>
                      <a:off x="4719" y="1145"/>
                      <a:ext cx="727" cy="52"/>
                    </a:xfrm>
                    <a:prstGeom prst="rect">
                      <a:avLst/>
                    </a:prstGeom>
                    <a:solidFill>
                      <a:srgbClr val="FFFFCC"/>
                    </a:solidFill>
                    <a:ln w="1714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anchor="ctr"/>
                    <a:p>
                      <a:pPr algn="ctr">
                        <a:defRPr/>
                      </a:pPr>
                      <a:r>
                        <a:rPr lang="en-US" cap="none" sz="2000" b="1" i="0" u="none" baseline="0">
                          <a:solidFill>
                            <a:srgbClr val="800000"/>
                          </a:solidFill>
                        </a:rPr>
                        <a:t>Výhybky</a:t>
                      </a:r>
                    </a:p>
                  </xdr:txBody>
                </xdr:sp>
                <xdr:grpSp>
                  <xdr:nvGrpSpPr>
                    <xdr:cNvPr id="425" name="Group 428"/>
                    <xdr:cNvGrpSpPr>
                      <a:grpSpLocks/>
                    </xdr:cNvGrpSpPr>
                  </xdr:nvGrpSpPr>
                  <xdr:grpSpPr>
                    <a:xfrm>
                      <a:off x="2190" y="539"/>
                      <a:ext cx="3" cy="24"/>
                      <a:chOff x="2190" y="539"/>
                      <a:chExt cx="3" cy="24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26" name="Rectangle 429"/>
                      <xdr:cNvSpPr>
                        <a:spLocks/>
                      </xdr:cNvSpPr>
                    </xdr:nvSpPr>
                    <xdr:spPr>
                      <a:xfrm>
                        <a:off x="2190" y="539"/>
                        <a:ext cx="3" cy="8"/>
                      </a:xfrm>
                      <a:prstGeom prst="rect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27" name="Rectangle 430"/>
                      <xdr:cNvSpPr>
                        <a:spLocks/>
                      </xdr:cNvSpPr>
                    </xdr:nvSpPr>
                    <xdr:spPr>
                      <a:xfrm>
                        <a:off x="2190" y="547"/>
                        <a:ext cx="3" cy="8"/>
                      </a:xfrm>
                      <a:prstGeom prst="rect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28" name="Rectangle 431"/>
                      <xdr:cNvSpPr>
                        <a:spLocks/>
                      </xdr:cNvSpPr>
                    </xdr:nvSpPr>
                    <xdr:spPr>
                      <a:xfrm>
                        <a:off x="2190" y="555"/>
                        <a:ext cx="3" cy="8"/>
                      </a:xfrm>
                      <a:prstGeom prst="rect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429" name="Group 432"/>
                    <xdr:cNvGrpSpPr>
                      <a:grpSpLocks/>
                    </xdr:cNvGrpSpPr>
                  </xdr:nvGrpSpPr>
                  <xdr:grpSpPr>
                    <a:xfrm>
                      <a:off x="2327" y="909"/>
                      <a:ext cx="3" cy="24"/>
                      <a:chOff x="2326" y="909"/>
                      <a:chExt cx="3" cy="24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30" name="Rectangle 433"/>
                      <xdr:cNvSpPr>
                        <a:spLocks/>
                      </xdr:cNvSpPr>
                    </xdr:nvSpPr>
                    <xdr:spPr>
                      <a:xfrm>
                        <a:off x="2326" y="909"/>
                        <a:ext cx="3" cy="8"/>
                      </a:xfrm>
                      <a:prstGeom prst="rect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31" name="Rectangle 434"/>
                      <xdr:cNvSpPr>
                        <a:spLocks/>
                      </xdr:cNvSpPr>
                    </xdr:nvSpPr>
                    <xdr:spPr>
                      <a:xfrm>
                        <a:off x="2326" y="917"/>
                        <a:ext cx="3" cy="8"/>
                      </a:xfrm>
                      <a:prstGeom prst="rect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32" name="Rectangle 435"/>
                      <xdr:cNvSpPr>
                        <a:spLocks/>
                      </xdr:cNvSpPr>
                    </xdr:nvSpPr>
                    <xdr:spPr>
                      <a:xfrm>
                        <a:off x="2326" y="925"/>
                        <a:ext cx="3" cy="8"/>
                      </a:xfrm>
                      <a:prstGeom prst="rect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433" name="Group 436"/>
                    <xdr:cNvGrpSpPr>
                      <a:grpSpLocks/>
                    </xdr:cNvGrpSpPr>
                  </xdr:nvGrpSpPr>
                  <xdr:grpSpPr>
                    <a:xfrm>
                      <a:off x="3958" y="493"/>
                      <a:ext cx="3" cy="24"/>
                      <a:chOff x="3958" y="493"/>
                      <a:chExt cx="3" cy="24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34" name="Rectangle 437"/>
                      <xdr:cNvSpPr>
                        <a:spLocks/>
                      </xdr:cNvSpPr>
                    </xdr:nvSpPr>
                    <xdr:spPr>
                      <a:xfrm>
                        <a:off x="3958" y="493"/>
                        <a:ext cx="3" cy="8"/>
                      </a:xfrm>
                      <a:prstGeom prst="rect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35" name="Rectangle 438"/>
                      <xdr:cNvSpPr>
                        <a:spLocks/>
                      </xdr:cNvSpPr>
                    </xdr:nvSpPr>
                    <xdr:spPr>
                      <a:xfrm>
                        <a:off x="3958" y="501"/>
                        <a:ext cx="3" cy="8"/>
                      </a:xfrm>
                      <a:prstGeom prst="rect">
                        <a:avLst/>
                      </a:prstGeom>
                      <a:noFill/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436" name="Rectangle 439"/>
                      <xdr:cNvSpPr>
                        <a:spLocks/>
                      </xdr:cNvSpPr>
                    </xdr:nvSpPr>
                    <xdr:spPr>
                      <a:xfrm>
                        <a:off x="3958" y="509"/>
                        <a:ext cx="3" cy="8"/>
                      </a:xfrm>
                      <a:prstGeom prst="rect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 CE"/>
                            <a:ea typeface="Arial CE"/>
                            <a:cs typeface="Arial CE"/>
                          </a:rPr>
                          <a:t/>
                        </a:r>
                      </a:p>
                    </xdr:txBody>
                  </xdr:sp>
                </xdr:grpSp>
              </xdr:grpSp>
            </xdr:grpSp>
          </xdr:grpSp>
        </xdr:grp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- Hostivař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4" customWidth="1"/>
    <col min="2" max="2" width="11.75390625" style="157" customWidth="1"/>
    <col min="3" max="18" width="11.75390625" style="115" customWidth="1"/>
    <col min="19" max="19" width="4.75390625" style="114" customWidth="1"/>
    <col min="20" max="20" width="2.75390625" style="114" customWidth="1"/>
    <col min="21" max="16384" width="9.125" style="115" customWidth="1"/>
  </cols>
  <sheetData>
    <row r="1" spans="1:20" s="113" customFormat="1" ht="9.75" customHeight="1">
      <c r="A1" s="110"/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  <c r="S1" s="110"/>
      <c r="T1" s="110"/>
    </row>
    <row r="2" spans="2:18" ht="36" customHeight="1">
      <c r="B2" s="115"/>
      <c r="D2" s="116"/>
      <c r="E2" s="116"/>
      <c r="F2" s="116"/>
      <c r="G2" s="116"/>
      <c r="H2" s="116"/>
      <c r="I2" s="116"/>
      <c r="J2" s="116"/>
      <c r="K2" s="116"/>
      <c r="L2" s="116"/>
      <c r="R2" s="117"/>
    </row>
    <row r="3" spans="2:12" s="114" customFormat="1" ht="12.75">
      <c r="B3" s="118"/>
      <c r="C3" s="118"/>
      <c r="D3" s="118"/>
      <c r="J3" s="119"/>
      <c r="K3" s="118"/>
      <c r="L3" s="118"/>
    </row>
    <row r="4" spans="1:22" s="125" customFormat="1" ht="22.5" customHeight="1">
      <c r="A4" s="120"/>
      <c r="B4" s="121" t="s">
        <v>0</v>
      </c>
      <c r="C4" s="271" t="s">
        <v>1</v>
      </c>
      <c r="D4" s="122"/>
      <c r="E4" s="120"/>
      <c r="F4" s="120"/>
      <c r="G4" s="120"/>
      <c r="H4" s="120"/>
      <c r="I4" s="122"/>
      <c r="J4" s="11" t="s">
        <v>2</v>
      </c>
      <c r="K4" s="122"/>
      <c r="L4" s="123"/>
      <c r="M4" s="122"/>
      <c r="N4" s="122"/>
      <c r="O4" s="122"/>
      <c r="P4" s="122"/>
      <c r="Q4" s="192" t="s">
        <v>3</v>
      </c>
      <c r="R4" s="264">
        <v>570960</v>
      </c>
      <c r="S4" s="122"/>
      <c r="T4" s="122"/>
      <c r="U4" s="124"/>
      <c r="V4" s="124"/>
    </row>
    <row r="5" spans="2:22" s="126" customFormat="1" ht="12" customHeight="1" thickBot="1">
      <c r="B5" s="127"/>
      <c r="C5" s="128"/>
      <c r="D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s="134" customFormat="1" ht="21" customHeight="1">
      <c r="A6" s="129"/>
      <c r="B6" s="130"/>
      <c r="C6" s="131"/>
      <c r="D6" s="130"/>
      <c r="E6" s="132"/>
      <c r="F6" s="132"/>
      <c r="G6" s="132"/>
      <c r="H6" s="132"/>
      <c r="I6" s="132"/>
      <c r="J6" s="130"/>
      <c r="K6" s="130"/>
      <c r="L6" s="130"/>
      <c r="M6" s="130"/>
      <c r="N6" s="130"/>
      <c r="O6" s="130"/>
      <c r="P6" s="130"/>
      <c r="Q6" s="130"/>
      <c r="R6" s="130"/>
      <c r="S6" s="133"/>
      <c r="T6" s="119"/>
      <c r="U6" s="119"/>
      <c r="V6" s="119"/>
    </row>
    <row r="7" spans="1:21" ht="12.75">
      <c r="A7" s="135"/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  <c r="S7" s="136"/>
      <c r="T7" s="118"/>
      <c r="U7" s="116"/>
    </row>
    <row r="8" spans="1:21" ht="17.25" customHeight="1">
      <c r="A8" s="135"/>
      <c r="B8" s="171"/>
      <c r="C8" s="172" t="s">
        <v>4</v>
      </c>
      <c r="D8" s="173"/>
      <c r="E8" s="173"/>
      <c r="F8" s="173"/>
      <c r="G8" s="173"/>
      <c r="M8" s="173"/>
      <c r="N8" s="173"/>
      <c r="O8" s="173"/>
      <c r="P8" s="173"/>
      <c r="Q8" s="173"/>
      <c r="R8" s="193"/>
      <c r="S8" s="136"/>
      <c r="T8" s="118"/>
      <c r="U8" s="116"/>
    </row>
    <row r="9" spans="1:21" ht="25.5">
      <c r="A9" s="135"/>
      <c r="B9" s="171"/>
      <c r="C9" s="167" t="s">
        <v>5</v>
      </c>
      <c r="D9" s="173"/>
      <c r="E9" s="173"/>
      <c r="F9" s="173"/>
      <c r="G9" s="173"/>
      <c r="H9" s="174"/>
      <c r="I9" s="174"/>
      <c r="J9" s="137" t="s">
        <v>6</v>
      </c>
      <c r="K9" s="174"/>
      <c r="L9" s="174"/>
      <c r="M9" s="173"/>
      <c r="N9" s="173"/>
      <c r="O9" s="173"/>
      <c r="P9" s="290" t="s">
        <v>7</v>
      </c>
      <c r="Q9" s="290"/>
      <c r="R9" s="138"/>
      <c r="S9" s="136"/>
      <c r="T9" s="118"/>
      <c r="U9" s="116"/>
    </row>
    <row r="10" spans="1:21" ht="21" customHeight="1">
      <c r="A10" s="135"/>
      <c r="B10" s="171"/>
      <c r="C10" s="167" t="s">
        <v>8</v>
      </c>
      <c r="D10" s="173"/>
      <c r="E10" s="173"/>
      <c r="F10" s="173"/>
      <c r="G10" s="173"/>
      <c r="H10" s="173"/>
      <c r="I10" s="173"/>
      <c r="J10" s="175" t="s">
        <v>9</v>
      </c>
      <c r="K10" s="173"/>
      <c r="L10" s="173"/>
      <c r="M10" s="173"/>
      <c r="N10" s="173"/>
      <c r="O10" s="173"/>
      <c r="P10" s="173"/>
      <c r="Q10" s="173"/>
      <c r="R10" s="193"/>
      <c r="S10" s="136"/>
      <c r="T10" s="118"/>
      <c r="U10" s="116"/>
    </row>
    <row r="11" spans="1:21" ht="12.75">
      <c r="A11" s="135"/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94"/>
      <c r="S11" s="136"/>
      <c r="T11" s="118"/>
      <c r="U11" s="116"/>
    </row>
    <row r="12" spans="1:21" ht="12.75">
      <c r="A12" s="135"/>
      <c r="B12" s="171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93"/>
      <c r="S12" s="136"/>
      <c r="T12" s="118"/>
      <c r="U12" s="116"/>
    </row>
    <row r="13" spans="1:21" ht="21" customHeight="1">
      <c r="A13" s="135"/>
      <c r="B13" s="171"/>
      <c r="C13" s="195" t="s">
        <v>10</v>
      </c>
      <c r="D13" s="173"/>
      <c r="E13" s="173"/>
      <c r="F13" s="421" t="s">
        <v>11</v>
      </c>
      <c r="G13" s="173"/>
      <c r="H13" s="173"/>
      <c r="J13" s="196" t="s">
        <v>12</v>
      </c>
      <c r="L13" s="173"/>
      <c r="M13" s="416"/>
      <c r="N13" s="421" t="s">
        <v>13</v>
      </c>
      <c r="O13" s="173"/>
      <c r="P13" s="173"/>
      <c r="Q13" s="173"/>
      <c r="R13" s="193"/>
      <c r="S13" s="136"/>
      <c r="T13" s="118"/>
      <c r="U13" s="116"/>
    </row>
    <row r="14" spans="1:21" ht="21" customHeight="1">
      <c r="A14" s="135"/>
      <c r="B14" s="171"/>
      <c r="C14" s="184" t="s">
        <v>14</v>
      </c>
      <c r="D14" s="173"/>
      <c r="E14" s="173"/>
      <c r="F14" s="422">
        <v>175.722</v>
      </c>
      <c r="G14" s="173"/>
      <c r="H14" s="173"/>
      <c r="J14" s="166">
        <v>176.271</v>
      </c>
      <c r="L14" s="173"/>
      <c r="M14" s="416"/>
      <c r="N14" s="422">
        <v>176.598</v>
      </c>
      <c r="O14" s="184"/>
      <c r="P14" s="173"/>
      <c r="Q14" s="173"/>
      <c r="R14" s="193"/>
      <c r="S14" s="136"/>
      <c r="T14" s="118"/>
      <c r="U14" s="116"/>
    </row>
    <row r="15" spans="1:21" ht="21" customHeight="1">
      <c r="A15" s="135"/>
      <c r="B15" s="171"/>
      <c r="C15" s="184" t="s">
        <v>15</v>
      </c>
      <c r="D15" s="173"/>
      <c r="E15" s="173"/>
      <c r="F15" s="184" t="s">
        <v>16</v>
      </c>
      <c r="G15" s="173"/>
      <c r="H15" s="173"/>
      <c r="I15" s="116"/>
      <c r="J15" s="263" t="s">
        <v>17</v>
      </c>
      <c r="K15" s="116"/>
      <c r="L15" s="173"/>
      <c r="M15" s="116"/>
      <c r="N15" s="184" t="s">
        <v>16</v>
      </c>
      <c r="O15" s="184"/>
      <c r="P15" s="173"/>
      <c r="Q15" s="173"/>
      <c r="R15" s="193"/>
      <c r="S15" s="136"/>
      <c r="T15" s="118"/>
      <c r="U15" s="116"/>
    </row>
    <row r="16" spans="1:21" ht="12.75">
      <c r="A16" s="135"/>
      <c r="B16" s="197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9"/>
      <c r="S16" s="136"/>
      <c r="T16" s="118"/>
      <c r="U16" s="116"/>
    </row>
    <row r="17" spans="1:21" ht="21" customHeight="1">
      <c r="A17" s="135"/>
      <c r="B17" s="140"/>
      <c r="C17" s="141"/>
      <c r="D17" s="141"/>
      <c r="E17" s="142"/>
      <c r="F17" s="142"/>
      <c r="G17" s="142"/>
      <c r="H17" s="142"/>
      <c r="I17" s="141"/>
      <c r="J17" s="417"/>
      <c r="K17" s="141"/>
      <c r="L17" s="141"/>
      <c r="M17" s="141"/>
      <c r="N17" s="141"/>
      <c r="O17" s="141"/>
      <c r="P17" s="141"/>
      <c r="Q17" s="141"/>
      <c r="R17" s="141"/>
      <c r="S17" s="136"/>
      <c r="T17" s="118"/>
      <c r="U17" s="116"/>
    </row>
    <row r="18" spans="1:21" ht="12.75">
      <c r="A18" s="135"/>
      <c r="B18" s="168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70"/>
      <c r="S18" s="136"/>
      <c r="T18" s="118"/>
      <c r="U18" s="116"/>
    </row>
    <row r="19" spans="1:21" ht="21" customHeight="1">
      <c r="A19" s="135"/>
      <c r="B19" s="171"/>
      <c r="C19" s="167" t="s">
        <v>18</v>
      </c>
      <c r="D19" s="173"/>
      <c r="E19" s="173"/>
      <c r="F19" s="266"/>
      <c r="G19" s="266" t="s">
        <v>19</v>
      </c>
      <c r="H19" s="266"/>
      <c r="J19" s="266"/>
      <c r="L19" s="266" t="s">
        <v>20</v>
      </c>
      <c r="M19" s="173"/>
      <c r="O19" s="266"/>
      <c r="P19" s="266" t="s">
        <v>21</v>
      </c>
      <c r="Q19" s="173"/>
      <c r="R19" s="193"/>
      <c r="S19" s="136"/>
      <c r="T19" s="118"/>
      <c r="U19" s="116"/>
    </row>
    <row r="20" spans="1:21" ht="24" customHeight="1">
      <c r="A20" s="135"/>
      <c r="B20" s="171"/>
      <c r="C20" s="167" t="s">
        <v>5</v>
      </c>
      <c r="D20" s="173"/>
      <c r="E20" s="424"/>
      <c r="F20" s="286"/>
      <c r="G20" s="286" t="s">
        <v>22</v>
      </c>
      <c r="H20" s="286"/>
      <c r="I20" s="424"/>
      <c r="J20" s="424"/>
      <c r="K20" s="286"/>
      <c r="L20" s="286" t="s">
        <v>23</v>
      </c>
      <c r="M20" s="286"/>
      <c r="N20" s="423"/>
      <c r="O20" s="286"/>
      <c r="P20" s="286" t="s">
        <v>24</v>
      </c>
      <c r="Q20" s="174"/>
      <c r="R20" s="138"/>
      <c r="S20" s="136"/>
      <c r="T20" s="118"/>
      <c r="U20" s="116"/>
    </row>
    <row r="21" spans="1:21" ht="21" customHeight="1">
      <c r="A21" s="135"/>
      <c r="B21" s="171"/>
      <c r="C21" s="167" t="s">
        <v>8</v>
      </c>
      <c r="D21" s="173"/>
      <c r="E21" s="173"/>
      <c r="F21" s="175"/>
      <c r="G21" s="175" t="s">
        <v>25</v>
      </c>
      <c r="H21" s="175"/>
      <c r="J21" s="175"/>
      <c r="L21" s="175" t="s">
        <v>26</v>
      </c>
      <c r="M21" s="173"/>
      <c r="N21" s="173"/>
      <c r="O21" s="175"/>
      <c r="P21" s="175" t="s">
        <v>27</v>
      </c>
      <c r="Q21" s="173"/>
      <c r="R21" s="193"/>
      <c r="S21" s="136"/>
      <c r="T21" s="118"/>
      <c r="U21" s="116"/>
    </row>
    <row r="22" spans="1:21" ht="12.75">
      <c r="A22" s="135"/>
      <c r="B22" s="176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94"/>
      <c r="S22" s="136"/>
      <c r="T22" s="118"/>
      <c r="U22" s="116"/>
    </row>
    <row r="23" spans="1:21" s="120" customFormat="1" ht="21" customHeight="1">
      <c r="A23" s="135"/>
      <c r="B23" s="272"/>
      <c r="C23" s="418" t="s">
        <v>28</v>
      </c>
      <c r="D23" s="418"/>
      <c r="E23" s="273"/>
      <c r="F23" s="274"/>
      <c r="G23" s="274">
        <v>10</v>
      </c>
      <c r="H23" s="274"/>
      <c r="I23" s="273"/>
      <c r="J23" s="274"/>
      <c r="K23" s="273"/>
      <c r="L23" s="274">
        <v>2</v>
      </c>
      <c r="M23" s="273"/>
      <c r="N23" s="273"/>
      <c r="O23" s="274"/>
      <c r="P23" s="274">
        <v>14</v>
      </c>
      <c r="Q23" s="273"/>
      <c r="R23" s="275"/>
      <c r="S23" s="136"/>
      <c r="T23" s="122"/>
      <c r="U23" s="122"/>
    </row>
    <row r="24" spans="1:21" ht="12.75">
      <c r="A24" s="135"/>
      <c r="B24" s="171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93"/>
      <c r="S24" s="136"/>
      <c r="T24" s="118"/>
      <c r="U24" s="116"/>
    </row>
    <row r="25" spans="1:21" ht="21" customHeight="1">
      <c r="A25" s="135"/>
      <c r="B25" s="171"/>
      <c r="C25" s="184" t="s">
        <v>29</v>
      </c>
      <c r="D25" s="173"/>
      <c r="E25" s="267"/>
      <c r="F25" s="267" t="s">
        <v>30</v>
      </c>
      <c r="G25" s="184"/>
      <c r="H25" s="184" t="s">
        <v>31</v>
      </c>
      <c r="J25" s="267" t="s">
        <v>32</v>
      </c>
      <c r="K25" s="184"/>
      <c r="L25" s="184" t="s">
        <v>33</v>
      </c>
      <c r="M25" s="416"/>
      <c r="N25" s="267" t="s">
        <v>32</v>
      </c>
      <c r="O25" s="173"/>
      <c r="P25" s="184" t="s">
        <v>31</v>
      </c>
      <c r="Q25" s="184"/>
      <c r="R25" s="193"/>
      <c r="S25" s="136"/>
      <c r="T25" s="118"/>
      <c r="U25" s="116"/>
    </row>
    <row r="26" spans="1:21" ht="21" customHeight="1">
      <c r="A26" s="135"/>
      <c r="B26" s="171"/>
      <c r="C26" s="184" t="s">
        <v>34</v>
      </c>
      <c r="D26" s="173"/>
      <c r="E26" s="268"/>
      <c r="F26" s="268" t="s">
        <v>35</v>
      </c>
      <c r="G26" s="184"/>
      <c r="H26" s="184" t="s">
        <v>36</v>
      </c>
      <c r="J26" s="268" t="s">
        <v>35</v>
      </c>
      <c r="K26" s="184"/>
      <c r="L26" s="184" t="s">
        <v>37</v>
      </c>
      <c r="M26" s="416"/>
      <c r="N26" s="268" t="s">
        <v>35</v>
      </c>
      <c r="O26" s="173"/>
      <c r="P26" s="184" t="s">
        <v>36</v>
      </c>
      <c r="Q26" s="184"/>
      <c r="R26" s="193"/>
      <c r="S26" s="136"/>
      <c r="T26" s="118"/>
      <c r="U26" s="116"/>
    </row>
    <row r="27" spans="1:21" ht="12.75">
      <c r="A27" s="135"/>
      <c r="B27" s="197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9"/>
      <c r="S27" s="136"/>
      <c r="T27" s="118"/>
      <c r="U27" s="116"/>
    </row>
    <row r="28" spans="1:21" ht="21" customHeight="1">
      <c r="A28" s="135"/>
      <c r="B28" s="140"/>
      <c r="C28" s="141"/>
      <c r="D28" s="141"/>
      <c r="E28" s="142"/>
      <c r="F28" s="142"/>
      <c r="G28" s="142"/>
      <c r="H28" s="142"/>
      <c r="I28" s="141"/>
      <c r="J28" s="143"/>
      <c r="K28" s="141"/>
      <c r="L28" s="141"/>
      <c r="M28" s="141"/>
      <c r="N28" s="141"/>
      <c r="O28" s="141"/>
      <c r="P28" s="141"/>
      <c r="Q28" s="141"/>
      <c r="R28" s="141"/>
      <c r="S28" s="136"/>
      <c r="T28" s="118"/>
      <c r="U28" s="116"/>
    </row>
    <row r="29" spans="1:19" ht="30" customHeight="1">
      <c r="A29" s="144"/>
      <c r="B29" s="200"/>
      <c r="C29" s="201"/>
      <c r="D29" s="291" t="s">
        <v>38</v>
      </c>
      <c r="E29" s="292"/>
      <c r="F29" s="292"/>
      <c r="G29" s="292"/>
      <c r="H29" s="201"/>
      <c r="I29" s="202"/>
      <c r="J29" s="203"/>
      <c r="K29" s="200"/>
      <c r="L29" s="201"/>
      <c r="M29" s="291" t="s">
        <v>39</v>
      </c>
      <c r="N29" s="291"/>
      <c r="O29" s="291"/>
      <c r="P29" s="291"/>
      <c r="Q29" s="201"/>
      <c r="R29" s="202"/>
      <c r="S29" s="136"/>
    </row>
    <row r="30" spans="1:20" s="150" customFormat="1" ht="21" customHeight="1" thickBot="1">
      <c r="A30" s="145"/>
      <c r="B30" s="146" t="s">
        <v>40</v>
      </c>
      <c r="C30" s="147" t="s">
        <v>41</v>
      </c>
      <c r="D30" s="147" t="s">
        <v>42</v>
      </c>
      <c r="E30" s="148" t="s">
        <v>43</v>
      </c>
      <c r="F30" s="293" t="s">
        <v>44</v>
      </c>
      <c r="G30" s="294"/>
      <c r="H30" s="294"/>
      <c r="I30" s="295"/>
      <c r="J30" s="203"/>
      <c r="K30" s="146" t="s">
        <v>40</v>
      </c>
      <c r="L30" s="147" t="s">
        <v>41</v>
      </c>
      <c r="M30" s="147" t="s">
        <v>42</v>
      </c>
      <c r="N30" s="148" t="s">
        <v>43</v>
      </c>
      <c r="O30" s="293" t="s">
        <v>44</v>
      </c>
      <c r="P30" s="294"/>
      <c r="Q30" s="294"/>
      <c r="R30" s="295"/>
      <c r="S30" s="149"/>
      <c r="T30" s="114"/>
    </row>
    <row r="31" spans="1:20" s="125" customFormat="1" ht="25.5" customHeight="1" thickTop="1">
      <c r="A31" s="144"/>
      <c r="B31" s="204"/>
      <c r="C31" s="205"/>
      <c r="D31" s="206"/>
      <c r="E31" s="207"/>
      <c r="F31" s="208"/>
      <c r="G31" s="209"/>
      <c r="H31" s="209"/>
      <c r="I31" s="139"/>
      <c r="J31" s="203"/>
      <c r="K31" s="204"/>
      <c r="L31" s="244"/>
      <c r="M31" s="245"/>
      <c r="N31" s="246"/>
      <c r="O31" s="208"/>
      <c r="P31" s="209"/>
      <c r="Q31" s="209"/>
      <c r="R31" s="139"/>
      <c r="S31" s="136"/>
      <c r="T31" s="114"/>
    </row>
    <row r="32" spans="1:20" s="125" customFormat="1" ht="20.25" customHeight="1">
      <c r="A32" s="144"/>
      <c r="B32" s="210" t="s">
        <v>45</v>
      </c>
      <c r="C32" s="152">
        <v>175.776</v>
      </c>
      <c r="D32" s="152">
        <v>176.457</v>
      </c>
      <c r="E32" s="153">
        <f>(D32-C32)*1000</f>
        <v>680.9999999999832</v>
      </c>
      <c r="F32" s="437" t="s">
        <v>46</v>
      </c>
      <c r="G32" s="288"/>
      <c r="H32" s="288"/>
      <c r="I32" s="289"/>
      <c r="J32" s="203"/>
      <c r="K32" s="151" t="s">
        <v>45</v>
      </c>
      <c r="L32" s="243">
        <v>176.18</v>
      </c>
      <c r="M32" s="243">
        <v>176.43</v>
      </c>
      <c r="N32" s="247">
        <f>(M32-L32)*1000</f>
        <v>250</v>
      </c>
      <c r="O32" s="296" t="s">
        <v>47</v>
      </c>
      <c r="P32" s="297"/>
      <c r="Q32" s="297"/>
      <c r="R32" s="298"/>
      <c r="S32" s="136"/>
      <c r="T32" s="114"/>
    </row>
    <row r="33" spans="1:20" s="125" customFormat="1" ht="15.75">
      <c r="A33" s="144"/>
      <c r="B33" s="204"/>
      <c r="C33" s="205"/>
      <c r="D33" s="206"/>
      <c r="E33" s="207"/>
      <c r="F33" s="425" t="s">
        <v>48</v>
      </c>
      <c r="G33" s="438"/>
      <c r="H33" s="438"/>
      <c r="I33" s="439"/>
      <c r="J33" s="203"/>
      <c r="K33" s="204"/>
      <c r="L33" s="244"/>
      <c r="M33" s="244"/>
      <c r="N33" s="246"/>
      <c r="O33" s="427" t="s">
        <v>49</v>
      </c>
      <c r="P33" s="428"/>
      <c r="Q33" s="428"/>
      <c r="R33" s="429"/>
      <c r="S33" s="136"/>
      <c r="T33" s="114"/>
    </row>
    <row r="34" spans="1:20" s="125" customFormat="1" ht="20.25" customHeight="1">
      <c r="A34" s="144"/>
      <c r="B34" s="210" t="s">
        <v>50</v>
      </c>
      <c r="C34" s="152">
        <v>175.76</v>
      </c>
      <c r="D34" s="152">
        <v>176.457</v>
      </c>
      <c r="E34" s="153">
        <f>(D34-C34)*1000</f>
        <v>697.0000000000027</v>
      </c>
      <c r="F34" s="437" t="s">
        <v>46</v>
      </c>
      <c r="G34" s="288"/>
      <c r="H34" s="288"/>
      <c r="I34" s="289"/>
      <c r="J34" s="203"/>
      <c r="K34" s="151" t="s">
        <v>50</v>
      </c>
      <c r="L34" s="243">
        <v>176.088</v>
      </c>
      <c r="M34" s="243">
        <v>176.33800000000002</v>
      </c>
      <c r="N34" s="247">
        <f>(M34-L34)*1000</f>
        <v>250.00000000002842</v>
      </c>
      <c r="O34" s="296" t="s">
        <v>51</v>
      </c>
      <c r="P34" s="297"/>
      <c r="Q34" s="297"/>
      <c r="R34" s="298"/>
      <c r="S34" s="136"/>
      <c r="T34" s="114"/>
    </row>
    <row r="35" spans="1:20" s="125" customFormat="1" ht="15" customHeight="1">
      <c r="A35" s="144"/>
      <c r="B35" s="204"/>
      <c r="C35" s="205"/>
      <c r="D35" s="206"/>
      <c r="E35" s="207"/>
      <c r="F35" s="425" t="s">
        <v>52</v>
      </c>
      <c r="G35" s="438"/>
      <c r="H35" s="438"/>
      <c r="I35" s="439"/>
      <c r="J35" s="203"/>
      <c r="K35" s="204"/>
      <c r="L35" s="244"/>
      <c r="M35" s="244"/>
      <c r="N35" s="246"/>
      <c r="O35" s="427" t="s">
        <v>49</v>
      </c>
      <c r="P35" s="428"/>
      <c r="Q35" s="428"/>
      <c r="R35" s="429"/>
      <c r="S35" s="136"/>
      <c r="T35" s="114"/>
    </row>
    <row r="36" spans="1:20" s="125" customFormat="1" ht="20.25" customHeight="1">
      <c r="A36" s="144"/>
      <c r="B36" s="210" t="s">
        <v>53</v>
      </c>
      <c r="C36" s="152">
        <v>175.811</v>
      </c>
      <c r="D36" s="152">
        <v>176.443</v>
      </c>
      <c r="E36" s="153">
        <f>(D36-C36)*1000</f>
        <v>632.000000000005</v>
      </c>
      <c r="F36" s="426" t="s">
        <v>54</v>
      </c>
      <c r="G36" s="288"/>
      <c r="H36" s="288"/>
      <c r="I36" s="289"/>
      <c r="J36" s="203"/>
      <c r="K36" s="151" t="s">
        <v>53</v>
      </c>
      <c r="L36" s="243">
        <v>176.18</v>
      </c>
      <c r="M36" s="243">
        <v>176.43</v>
      </c>
      <c r="N36" s="247">
        <f>(M36-L36)*1000</f>
        <v>250</v>
      </c>
      <c r="O36" s="296" t="s">
        <v>55</v>
      </c>
      <c r="P36" s="297"/>
      <c r="Q36" s="297"/>
      <c r="R36" s="298"/>
      <c r="S36" s="136"/>
      <c r="T36" s="114"/>
    </row>
    <row r="37" spans="1:20" s="237" customFormat="1" ht="15" customHeight="1">
      <c r="A37" s="145"/>
      <c r="B37" s="204"/>
      <c r="C37" s="205"/>
      <c r="D37" s="205"/>
      <c r="E37" s="207"/>
      <c r="F37" s="208"/>
      <c r="G37" s="209"/>
      <c r="H37" s="209"/>
      <c r="I37" s="139"/>
      <c r="J37" s="203"/>
      <c r="K37" s="204"/>
      <c r="L37" s="244"/>
      <c r="M37" s="244"/>
      <c r="N37" s="246"/>
      <c r="O37" s="427" t="s">
        <v>49</v>
      </c>
      <c r="P37" s="428"/>
      <c r="Q37" s="428"/>
      <c r="R37" s="429"/>
      <c r="S37" s="149"/>
      <c r="T37" s="236"/>
    </row>
    <row r="38" spans="1:20" s="237" customFormat="1" ht="20.25" customHeight="1">
      <c r="A38" s="145"/>
      <c r="B38" s="210" t="s">
        <v>56</v>
      </c>
      <c r="C38" s="152">
        <v>175.825</v>
      </c>
      <c r="D38" s="152">
        <v>176.405</v>
      </c>
      <c r="E38" s="153">
        <f>(D38-C38)*1000</f>
        <v>580.0000000000125</v>
      </c>
      <c r="F38" s="437" t="s">
        <v>46</v>
      </c>
      <c r="G38" s="288"/>
      <c r="H38" s="288"/>
      <c r="I38" s="289"/>
      <c r="J38" s="203"/>
      <c r="K38" s="151" t="s">
        <v>56</v>
      </c>
      <c r="L38" s="243">
        <v>176.088</v>
      </c>
      <c r="M38" s="243">
        <v>176.28799999999998</v>
      </c>
      <c r="N38" s="247">
        <f>(M38-L38)*1000</f>
        <v>199.99999999998863</v>
      </c>
      <c r="O38" s="296" t="s">
        <v>57</v>
      </c>
      <c r="P38" s="297"/>
      <c r="Q38" s="297"/>
      <c r="R38" s="298"/>
      <c r="S38" s="149"/>
      <c r="T38" s="236"/>
    </row>
    <row r="39" spans="1:20" s="237" customFormat="1" ht="15" customHeight="1">
      <c r="A39" s="145"/>
      <c r="B39" s="204"/>
      <c r="C39" s="205"/>
      <c r="D39" s="205"/>
      <c r="E39" s="207"/>
      <c r="F39" s="425" t="s">
        <v>58</v>
      </c>
      <c r="G39" s="438"/>
      <c r="H39" s="438"/>
      <c r="I39" s="439"/>
      <c r="J39" s="203"/>
      <c r="K39" s="204"/>
      <c r="L39" s="244"/>
      <c r="M39" s="244"/>
      <c r="N39" s="246"/>
      <c r="O39" s="427" t="s">
        <v>49</v>
      </c>
      <c r="P39" s="428"/>
      <c r="Q39" s="428"/>
      <c r="R39" s="429"/>
      <c r="S39" s="149"/>
      <c r="T39" s="236"/>
    </row>
    <row r="40" spans="1:20" s="237" customFormat="1" ht="20.25" customHeight="1">
      <c r="A40" s="145"/>
      <c r="B40" s="210" t="s">
        <v>59</v>
      </c>
      <c r="C40" s="152">
        <v>175.884</v>
      </c>
      <c r="D40" s="152">
        <v>176.394</v>
      </c>
      <c r="E40" s="153">
        <f>(D40-C40)*1000</f>
        <v>510.0000000000193</v>
      </c>
      <c r="F40" s="426" t="s">
        <v>54</v>
      </c>
      <c r="G40" s="288"/>
      <c r="H40" s="288"/>
      <c r="I40" s="289"/>
      <c r="J40" s="203"/>
      <c r="K40" s="431" t="s">
        <v>59</v>
      </c>
      <c r="L40" s="432">
        <v>176.176</v>
      </c>
      <c r="M40" s="432">
        <v>176.261</v>
      </c>
      <c r="N40" s="433">
        <f>(M40-L40)*1000</f>
        <v>85.00000000000796</v>
      </c>
      <c r="O40" s="430" t="s">
        <v>60</v>
      </c>
      <c r="P40" s="297"/>
      <c r="Q40" s="297"/>
      <c r="R40" s="298"/>
      <c r="S40" s="149"/>
      <c r="T40" s="236"/>
    </row>
    <row r="41" spans="1:20" s="237" customFormat="1" ht="15" customHeight="1">
      <c r="A41" s="145"/>
      <c r="B41" s="204"/>
      <c r="C41" s="205"/>
      <c r="D41" s="205"/>
      <c r="E41" s="207"/>
      <c r="F41" s="208"/>
      <c r="G41" s="209"/>
      <c r="H41" s="209"/>
      <c r="I41" s="139"/>
      <c r="J41" s="203"/>
      <c r="K41" s="204"/>
      <c r="L41" s="244"/>
      <c r="M41" s="244"/>
      <c r="N41" s="246"/>
      <c r="O41" s="436" t="s">
        <v>61</v>
      </c>
      <c r="P41" s="434"/>
      <c r="Q41" s="434"/>
      <c r="R41" s="435"/>
      <c r="S41" s="149"/>
      <c r="T41" s="236"/>
    </row>
    <row r="42" spans="1:20" s="125" customFormat="1" ht="20.25" customHeight="1">
      <c r="A42" s="144"/>
      <c r="B42" s="210" t="s">
        <v>62</v>
      </c>
      <c r="C42" s="152">
        <v>175.897</v>
      </c>
      <c r="D42" s="152">
        <v>176.404</v>
      </c>
      <c r="E42" s="153">
        <f>(D42-C42)*1000</f>
        <v>507.000000000005</v>
      </c>
      <c r="F42" s="426" t="s">
        <v>54</v>
      </c>
      <c r="G42" s="288"/>
      <c r="H42" s="288"/>
      <c r="I42" s="289"/>
      <c r="J42" s="203"/>
      <c r="K42" s="204"/>
      <c r="L42" s="244"/>
      <c r="M42" s="244"/>
      <c r="N42" s="246"/>
      <c r="O42" s="436"/>
      <c r="P42" s="209"/>
      <c r="Q42" s="209"/>
      <c r="R42" s="139"/>
      <c r="S42" s="136"/>
      <c r="T42" s="114"/>
    </row>
    <row r="43" spans="1:20" s="120" customFormat="1" ht="25.5" customHeight="1">
      <c r="A43" s="144"/>
      <c r="B43" s="328"/>
      <c r="C43" s="329"/>
      <c r="D43" s="419"/>
      <c r="E43" s="330"/>
      <c r="F43" s="331"/>
      <c r="G43" s="332"/>
      <c r="H43" s="332"/>
      <c r="I43" s="333"/>
      <c r="J43" s="203"/>
      <c r="K43" s="328"/>
      <c r="L43" s="334"/>
      <c r="M43" s="420"/>
      <c r="N43" s="335"/>
      <c r="O43" s="331"/>
      <c r="P43" s="332"/>
      <c r="Q43" s="332"/>
      <c r="R43" s="333"/>
      <c r="S43" s="136"/>
      <c r="T43" s="114"/>
    </row>
    <row r="44" spans="1:19" ht="21" customHeight="1" thickBot="1">
      <c r="A44" s="154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6"/>
    </row>
  </sheetData>
  <sheetProtection password="E5AD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0" width="6.75390625" style="0" customWidth="1"/>
    <col min="121" max="121" width="54.125" style="0" customWidth="1"/>
  </cols>
  <sheetData>
    <row r="1" spans="3:106" ht="9.75" customHeight="1" thickBot="1">
      <c r="C1" s="107"/>
      <c r="D1" s="107"/>
      <c r="E1" s="107"/>
      <c r="F1" s="107"/>
      <c r="G1" s="107"/>
      <c r="H1" s="107"/>
      <c r="I1" s="107"/>
      <c r="J1" s="107"/>
      <c r="K1" s="107"/>
      <c r="L1" s="107"/>
      <c r="AB1" s="3"/>
      <c r="AC1" s="3"/>
      <c r="AE1" s="270"/>
      <c r="AF1" s="269"/>
      <c r="AG1" s="107"/>
      <c r="AH1" s="107"/>
      <c r="AI1" s="107"/>
      <c r="AJ1" s="107"/>
      <c r="AK1" s="107"/>
      <c r="AL1" s="107"/>
      <c r="BI1" s="270"/>
      <c r="BJ1" s="269"/>
      <c r="BQ1" s="71"/>
      <c r="BR1" s="71"/>
      <c r="BS1" s="71"/>
      <c r="BT1" s="71"/>
      <c r="BU1" s="71"/>
      <c r="BV1" s="71"/>
      <c r="CA1" s="71"/>
      <c r="CE1" s="107"/>
      <c r="CF1" s="107"/>
      <c r="CG1" s="107"/>
      <c r="CH1" s="107"/>
      <c r="CI1" s="107"/>
      <c r="CJ1" s="107"/>
      <c r="CM1" s="270"/>
      <c r="CN1" s="269"/>
      <c r="CO1" s="104"/>
      <c r="CP1" s="71"/>
      <c r="CQ1" s="71"/>
      <c r="CR1" s="71"/>
      <c r="CS1" s="71"/>
      <c r="CT1" s="71"/>
      <c r="CU1" s="71"/>
      <c r="CV1" s="71"/>
      <c r="CW1" s="99"/>
      <c r="CX1" s="99"/>
      <c r="CY1" s="99"/>
      <c r="CZ1" s="99"/>
      <c r="DA1" s="99"/>
      <c r="DB1" s="99"/>
    </row>
    <row r="2" spans="3:106" ht="36" customHeight="1">
      <c r="C2" s="107"/>
      <c r="D2" s="107"/>
      <c r="E2" s="107"/>
      <c r="F2" s="107"/>
      <c r="G2" s="107"/>
      <c r="H2" s="107"/>
      <c r="I2" s="107"/>
      <c r="J2" s="107"/>
      <c r="K2" s="107"/>
      <c r="L2" s="107"/>
      <c r="O2" s="179"/>
      <c r="P2" s="180"/>
      <c r="Q2" s="180"/>
      <c r="R2" s="180"/>
      <c r="S2" s="314" t="s">
        <v>63</v>
      </c>
      <c r="T2" s="314"/>
      <c r="U2" s="314"/>
      <c r="V2" s="314"/>
      <c r="W2" s="314"/>
      <c r="X2" s="314"/>
      <c r="Y2" s="180"/>
      <c r="Z2" s="180"/>
      <c r="AA2" s="180"/>
      <c r="AB2" s="181"/>
      <c r="AC2" s="107"/>
      <c r="AD2" s="107"/>
      <c r="AG2" s="341"/>
      <c r="AH2" s="341"/>
      <c r="AI2" s="341"/>
      <c r="AJ2" s="341"/>
      <c r="AK2" s="341"/>
      <c r="AL2" s="341"/>
      <c r="AM2" s="107"/>
      <c r="AN2" s="107"/>
      <c r="AO2" s="107"/>
      <c r="AP2" s="107"/>
      <c r="AQ2" s="341"/>
      <c r="AR2" s="341"/>
      <c r="AS2" s="341"/>
      <c r="AT2" s="341"/>
      <c r="AU2" s="341"/>
      <c r="BE2" s="107"/>
      <c r="BF2" s="107"/>
      <c r="BG2" s="107"/>
      <c r="BH2" s="107"/>
      <c r="CE2" s="341"/>
      <c r="CF2" s="341"/>
      <c r="CG2" s="341"/>
      <c r="CH2" s="341"/>
      <c r="CI2" s="341"/>
      <c r="CJ2" s="341"/>
      <c r="CO2" s="179"/>
      <c r="CP2" s="180"/>
      <c r="CQ2" s="180"/>
      <c r="CR2" s="180"/>
      <c r="CS2" s="314" t="s">
        <v>63</v>
      </c>
      <c r="CT2" s="314"/>
      <c r="CU2" s="314"/>
      <c r="CV2" s="314"/>
      <c r="CW2" s="314"/>
      <c r="CX2" s="314"/>
      <c r="CY2" s="180"/>
      <c r="CZ2" s="180"/>
      <c r="DA2" s="180"/>
      <c r="DB2" s="181"/>
    </row>
    <row r="3" spans="3:118" ht="21" customHeight="1" thickBot="1">
      <c r="C3" s="269"/>
      <c r="F3" s="1"/>
      <c r="H3" s="1"/>
      <c r="L3" s="270"/>
      <c r="O3" s="316" t="s">
        <v>64</v>
      </c>
      <c r="P3" s="306"/>
      <c r="Q3" s="306"/>
      <c r="R3" s="315"/>
      <c r="S3" s="186"/>
      <c r="T3" s="187"/>
      <c r="U3" s="306" t="s">
        <v>65</v>
      </c>
      <c r="V3" s="306"/>
      <c r="W3" s="306"/>
      <c r="X3" s="315"/>
      <c r="Y3" s="451"/>
      <c r="Z3" s="391"/>
      <c r="AA3" s="321" t="s">
        <v>66</v>
      </c>
      <c r="AB3" s="390"/>
      <c r="AC3" s="344"/>
      <c r="AD3" s="344"/>
      <c r="AG3" s="4"/>
      <c r="AH3" s="4"/>
      <c r="AI3" s="342"/>
      <c r="AJ3" s="342"/>
      <c r="AK3" s="344"/>
      <c r="AL3" s="344"/>
      <c r="AM3" s="342"/>
      <c r="AN3" s="342"/>
      <c r="AO3" s="4"/>
      <c r="AP3" s="4"/>
      <c r="AQ3" s="4"/>
      <c r="AR3" s="4"/>
      <c r="AS3" s="4"/>
      <c r="AT3" s="4"/>
      <c r="AU3" s="343"/>
      <c r="BE3" s="342"/>
      <c r="BF3" s="342"/>
      <c r="BG3" s="344"/>
      <c r="BH3" s="344"/>
      <c r="CE3" s="4"/>
      <c r="CF3" s="4"/>
      <c r="CG3" s="342"/>
      <c r="CH3" s="342"/>
      <c r="CI3" s="344"/>
      <c r="CJ3" s="344"/>
      <c r="CO3" s="385" t="s">
        <v>66</v>
      </c>
      <c r="CP3" s="386"/>
      <c r="CQ3" s="287" t="s">
        <v>65</v>
      </c>
      <c r="CR3" s="306"/>
      <c r="CS3" s="302"/>
      <c r="CT3" s="315"/>
      <c r="CU3" s="384"/>
      <c r="CV3" s="453"/>
      <c r="CW3" s="450"/>
      <c r="CX3" s="185"/>
      <c r="CY3" s="306" t="s">
        <v>64</v>
      </c>
      <c r="CZ3" s="306"/>
      <c r="DA3" s="450"/>
      <c r="DB3" s="454"/>
      <c r="DE3" s="269"/>
      <c r="DH3" s="1"/>
      <c r="DI3" s="2"/>
      <c r="DJ3" s="1"/>
      <c r="DN3" s="270"/>
    </row>
    <row r="4" spans="3:118" ht="23.25" customHeight="1" thickTop="1">
      <c r="C4" s="354" t="s">
        <v>67</v>
      </c>
      <c r="D4" s="355"/>
      <c r="E4" s="355"/>
      <c r="F4" s="356"/>
      <c r="H4" s="1"/>
      <c r="I4" s="358" t="s">
        <v>68</v>
      </c>
      <c r="J4" s="355"/>
      <c r="K4" s="355"/>
      <c r="L4" s="357"/>
      <c r="O4" s="92"/>
      <c r="P4" s="188"/>
      <c r="Q4" s="93"/>
      <c r="R4" s="93"/>
      <c r="S4" s="307"/>
      <c r="T4" s="307"/>
      <c r="U4" s="307" t="s">
        <v>69</v>
      </c>
      <c r="V4" s="307"/>
      <c r="W4" s="392"/>
      <c r="X4" s="392"/>
      <c r="Y4" s="93"/>
      <c r="Z4" s="93"/>
      <c r="AA4" s="93"/>
      <c r="AB4" s="94"/>
      <c r="AC4" s="107"/>
      <c r="AD4" s="107"/>
      <c r="AG4" s="107"/>
      <c r="AH4" s="107"/>
      <c r="AI4" s="345"/>
      <c r="AJ4" s="452"/>
      <c r="AK4" s="107"/>
      <c r="AL4" s="107"/>
      <c r="AM4" s="107"/>
      <c r="AN4" s="107"/>
      <c r="AO4" s="107"/>
      <c r="AP4" s="107"/>
      <c r="AQ4" s="345"/>
      <c r="AR4" s="345"/>
      <c r="AS4" s="345"/>
      <c r="AT4" s="345"/>
      <c r="AU4" s="345"/>
      <c r="BE4" s="107"/>
      <c r="BF4" s="107"/>
      <c r="BG4" s="107"/>
      <c r="BH4" s="107"/>
      <c r="BR4" s="11" t="s">
        <v>70</v>
      </c>
      <c r="CE4" s="345"/>
      <c r="CF4" s="345"/>
      <c r="CG4" s="345"/>
      <c r="CH4" s="442"/>
      <c r="CI4" s="442"/>
      <c r="CJ4" s="442"/>
      <c r="CO4" s="92"/>
      <c r="CP4" s="163"/>
      <c r="CQ4" s="163"/>
      <c r="CR4" s="163"/>
      <c r="CS4" s="392"/>
      <c r="CT4" s="392"/>
      <c r="CU4" s="307" t="s">
        <v>71</v>
      </c>
      <c r="CV4" s="307"/>
      <c r="CW4" s="392"/>
      <c r="CX4" s="392"/>
      <c r="CY4" s="163"/>
      <c r="CZ4" s="163"/>
      <c r="DA4" s="163"/>
      <c r="DB4" s="94"/>
      <c r="DE4" s="308" t="s">
        <v>72</v>
      </c>
      <c r="DF4" s="309"/>
      <c r="DG4" s="309"/>
      <c r="DH4" s="310"/>
      <c r="DI4" s="472"/>
      <c r="DJ4" s="473"/>
      <c r="DK4" s="309" t="s">
        <v>73</v>
      </c>
      <c r="DL4" s="309"/>
      <c r="DM4" s="309"/>
      <c r="DN4" s="311"/>
    </row>
    <row r="5" spans="3:118" ht="21" customHeight="1">
      <c r="C5" s="299" t="s">
        <v>74</v>
      </c>
      <c r="D5" s="300"/>
      <c r="E5" s="300"/>
      <c r="F5" s="301"/>
      <c r="H5" s="1"/>
      <c r="I5" s="359" t="s">
        <v>74</v>
      </c>
      <c r="J5" s="300"/>
      <c r="K5" s="300"/>
      <c r="L5" s="305"/>
      <c r="O5" s="189"/>
      <c r="P5" s="190"/>
      <c r="S5" s="224"/>
      <c r="T5" s="191"/>
      <c r="U5" s="13"/>
      <c r="V5" s="190"/>
      <c r="W5" s="13"/>
      <c r="X5" s="387"/>
      <c r="Y5" s="13"/>
      <c r="Z5" s="387"/>
      <c r="AA5" s="19"/>
      <c r="AB5" s="95"/>
      <c r="AC5" s="346"/>
      <c r="AD5" s="12"/>
      <c r="AG5" s="346"/>
      <c r="AH5" s="12"/>
      <c r="AI5" s="346"/>
      <c r="AJ5" s="12"/>
      <c r="AK5" s="346"/>
      <c r="AL5" s="12"/>
      <c r="AM5" s="346"/>
      <c r="AN5" s="12"/>
      <c r="AO5" s="346"/>
      <c r="AP5" s="12"/>
      <c r="AQ5" s="346"/>
      <c r="AR5" s="12"/>
      <c r="AS5" s="12"/>
      <c r="AT5" s="340"/>
      <c r="AU5" s="347"/>
      <c r="BE5" s="346"/>
      <c r="BF5" s="12"/>
      <c r="BG5" s="346"/>
      <c r="BH5" s="12"/>
      <c r="CE5" s="346"/>
      <c r="CF5" s="12"/>
      <c r="CG5" s="346"/>
      <c r="CH5" s="12"/>
      <c r="CI5" s="346"/>
      <c r="CJ5" s="12"/>
      <c r="CO5" s="72"/>
      <c r="CP5" s="260"/>
      <c r="CQ5" s="13"/>
      <c r="CR5" s="14"/>
      <c r="CS5" s="13"/>
      <c r="CT5" s="15"/>
      <c r="CU5" s="13"/>
      <c r="CV5" s="15"/>
      <c r="CW5" s="455" t="s">
        <v>75</v>
      </c>
      <c r="CX5" s="456"/>
      <c r="CY5" s="457" t="s">
        <v>76</v>
      </c>
      <c r="CZ5" s="458"/>
      <c r="DA5" s="458"/>
      <c r="DB5" s="459"/>
      <c r="DE5" s="299" t="s">
        <v>74</v>
      </c>
      <c r="DF5" s="300"/>
      <c r="DG5" s="300"/>
      <c r="DH5" s="301"/>
      <c r="DI5" s="472"/>
      <c r="DJ5" s="473"/>
      <c r="DK5" s="300" t="s">
        <v>74</v>
      </c>
      <c r="DL5" s="300"/>
      <c r="DM5" s="300"/>
      <c r="DN5" s="305"/>
    </row>
    <row r="6" spans="3:118" ht="21.75" customHeight="1" thickBot="1">
      <c r="C6" s="360" t="s">
        <v>77</v>
      </c>
      <c r="D6" s="361"/>
      <c r="E6" s="362" t="s">
        <v>78</v>
      </c>
      <c r="F6" s="363"/>
      <c r="G6" s="19"/>
      <c r="H6" s="20"/>
      <c r="I6" s="364" t="s">
        <v>77</v>
      </c>
      <c r="J6" s="365"/>
      <c r="K6" s="366" t="s">
        <v>78</v>
      </c>
      <c r="L6" s="367"/>
      <c r="O6" s="317" t="s">
        <v>79</v>
      </c>
      <c r="P6" s="318"/>
      <c r="Q6" s="319" t="s">
        <v>80</v>
      </c>
      <c r="R6" s="320"/>
      <c r="S6" s="225"/>
      <c r="T6" s="21"/>
      <c r="U6" s="22" t="s">
        <v>81</v>
      </c>
      <c r="V6" s="31">
        <v>175.776</v>
      </c>
      <c r="W6" s="16" t="s">
        <v>82</v>
      </c>
      <c r="X6" s="18">
        <v>175.825</v>
      </c>
      <c r="Y6" s="5"/>
      <c r="Z6" s="6"/>
      <c r="AA6" s="17"/>
      <c r="AB6" s="211"/>
      <c r="AC6" s="349"/>
      <c r="AD6" s="351"/>
      <c r="AG6" s="349"/>
      <c r="AH6" s="351"/>
      <c r="AI6" s="349"/>
      <c r="AJ6" s="351"/>
      <c r="AK6" s="349"/>
      <c r="AL6" s="351"/>
      <c r="AM6" s="349"/>
      <c r="AN6" s="351"/>
      <c r="AO6" s="349"/>
      <c r="AP6" s="351"/>
      <c r="AQ6" s="349"/>
      <c r="AR6" s="351"/>
      <c r="AS6" s="12"/>
      <c r="AT6" s="340"/>
      <c r="AU6" s="346"/>
      <c r="BE6" s="349"/>
      <c r="BF6" s="350"/>
      <c r="BG6" s="349"/>
      <c r="BH6" s="351"/>
      <c r="BQ6" s="105" t="s">
        <v>83</v>
      </c>
      <c r="BR6" s="23" t="s">
        <v>84</v>
      </c>
      <c r="BS6" s="106" t="s">
        <v>85</v>
      </c>
      <c r="CE6" s="349"/>
      <c r="CF6" s="351"/>
      <c r="CG6" s="349"/>
      <c r="CH6" s="351"/>
      <c r="CI6" s="349"/>
      <c r="CJ6" s="351"/>
      <c r="CO6" s="72"/>
      <c r="CP6" s="73"/>
      <c r="CQ6" s="22" t="s">
        <v>86</v>
      </c>
      <c r="CR6" s="31">
        <v>176.457</v>
      </c>
      <c r="CS6" s="22" t="s">
        <v>87</v>
      </c>
      <c r="CT6" s="18">
        <v>176.405</v>
      </c>
      <c r="CU6" s="13"/>
      <c r="CV6" s="15"/>
      <c r="CW6" s="460"/>
      <c r="CX6" s="461"/>
      <c r="CY6" s="4"/>
      <c r="CZ6" s="461"/>
      <c r="DA6" s="5"/>
      <c r="DB6" s="462"/>
      <c r="DE6" s="312" t="s">
        <v>77</v>
      </c>
      <c r="DF6" s="313"/>
      <c r="DG6" s="324" t="s">
        <v>78</v>
      </c>
      <c r="DH6" s="325"/>
      <c r="DI6" s="472"/>
      <c r="DJ6" s="473"/>
      <c r="DK6" s="326" t="s">
        <v>77</v>
      </c>
      <c r="DL6" s="327"/>
      <c r="DM6" s="322" t="s">
        <v>78</v>
      </c>
      <c r="DN6" s="323"/>
    </row>
    <row r="7" spans="3:118" ht="21" customHeight="1" thickTop="1">
      <c r="C7" s="368"/>
      <c r="D7" s="369"/>
      <c r="E7" s="370"/>
      <c r="F7" s="371"/>
      <c r="G7" s="372"/>
      <c r="H7" s="373"/>
      <c r="I7" s="443"/>
      <c r="J7" s="444"/>
      <c r="K7" s="445"/>
      <c r="L7" s="446"/>
      <c r="O7" s="24"/>
      <c r="P7" s="96"/>
      <c r="S7" s="225"/>
      <c r="T7" s="21"/>
      <c r="U7" s="4"/>
      <c r="V7" s="96"/>
      <c r="W7" s="16"/>
      <c r="X7" s="18"/>
      <c r="Y7" s="16"/>
      <c r="Z7" s="18"/>
      <c r="AA7" s="17" t="s">
        <v>88</v>
      </c>
      <c r="AB7" s="211">
        <v>175.685</v>
      </c>
      <c r="AC7" s="352"/>
      <c r="AD7" s="4"/>
      <c r="AG7" s="349"/>
      <c r="AH7" s="351"/>
      <c r="AI7" s="349"/>
      <c r="AJ7" s="351"/>
      <c r="AK7" s="349"/>
      <c r="AL7" s="351"/>
      <c r="AM7" s="352"/>
      <c r="AN7" s="348"/>
      <c r="AO7" s="352"/>
      <c r="AP7" s="348"/>
      <c r="AQ7" s="352"/>
      <c r="AR7" s="4"/>
      <c r="AS7" s="12"/>
      <c r="AT7" s="340"/>
      <c r="AU7" s="346"/>
      <c r="BE7" s="352"/>
      <c r="BF7" s="4"/>
      <c r="BG7" s="352"/>
      <c r="BH7" s="4"/>
      <c r="CE7" s="349"/>
      <c r="CF7" s="351"/>
      <c r="CG7" s="349"/>
      <c r="CH7" s="351"/>
      <c r="CI7" s="349"/>
      <c r="CJ7" s="351"/>
      <c r="CO7" s="388" t="s">
        <v>89</v>
      </c>
      <c r="CP7" s="389">
        <v>176.405</v>
      </c>
      <c r="CQ7" s="29"/>
      <c r="CR7" s="30"/>
      <c r="CS7" s="13"/>
      <c r="CT7" s="15"/>
      <c r="CU7" s="16"/>
      <c r="CV7" s="18"/>
      <c r="CW7" s="463" t="s">
        <v>90</v>
      </c>
      <c r="CX7" s="227">
        <v>1.4</v>
      </c>
      <c r="CY7" s="65" t="s">
        <v>91</v>
      </c>
      <c r="CZ7" s="31">
        <v>177.644</v>
      </c>
      <c r="DA7" s="65" t="s">
        <v>92</v>
      </c>
      <c r="DB7" s="464">
        <v>177.628</v>
      </c>
      <c r="DE7" s="216"/>
      <c r="DF7" s="217"/>
      <c r="DG7" s="182"/>
      <c r="DH7" s="239"/>
      <c r="DI7" s="303" t="s">
        <v>93</v>
      </c>
      <c r="DJ7" s="304"/>
      <c r="DK7" s="182"/>
      <c r="DL7" s="217"/>
      <c r="DM7" s="182"/>
      <c r="DN7" s="218"/>
    </row>
    <row r="8" spans="3:118" s="19" customFormat="1" ht="21" customHeight="1">
      <c r="C8" s="380"/>
      <c r="D8" s="374"/>
      <c r="E8" s="382"/>
      <c r="F8" s="375"/>
      <c r="G8" s="25"/>
      <c r="H8" s="20"/>
      <c r="I8" s="447"/>
      <c r="J8" s="440"/>
      <c r="K8" s="382"/>
      <c r="L8" s="376"/>
      <c r="O8" s="97" t="s">
        <v>94</v>
      </c>
      <c r="P8" s="257">
        <v>175.336</v>
      </c>
      <c r="Q8" s="258" t="s">
        <v>95</v>
      </c>
      <c r="R8" s="31">
        <v>175.336</v>
      </c>
      <c r="S8" s="225"/>
      <c r="T8" s="21"/>
      <c r="U8" s="22" t="s">
        <v>96</v>
      </c>
      <c r="V8" s="31">
        <v>175.76</v>
      </c>
      <c r="W8" s="16" t="s">
        <v>97</v>
      </c>
      <c r="X8" s="18">
        <v>175.884</v>
      </c>
      <c r="Y8" s="5"/>
      <c r="Z8" s="6"/>
      <c r="AA8" s="9"/>
      <c r="AB8" s="51"/>
      <c r="AC8" s="349"/>
      <c r="AD8" s="351"/>
      <c r="AG8" s="349"/>
      <c r="AH8" s="351"/>
      <c r="AI8" s="352"/>
      <c r="AJ8" s="4"/>
      <c r="AK8" s="352"/>
      <c r="AL8" s="4"/>
      <c r="AM8" s="349"/>
      <c r="AN8" s="351"/>
      <c r="AO8" s="349"/>
      <c r="AP8" s="351"/>
      <c r="AQ8" s="349"/>
      <c r="AR8" s="351"/>
      <c r="AS8" s="12"/>
      <c r="AT8" s="340"/>
      <c r="AU8" s="353"/>
      <c r="BE8" s="349"/>
      <c r="BF8" s="351"/>
      <c r="BG8" s="349"/>
      <c r="BH8" s="351"/>
      <c r="BR8" s="285" t="s">
        <v>98</v>
      </c>
      <c r="CE8" s="349"/>
      <c r="CF8" s="351"/>
      <c r="CG8" s="349"/>
      <c r="CH8" s="351"/>
      <c r="CI8" s="349"/>
      <c r="CJ8" s="351"/>
      <c r="CO8" s="388"/>
      <c r="CP8" s="389"/>
      <c r="CQ8" s="22" t="s">
        <v>99</v>
      </c>
      <c r="CR8" s="31">
        <v>176.457</v>
      </c>
      <c r="CS8" s="16" t="s">
        <v>100</v>
      </c>
      <c r="CT8" s="18">
        <v>176.394</v>
      </c>
      <c r="CU8" s="13"/>
      <c r="CV8" s="15"/>
      <c r="CW8" s="465" t="s">
        <v>101</v>
      </c>
      <c r="CX8" s="227">
        <f>CX7-0.012+176.271</f>
        <v>177.659</v>
      </c>
      <c r="CY8" s="5"/>
      <c r="CZ8" s="96"/>
      <c r="DA8" s="5"/>
      <c r="DB8" s="462"/>
      <c r="DE8" s="337" t="s">
        <v>102</v>
      </c>
      <c r="DF8" s="217" t="s">
        <v>103</v>
      </c>
      <c r="DG8" s="233"/>
      <c r="DH8" s="336" t="s">
        <v>104</v>
      </c>
      <c r="DI8" s="303" t="s">
        <v>105</v>
      </c>
      <c r="DJ8" s="304"/>
      <c r="DK8" s="233"/>
      <c r="DL8" s="339" t="s">
        <v>104</v>
      </c>
      <c r="DM8" s="338" t="s">
        <v>106</v>
      </c>
      <c r="DN8" s="234">
        <v>179.144</v>
      </c>
    </row>
    <row r="9" spans="3:118" ht="21" customHeight="1">
      <c r="C9" s="381" t="s">
        <v>107</v>
      </c>
      <c r="D9" s="377">
        <v>174.21</v>
      </c>
      <c r="E9" s="383" t="s">
        <v>108</v>
      </c>
      <c r="F9" s="378">
        <v>174.21</v>
      </c>
      <c r="G9" s="25"/>
      <c r="H9" s="20"/>
      <c r="I9" s="447"/>
      <c r="J9" s="440"/>
      <c r="K9" s="382"/>
      <c r="L9" s="376"/>
      <c r="O9" s="24"/>
      <c r="P9" s="96"/>
      <c r="Q9" s="5"/>
      <c r="R9" s="96"/>
      <c r="S9" s="225"/>
      <c r="T9" s="21"/>
      <c r="U9" s="22"/>
      <c r="V9" s="31"/>
      <c r="W9" s="16"/>
      <c r="X9" s="18"/>
      <c r="Y9" s="16"/>
      <c r="Z9" s="18"/>
      <c r="AA9" s="17" t="s">
        <v>109</v>
      </c>
      <c r="AB9" s="211">
        <v>175.811</v>
      </c>
      <c r="AC9" s="352"/>
      <c r="AD9" s="4"/>
      <c r="AG9" s="349"/>
      <c r="AH9" s="351"/>
      <c r="AI9" s="349"/>
      <c r="AJ9" s="351"/>
      <c r="AK9" s="349"/>
      <c r="AL9" s="351"/>
      <c r="AM9" s="352"/>
      <c r="AN9" s="348"/>
      <c r="AO9" s="352"/>
      <c r="AP9" s="348"/>
      <c r="AQ9" s="352"/>
      <c r="AR9" s="4"/>
      <c r="AS9" s="12"/>
      <c r="AT9" s="340"/>
      <c r="AU9" s="29"/>
      <c r="BE9" s="352"/>
      <c r="BF9" s="4"/>
      <c r="BG9" s="352"/>
      <c r="BH9" s="4"/>
      <c r="BO9" s="107"/>
      <c r="BP9" s="107"/>
      <c r="BQ9" s="107"/>
      <c r="BR9" s="107"/>
      <c r="BS9" s="107"/>
      <c r="BT9" s="107"/>
      <c r="BU9" s="107"/>
      <c r="CE9" s="349"/>
      <c r="CF9" s="351"/>
      <c r="CG9" s="349"/>
      <c r="CH9" s="351"/>
      <c r="CI9" s="349"/>
      <c r="CJ9" s="351"/>
      <c r="CO9" s="388" t="s">
        <v>110</v>
      </c>
      <c r="CP9" s="389">
        <v>176.495</v>
      </c>
      <c r="CQ9" s="22"/>
      <c r="CR9" s="31"/>
      <c r="CS9" s="16"/>
      <c r="CT9" s="18"/>
      <c r="CU9" s="16"/>
      <c r="CV9" s="18"/>
      <c r="CW9" s="466" t="s">
        <v>111</v>
      </c>
      <c r="CX9" s="257">
        <v>0.682</v>
      </c>
      <c r="CY9" s="98" t="s">
        <v>112</v>
      </c>
      <c r="CZ9" s="31">
        <v>176.951</v>
      </c>
      <c r="DA9" s="100" t="s">
        <v>113</v>
      </c>
      <c r="DB9" s="32">
        <v>176.929</v>
      </c>
      <c r="DE9" s="476" t="s">
        <v>114</v>
      </c>
      <c r="DF9" s="477">
        <v>177.833</v>
      </c>
      <c r="DG9" s="478"/>
      <c r="DH9" s="479" t="s">
        <v>104</v>
      </c>
      <c r="DI9" s="480" t="s">
        <v>115</v>
      </c>
      <c r="DJ9" s="481"/>
      <c r="DK9" s="478"/>
      <c r="DL9" s="482" t="s">
        <v>104</v>
      </c>
      <c r="DM9" s="483" t="s">
        <v>116</v>
      </c>
      <c r="DN9" s="484">
        <v>178.485</v>
      </c>
    </row>
    <row r="10" spans="3:118" ht="21" customHeight="1">
      <c r="C10" s="381"/>
      <c r="D10" s="377"/>
      <c r="E10" s="383"/>
      <c r="F10" s="378"/>
      <c r="G10" s="25"/>
      <c r="H10" s="20"/>
      <c r="I10" s="448"/>
      <c r="J10" s="441"/>
      <c r="K10" s="383"/>
      <c r="L10" s="379"/>
      <c r="O10" s="97"/>
      <c r="P10" s="257"/>
      <c r="Q10" s="258"/>
      <c r="R10" s="31"/>
      <c r="S10" s="225"/>
      <c r="T10" s="21"/>
      <c r="U10" s="16" t="s">
        <v>117</v>
      </c>
      <c r="V10" s="31">
        <v>175.811</v>
      </c>
      <c r="W10" s="16" t="s">
        <v>118</v>
      </c>
      <c r="X10" s="18">
        <v>175.897</v>
      </c>
      <c r="Y10" s="5"/>
      <c r="Z10" s="6"/>
      <c r="AA10" s="17"/>
      <c r="AB10" s="211"/>
      <c r="AC10" s="349"/>
      <c r="AD10" s="351"/>
      <c r="AG10" s="349"/>
      <c r="AH10" s="351"/>
      <c r="AI10" s="349"/>
      <c r="AJ10" s="351"/>
      <c r="AK10" s="349"/>
      <c r="AL10" s="351"/>
      <c r="AM10" s="349"/>
      <c r="AN10" s="351"/>
      <c r="AO10" s="349"/>
      <c r="AP10" s="351"/>
      <c r="AQ10" s="349"/>
      <c r="AR10" s="351"/>
      <c r="AS10" s="12"/>
      <c r="AT10" s="340"/>
      <c r="AU10" s="29"/>
      <c r="BE10" s="349"/>
      <c r="BF10" s="351"/>
      <c r="BG10" s="349"/>
      <c r="BH10" s="351"/>
      <c r="BO10" s="107"/>
      <c r="BP10" s="178"/>
      <c r="BQ10" s="107"/>
      <c r="BR10" s="215" t="s">
        <v>119</v>
      </c>
      <c r="BS10" s="107"/>
      <c r="BT10" s="107"/>
      <c r="BU10" s="107"/>
      <c r="CE10" s="349"/>
      <c r="CF10" s="351"/>
      <c r="CG10" s="349"/>
      <c r="CH10" s="351"/>
      <c r="CI10" s="349"/>
      <c r="CJ10" s="351"/>
      <c r="CO10" s="72"/>
      <c r="CP10" s="73"/>
      <c r="CQ10" s="16" t="s">
        <v>120</v>
      </c>
      <c r="CR10" s="31">
        <v>176.443</v>
      </c>
      <c r="CS10" s="16" t="s">
        <v>121</v>
      </c>
      <c r="CT10" s="18">
        <v>176.404</v>
      </c>
      <c r="CU10" s="13"/>
      <c r="CV10" s="15"/>
      <c r="CW10" s="467" t="s">
        <v>101</v>
      </c>
      <c r="CX10" s="257">
        <f>CX9-0.012+176.271</f>
        <v>176.94099999999997</v>
      </c>
      <c r="CY10" s="393"/>
      <c r="CZ10" s="257"/>
      <c r="DA10" s="5"/>
      <c r="DB10" s="462"/>
      <c r="DE10" s="337" t="s">
        <v>102</v>
      </c>
      <c r="DF10" s="232">
        <v>180.095</v>
      </c>
      <c r="DG10" s="98"/>
      <c r="DH10" s="336" t="s">
        <v>104</v>
      </c>
      <c r="DI10" s="303" t="s">
        <v>93</v>
      </c>
      <c r="DJ10" s="304"/>
      <c r="DK10" s="98"/>
      <c r="DL10" s="339" t="s">
        <v>104</v>
      </c>
      <c r="DM10" s="338" t="s">
        <v>106</v>
      </c>
      <c r="DN10" s="234">
        <v>182.129</v>
      </c>
    </row>
    <row r="11" spans="3:118" ht="21" customHeight="1" thickBot="1">
      <c r="C11" s="33"/>
      <c r="D11" s="35"/>
      <c r="E11" s="37"/>
      <c r="F11" s="35"/>
      <c r="G11" s="37"/>
      <c r="H11" s="35"/>
      <c r="I11" s="226"/>
      <c r="J11" s="449"/>
      <c r="K11" s="37"/>
      <c r="L11" s="39"/>
      <c r="O11" s="33"/>
      <c r="P11" s="34"/>
      <c r="Q11" s="37"/>
      <c r="R11" s="35"/>
      <c r="S11" s="226"/>
      <c r="T11" s="35"/>
      <c r="U11" s="37"/>
      <c r="V11" s="34"/>
      <c r="W11" s="37"/>
      <c r="X11" s="35"/>
      <c r="Y11" s="37"/>
      <c r="Z11" s="35"/>
      <c r="AA11" s="36"/>
      <c r="AB11" s="259"/>
      <c r="AC11" s="346"/>
      <c r="AD11" s="12"/>
      <c r="AG11" s="346"/>
      <c r="AH11" s="12"/>
      <c r="AI11" s="346"/>
      <c r="AJ11" s="12"/>
      <c r="AK11" s="346"/>
      <c r="AL11" s="12"/>
      <c r="AM11" s="346"/>
      <c r="AN11" s="12"/>
      <c r="AO11" s="346"/>
      <c r="AP11" s="12"/>
      <c r="AQ11" s="346"/>
      <c r="AR11" s="12"/>
      <c r="AS11" s="12"/>
      <c r="AT11" s="340"/>
      <c r="AU11" s="346"/>
      <c r="BE11" s="346"/>
      <c r="BF11" s="12"/>
      <c r="BG11" s="346"/>
      <c r="BH11" s="12"/>
      <c r="BO11" s="107"/>
      <c r="BP11" s="107"/>
      <c r="BQ11" s="107"/>
      <c r="BR11" s="165" t="s">
        <v>122</v>
      </c>
      <c r="BS11" s="107"/>
      <c r="BT11" s="107"/>
      <c r="BU11" s="107"/>
      <c r="CE11" s="346"/>
      <c r="CF11" s="12"/>
      <c r="CG11" s="346"/>
      <c r="CH11" s="12"/>
      <c r="CI11" s="346"/>
      <c r="CJ11" s="12"/>
      <c r="CO11" s="101"/>
      <c r="CP11" s="261"/>
      <c r="CQ11" s="36"/>
      <c r="CR11" s="102"/>
      <c r="CS11" s="36"/>
      <c r="CT11" s="69"/>
      <c r="CU11" s="36"/>
      <c r="CV11" s="69"/>
      <c r="CW11" s="468"/>
      <c r="CX11" s="469"/>
      <c r="CY11" s="470"/>
      <c r="CZ11" s="469"/>
      <c r="DA11" s="470"/>
      <c r="DB11" s="471"/>
      <c r="DE11" s="97" t="s">
        <v>114</v>
      </c>
      <c r="DF11" s="219">
        <v>181.077</v>
      </c>
      <c r="DG11" s="98"/>
      <c r="DH11" s="336" t="s">
        <v>104</v>
      </c>
      <c r="DI11" s="485" t="s">
        <v>123</v>
      </c>
      <c r="DJ11" s="304"/>
      <c r="DK11" s="98"/>
      <c r="DL11" s="339" t="s">
        <v>104</v>
      </c>
      <c r="DM11" s="100" t="s">
        <v>116</v>
      </c>
      <c r="DN11" s="220">
        <v>181.395</v>
      </c>
    </row>
    <row r="12" spans="33:118" ht="21" customHeight="1" thickBot="1">
      <c r="AG12" s="107"/>
      <c r="AH12" s="107"/>
      <c r="AI12" s="107"/>
      <c r="AJ12" s="107"/>
      <c r="AK12" s="107"/>
      <c r="AL12" s="107"/>
      <c r="BO12" s="107"/>
      <c r="BP12" s="107"/>
      <c r="BQ12" s="107"/>
      <c r="BR12" s="165" t="s">
        <v>124</v>
      </c>
      <c r="BS12" s="107"/>
      <c r="BT12" s="107"/>
      <c r="BU12" s="107"/>
      <c r="CE12" s="107"/>
      <c r="CF12" s="107"/>
      <c r="CG12" s="107"/>
      <c r="CH12" s="107"/>
      <c r="CI12" s="107"/>
      <c r="CJ12" s="107"/>
      <c r="DA12" s="3"/>
      <c r="DB12" s="3"/>
      <c r="DE12" s="221"/>
      <c r="DF12" s="89"/>
      <c r="DG12" s="222"/>
      <c r="DH12" s="222"/>
      <c r="DI12" s="474" t="s">
        <v>125</v>
      </c>
      <c r="DJ12" s="475"/>
      <c r="DK12" s="222"/>
      <c r="DL12" s="89"/>
      <c r="DM12" s="222"/>
      <c r="DN12" s="223"/>
    </row>
    <row r="13" spans="49:118" ht="21" customHeight="1">
      <c r="AW13" s="107"/>
      <c r="AX13" s="107"/>
      <c r="AY13" s="107"/>
      <c r="AZ13" s="107"/>
      <c r="BA13" s="107"/>
      <c r="BB13" s="107"/>
      <c r="BC13" s="107"/>
      <c r="BD13" s="277"/>
      <c r="CQ13" s="13"/>
      <c r="CR13" s="103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</row>
    <row r="14" spans="56:66" ht="21" customHeight="1">
      <c r="BD14" s="160"/>
      <c r="BE14" s="235"/>
      <c r="BL14" s="3"/>
      <c r="BM14" s="40"/>
      <c r="BN14" s="40"/>
    </row>
    <row r="15" spans="64:107" ht="18" customHeight="1">
      <c r="BL15" s="42"/>
      <c r="BN15" s="213"/>
      <c r="BR15" s="40"/>
      <c r="CK15" s="161"/>
      <c r="DC15" s="277"/>
    </row>
    <row r="16" spans="59:118" ht="18" customHeight="1">
      <c r="BG16" s="159"/>
      <c r="BH16" s="40"/>
      <c r="BN16" s="499">
        <v>176.204</v>
      </c>
      <c r="BO16" s="40"/>
      <c r="BP16" s="40"/>
      <c r="BQ16" s="158"/>
      <c r="BT16" s="40"/>
      <c r="CM16" s="44"/>
      <c r="DE16" s="235"/>
      <c r="DN16" s="248"/>
    </row>
    <row r="17" spans="37:70" ht="18" customHeight="1">
      <c r="AK17" s="213" t="s">
        <v>109</v>
      </c>
      <c r="AQ17" s="3"/>
      <c r="BG17" s="40"/>
      <c r="BH17" s="40"/>
      <c r="BJ17" s="40"/>
      <c r="BL17" s="40"/>
      <c r="BM17" s="40"/>
      <c r="BN17" s="42"/>
      <c r="BQ17" s="40"/>
      <c r="BR17" s="242"/>
    </row>
    <row r="18" spans="32:112" ht="18" customHeight="1">
      <c r="AF18" s="40"/>
      <c r="AH18" s="411" t="s">
        <v>126</v>
      </c>
      <c r="AK18" s="159"/>
      <c r="BD18" s="281"/>
      <c r="BE18" s="40"/>
      <c r="BF18" s="40"/>
      <c r="BG18" s="228"/>
      <c r="BN18" s="229"/>
      <c r="BS18" s="158"/>
      <c r="BV18" s="158"/>
      <c r="CI18" s="502" t="s">
        <v>110</v>
      </c>
      <c r="DH18" s="413"/>
    </row>
    <row r="19" spans="12:107" ht="18" customHeight="1">
      <c r="L19" s="42">
        <v>175.468</v>
      </c>
      <c r="AK19" s="159">
        <v>9</v>
      </c>
      <c r="AZ19" s="265"/>
      <c r="BC19" s="159"/>
      <c r="BE19" s="159">
        <v>11</v>
      </c>
      <c r="BU19" s="40"/>
      <c r="BV19" s="40"/>
      <c r="CE19" s="159">
        <v>12</v>
      </c>
      <c r="CN19" s="265">
        <v>176.55</v>
      </c>
      <c r="DC19" s="254"/>
    </row>
    <row r="20" spans="22:103" ht="18" customHeight="1">
      <c r="V20" s="40"/>
      <c r="W20" s="255"/>
      <c r="AK20" s="40"/>
      <c r="AQ20" s="3"/>
      <c r="BC20" s="40"/>
      <c r="BE20" s="40"/>
      <c r="BH20" s="41"/>
      <c r="BR20" s="40"/>
      <c r="CE20" s="40"/>
      <c r="CK20" s="40"/>
      <c r="CL20" s="40"/>
      <c r="CN20" s="42"/>
      <c r="CP20" s="40"/>
      <c r="CT20" s="44"/>
      <c r="CY20" s="412"/>
    </row>
    <row r="21" spans="30:118" ht="18" customHeight="1">
      <c r="AD21" s="498" t="s">
        <v>127</v>
      </c>
      <c r="AF21" s="235"/>
      <c r="AK21" s="212" t="s">
        <v>117</v>
      </c>
      <c r="AN21" s="254"/>
      <c r="AZ21" s="252"/>
      <c r="CO21" s="3"/>
      <c r="CP21" s="3"/>
      <c r="CQ21" s="498" t="s">
        <v>128</v>
      </c>
      <c r="CR21" s="3"/>
      <c r="CT21" s="3"/>
      <c r="CU21" s="3"/>
      <c r="CV21" s="3"/>
      <c r="CY21" s="40"/>
      <c r="DH21" s="413"/>
      <c r="DN21" s="109"/>
    </row>
    <row r="22" spans="30:88" ht="18" customHeight="1">
      <c r="AD22" s="44"/>
      <c r="AE22" s="158">
        <v>7</v>
      </c>
      <c r="AQ22" s="158"/>
      <c r="BN22" s="40"/>
      <c r="BO22" s="40"/>
      <c r="BP22" s="40"/>
      <c r="BR22" s="40"/>
      <c r="BS22" s="40"/>
      <c r="BZ22" s="40"/>
      <c r="CA22" s="40"/>
      <c r="CC22" s="241" t="s">
        <v>89</v>
      </c>
      <c r="CI22" s="158">
        <v>15</v>
      </c>
      <c r="CJ22" s="158"/>
    </row>
    <row r="23" spans="6:119" ht="18" customHeight="1">
      <c r="F23" s="158"/>
      <c r="T23" s="40"/>
      <c r="AE23" s="40"/>
      <c r="AF23" s="40"/>
      <c r="AG23" s="40"/>
      <c r="AM23" s="3"/>
      <c r="AN23" s="158"/>
      <c r="AO23" s="40"/>
      <c r="AP23" s="40"/>
      <c r="AQ23" s="40"/>
      <c r="AT23" s="158"/>
      <c r="AU23" s="40"/>
      <c r="BI23" s="40"/>
      <c r="BK23" s="40"/>
      <c r="BL23" s="40"/>
      <c r="BM23" s="40"/>
      <c r="BR23" s="41"/>
      <c r="BS23" s="40"/>
      <c r="BV23" s="284"/>
      <c r="BX23" s="40"/>
      <c r="BY23" s="40"/>
      <c r="BZ23" s="228"/>
      <c r="CI23" s="40"/>
      <c r="CJ23" s="40"/>
      <c r="CK23" s="40"/>
      <c r="CL23" s="40"/>
      <c r="DC23" s="277"/>
      <c r="DD23" s="231"/>
      <c r="DE23" s="231"/>
      <c r="DL23" s="231"/>
      <c r="DN23" s="238"/>
      <c r="DO23" s="231"/>
    </row>
    <row r="24" spans="4:117" ht="18" customHeight="1">
      <c r="D24" s="248" t="s">
        <v>95</v>
      </c>
      <c r="F24" s="40"/>
      <c r="W24" s="108"/>
      <c r="X24" s="108"/>
      <c r="Y24" s="108"/>
      <c r="AA24" s="108"/>
      <c r="AC24" s="108"/>
      <c r="AF24" s="108"/>
      <c r="AH24" s="228" t="s">
        <v>81</v>
      </c>
      <c r="AM24" s="280"/>
      <c r="AN24" s="40"/>
      <c r="AO24" s="40"/>
      <c r="AP24" s="228"/>
      <c r="AT24" s="40"/>
      <c r="CF24" s="158"/>
      <c r="CN24" s="40"/>
      <c r="DC24" s="160"/>
      <c r="DL24" s="253"/>
      <c r="DM24" s="500" t="s">
        <v>113</v>
      </c>
    </row>
    <row r="25" spans="2:116" ht="18" customHeight="1">
      <c r="B25" s="44"/>
      <c r="Q25" s="158">
        <v>1</v>
      </c>
      <c r="W25" s="108"/>
      <c r="X25" s="108"/>
      <c r="Y25" s="108"/>
      <c r="Z25" s="40"/>
      <c r="AA25" s="108"/>
      <c r="AB25" s="158" t="s">
        <v>129</v>
      </c>
      <c r="AC25" s="108"/>
      <c r="AD25" s="158"/>
      <c r="AE25" s="108"/>
      <c r="AF25" s="108"/>
      <c r="AG25" s="108"/>
      <c r="AH25" s="108"/>
      <c r="AI25" s="108"/>
      <c r="AJ25" s="158"/>
      <c r="AN25" s="158"/>
      <c r="BT25" s="40"/>
      <c r="BZ25" s="158"/>
      <c r="CE25" s="493" t="s">
        <v>120</v>
      </c>
      <c r="CL25" s="158">
        <v>17</v>
      </c>
      <c r="CM25" s="158">
        <v>18</v>
      </c>
      <c r="CS25" s="158">
        <v>20</v>
      </c>
      <c r="DD25" s="160"/>
      <c r="DL25" s="40"/>
    </row>
    <row r="26" spans="2:116" ht="18" customHeight="1">
      <c r="B26" s="249"/>
      <c r="L26" s="108"/>
      <c r="M26" s="108"/>
      <c r="N26" s="108"/>
      <c r="O26" s="40"/>
      <c r="Q26" s="40"/>
      <c r="S26" s="40"/>
      <c r="T26" s="40"/>
      <c r="Z26" s="40"/>
      <c r="AB26" s="40"/>
      <c r="AD26" s="40"/>
      <c r="AJ26" s="160"/>
      <c r="AK26" s="40"/>
      <c r="BR26" s="41"/>
      <c r="BZ26" s="40"/>
      <c r="CL26" s="40"/>
      <c r="CM26" s="40"/>
      <c r="CQ26" s="414"/>
      <c r="CS26" s="40"/>
      <c r="DL26" s="40"/>
    </row>
    <row r="27" spans="2:116" ht="18" customHeight="1">
      <c r="B27" s="40"/>
      <c r="H27" s="41"/>
      <c r="K27" s="108"/>
      <c r="L27" s="108"/>
      <c r="M27" s="108"/>
      <c r="N27" s="108"/>
      <c r="O27" s="108"/>
      <c r="P27" s="3"/>
      <c r="Q27" s="40"/>
      <c r="U27" s="40"/>
      <c r="Z27" s="40"/>
      <c r="AG27" s="228" t="s">
        <v>96</v>
      </c>
      <c r="AQ27" s="108"/>
      <c r="AR27" s="108"/>
      <c r="AS27" s="108"/>
      <c r="AT27" s="108"/>
      <c r="AU27" s="108"/>
      <c r="AW27" s="108"/>
      <c r="AX27" s="41"/>
      <c r="BB27" s="40"/>
      <c r="BF27" s="40"/>
      <c r="CD27" s="40"/>
      <c r="CN27" s="40"/>
      <c r="CR27" s="282"/>
      <c r="DC27" s="40"/>
      <c r="DF27" s="231"/>
      <c r="DG27" s="231"/>
      <c r="DH27" s="231"/>
      <c r="DJ27" s="231"/>
      <c r="DK27" s="231"/>
      <c r="DL27" s="40"/>
    </row>
    <row r="28" spans="2:118" ht="18" customHeight="1">
      <c r="B28" s="40"/>
      <c r="F28" s="253"/>
      <c r="H28" s="40"/>
      <c r="J28" s="3"/>
      <c r="K28" s="108"/>
      <c r="O28" s="108"/>
      <c r="P28" s="107"/>
      <c r="Q28" s="107"/>
      <c r="U28" s="108"/>
      <c r="V28" s="41"/>
      <c r="W28" s="107"/>
      <c r="X28" s="107"/>
      <c r="Z28" s="241"/>
      <c r="AL28" s="228"/>
      <c r="AN28">
        <v>0</v>
      </c>
      <c r="AW28" s="108"/>
      <c r="BB28" s="40"/>
      <c r="BP28" s="40"/>
      <c r="BS28" s="40"/>
      <c r="BT28" s="41"/>
      <c r="CF28" s="493" t="s">
        <v>86</v>
      </c>
      <c r="CJ28" s="40"/>
      <c r="CP28" s="213"/>
      <c r="CR28" s="252"/>
      <c r="DA28" s="213"/>
      <c r="DN28" s="162" t="s">
        <v>112</v>
      </c>
    </row>
    <row r="29" spans="2:119" ht="18" customHeight="1">
      <c r="B29" s="44"/>
      <c r="D29" s="109"/>
      <c r="G29" s="107"/>
      <c r="H29" s="40"/>
      <c r="I29" s="40"/>
      <c r="J29" s="44"/>
      <c r="K29" s="108"/>
      <c r="M29" s="108"/>
      <c r="N29" s="40"/>
      <c r="P29" s="41"/>
      <c r="Q29" s="107"/>
      <c r="R29" s="41"/>
      <c r="S29" s="40"/>
      <c r="T29" s="41"/>
      <c r="U29" s="41"/>
      <c r="V29" s="40"/>
      <c r="W29" s="178"/>
      <c r="X29" s="40"/>
      <c r="Z29" s="40"/>
      <c r="AB29" s="40"/>
      <c r="AC29" s="40"/>
      <c r="AD29" s="40"/>
      <c r="AF29" s="158"/>
      <c r="AG29" s="158"/>
      <c r="AK29" s="40"/>
      <c r="AM29" s="40"/>
      <c r="AR29" s="40"/>
      <c r="AT29" s="41"/>
      <c r="AX29" s="40"/>
      <c r="BL29" s="40"/>
      <c r="BR29" s="41"/>
      <c r="CC29" s="284"/>
      <c r="CL29" s="40"/>
      <c r="CM29" s="40"/>
      <c r="CP29" s="158"/>
      <c r="CQ29" s="40"/>
      <c r="CR29" s="40"/>
      <c r="CS29" s="40"/>
      <c r="CT29" s="40"/>
      <c r="CU29" s="158"/>
      <c r="CV29" s="40"/>
      <c r="CW29" s="158"/>
      <c r="CY29" s="40"/>
      <c r="CZ29" s="40"/>
      <c r="DC29" s="40"/>
      <c r="DD29" s="40"/>
      <c r="DH29" s="40"/>
      <c r="DL29" s="40"/>
      <c r="DO29" s="44"/>
    </row>
    <row r="30" spans="8:116" ht="18" customHeight="1">
      <c r="H30" s="40"/>
      <c r="I30" s="107"/>
      <c r="J30" s="3"/>
      <c r="P30" s="108"/>
      <c r="Q30" s="107"/>
      <c r="R30" s="108"/>
      <c r="S30" s="108"/>
      <c r="T30" s="108"/>
      <c r="U30" s="108"/>
      <c r="V30" s="158" t="s">
        <v>130</v>
      </c>
      <c r="W30" s="107"/>
      <c r="X30" s="158"/>
      <c r="Z30" s="40"/>
      <c r="AB30" s="158">
        <v>5</v>
      </c>
      <c r="AC30" s="158"/>
      <c r="AF30" s="40"/>
      <c r="AG30" s="40"/>
      <c r="AL30" s="212" t="s">
        <v>82</v>
      </c>
      <c r="BB30" s="40"/>
      <c r="BS30" s="40"/>
      <c r="BW30" s="40"/>
      <c r="CB30" s="45"/>
      <c r="CL30" s="158">
        <v>16</v>
      </c>
      <c r="CM30" s="158">
        <v>19</v>
      </c>
      <c r="CP30" s="40"/>
      <c r="CR30" s="158"/>
      <c r="CS30" s="158">
        <v>21</v>
      </c>
      <c r="CT30" s="158">
        <v>22</v>
      </c>
      <c r="CU30" s="40"/>
      <c r="CW30" s="40"/>
      <c r="DH30" s="40"/>
      <c r="DI30" s="40"/>
      <c r="DL30" s="40"/>
    </row>
    <row r="31" spans="4:116" ht="18" customHeight="1">
      <c r="D31" s="238" t="s">
        <v>94</v>
      </c>
      <c r="G31" s="107"/>
      <c r="H31" s="40"/>
      <c r="I31" s="108"/>
      <c r="J31" s="3"/>
      <c r="K31" s="40"/>
      <c r="L31" s="108"/>
      <c r="M31" s="40"/>
      <c r="N31" s="108"/>
      <c r="P31" s="108"/>
      <c r="Q31" s="107"/>
      <c r="R31" s="108"/>
      <c r="U31" s="108"/>
      <c r="V31" s="108"/>
      <c r="W31" s="107"/>
      <c r="Z31" s="241"/>
      <c r="AF31" s="158"/>
      <c r="AI31" s="251"/>
      <c r="BB31" s="40"/>
      <c r="BN31" s="40"/>
      <c r="BO31" s="40"/>
      <c r="BR31" s="108"/>
      <c r="BW31" s="228"/>
      <c r="CB31" s="42"/>
      <c r="CF31" s="493" t="s">
        <v>99</v>
      </c>
      <c r="CN31" s="229"/>
      <c r="CO31" s="213"/>
      <c r="CP31" s="158"/>
      <c r="CS31" s="40"/>
      <c r="CY31" s="40"/>
      <c r="DA31" s="40"/>
      <c r="DL31" s="501"/>
    </row>
    <row r="32" spans="6:119" ht="18" customHeight="1">
      <c r="F32" s="40"/>
      <c r="J32" s="108"/>
      <c r="M32" s="108"/>
      <c r="N32" s="40"/>
      <c r="P32" s="41"/>
      <c r="R32" s="41"/>
      <c r="S32" s="41"/>
      <c r="T32" s="41"/>
      <c r="U32" s="40"/>
      <c r="V32" s="41"/>
      <c r="AC32" s="40"/>
      <c r="AD32" s="40"/>
      <c r="AE32" s="40"/>
      <c r="AF32" s="160"/>
      <c r="AH32" s="40"/>
      <c r="AN32" s="40"/>
      <c r="AR32" s="40"/>
      <c r="AX32" s="40"/>
      <c r="BB32" s="40"/>
      <c r="BF32" s="40"/>
      <c r="BH32" s="40"/>
      <c r="BR32" s="41"/>
      <c r="BT32" s="40"/>
      <c r="CH32" s="40"/>
      <c r="CL32" s="40"/>
      <c r="CM32" s="40"/>
      <c r="CR32" s="40"/>
      <c r="CX32" s="40"/>
      <c r="DA32" s="40"/>
      <c r="DH32" s="40"/>
      <c r="DO32" s="44"/>
    </row>
    <row r="33" spans="4:112" ht="18" customHeight="1">
      <c r="D33" s="413" t="s">
        <v>131</v>
      </c>
      <c r="F33" s="40"/>
      <c r="I33" s="40"/>
      <c r="J33" s="40"/>
      <c r="K33" s="108"/>
      <c r="L33" s="108"/>
      <c r="M33" s="108"/>
      <c r="N33" s="108"/>
      <c r="Q33" s="107"/>
      <c r="R33" s="108"/>
      <c r="T33" s="108"/>
      <c r="AA33" s="108"/>
      <c r="AC33" s="494" t="s">
        <v>132</v>
      </c>
      <c r="AD33" s="235"/>
      <c r="AG33" s="43"/>
      <c r="AH33" s="43">
        <v>8</v>
      </c>
      <c r="AP33" s="212" t="s">
        <v>97</v>
      </c>
      <c r="AQ33" s="108"/>
      <c r="AR33" s="108"/>
      <c r="AS33" s="108"/>
      <c r="AT33" s="41"/>
      <c r="AU33" s="108"/>
      <c r="AW33" s="108"/>
      <c r="BB33" s="40"/>
      <c r="BT33" s="279"/>
      <c r="BV33" s="213"/>
      <c r="BW33" s="40"/>
      <c r="CH33" s="43">
        <v>14</v>
      </c>
      <c r="CM33" s="40"/>
      <c r="CO33" s="40"/>
      <c r="CP33" s="250"/>
      <c r="CQ33" s="40"/>
      <c r="CS33" s="160"/>
      <c r="CV33" s="40"/>
      <c r="CX33" s="40"/>
      <c r="CY33" s="40"/>
      <c r="DA33" s="158">
        <v>23</v>
      </c>
      <c r="DF33" s="40"/>
      <c r="DG33" s="40"/>
      <c r="DH33" s="40"/>
    </row>
    <row r="34" spans="6:118" ht="18" customHeight="1">
      <c r="F34" s="40"/>
      <c r="J34" s="3"/>
      <c r="K34" s="40"/>
      <c r="L34" s="108"/>
      <c r="M34" s="40"/>
      <c r="N34" s="40"/>
      <c r="O34" s="108"/>
      <c r="Q34" s="3"/>
      <c r="W34" s="3"/>
      <c r="X34" s="158"/>
      <c r="AB34" s="241" t="s">
        <v>88</v>
      </c>
      <c r="AC34" s="40"/>
      <c r="AL34" s="40"/>
      <c r="AR34" s="40"/>
      <c r="BB34" s="40"/>
      <c r="BM34" s="108"/>
      <c r="BT34" s="40"/>
      <c r="BW34" s="158"/>
      <c r="BZ34" s="40"/>
      <c r="CB34" s="493" t="s">
        <v>87</v>
      </c>
      <c r="CN34" s="213"/>
      <c r="CO34" s="158"/>
      <c r="CQ34" s="158"/>
      <c r="CT34" s="40"/>
      <c r="DF34" s="158"/>
      <c r="DH34" s="40"/>
      <c r="DN34" s="500" t="s">
        <v>111</v>
      </c>
    </row>
    <row r="35" spans="6:108" ht="18" customHeight="1">
      <c r="F35" s="256"/>
      <c r="H35" s="3"/>
      <c r="I35" s="40"/>
      <c r="J35" s="40"/>
      <c r="L35" s="108"/>
      <c r="M35" s="108"/>
      <c r="N35" s="213"/>
      <c r="P35" s="40"/>
      <c r="Q35" s="241"/>
      <c r="T35" s="159"/>
      <c r="U35" s="40"/>
      <c r="V35" s="40"/>
      <c r="X35" s="160"/>
      <c r="Z35" s="40"/>
      <c r="AA35" s="40"/>
      <c r="AF35" s="40"/>
      <c r="AH35" s="40"/>
      <c r="AV35" s="40"/>
      <c r="AW35" s="40"/>
      <c r="AX35" s="40"/>
      <c r="BB35" s="40"/>
      <c r="BM35" s="108"/>
      <c r="BR35" s="41"/>
      <c r="BS35" s="40"/>
      <c r="CA35" s="40"/>
      <c r="CB35" s="40"/>
      <c r="CF35" s="40"/>
      <c r="CG35" s="40"/>
      <c r="CI35" s="40"/>
      <c r="CJ35" s="40"/>
      <c r="CK35" s="40"/>
      <c r="CL35" s="40"/>
      <c r="CM35" s="40"/>
      <c r="CN35" s="235"/>
      <c r="CO35" s="40"/>
      <c r="CR35" s="40"/>
      <c r="CS35" s="3"/>
      <c r="CW35" s="40"/>
      <c r="CX35" s="40"/>
      <c r="DD35" s="231"/>
    </row>
    <row r="36" spans="2:110" ht="18" customHeight="1">
      <c r="B36" s="44"/>
      <c r="F36" s="40"/>
      <c r="K36" s="40"/>
      <c r="L36" s="159"/>
      <c r="S36" s="40"/>
      <c r="T36" s="40"/>
      <c r="AA36" s="159"/>
      <c r="AF36" s="159" t="s">
        <v>133</v>
      </c>
      <c r="AG36" s="278"/>
      <c r="AI36" s="251"/>
      <c r="AM36" s="43">
        <v>10</v>
      </c>
      <c r="AR36" s="212" t="s">
        <v>118</v>
      </c>
      <c r="BP36" s="40"/>
      <c r="BR36" s="159"/>
      <c r="BV36" s="283"/>
      <c r="CF36" s="158">
        <v>13</v>
      </c>
      <c r="CI36" s="40"/>
      <c r="CJ36" s="158"/>
      <c r="CN36" s="40"/>
      <c r="CP36" s="40"/>
      <c r="CR36" s="254"/>
      <c r="CU36" s="40"/>
      <c r="DF36" s="413"/>
    </row>
    <row r="37" spans="8:110" ht="18" customHeight="1">
      <c r="H37" s="3"/>
      <c r="J37" s="40"/>
      <c r="K37" s="40"/>
      <c r="L37" s="40"/>
      <c r="R37" s="40"/>
      <c r="S37" s="40"/>
      <c r="W37" s="241"/>
      <c r="AB37" s="40"/>
      <c r="AC37" s="40"/>
      <c r="AO37" s="235"/>
      <c r="BJ37" s="40"/>
      <c r="BN37" s="40"/>
      <c r="BP37" s="40"/>
      <c r="BX37" s="40"/>
      <c r="BY37" s="40"/>
      <c r="CB37" s="279" t="s">
        <v>100</v>
      </c>
      <c r="CC37" s="493"/>
      <c r="CG37" s="40"/>
      <c r="CI37" s="158"/>
      <c r="CN37" s="159"/>
      <c r="CO37" s="40"/>
      <c r="CP37" s="40"/>
      <c r="DF37" s="42"/>
    </row>
    <row r="38" spans="2:110" ht="18" customHeight="1">
      <c r="B38" s="44"/>
      <c r="I38" s="40"/>
      <c r="J38" s="40"/>
      <c r="K38" s="159"/>
      <c r="N38" s="43"/>
      <c r="Q38" s="40"/>
      <c r="R38" s="40"/>
      <c r="U38" s="40"/>
      <c r="AF38" s="40"/>
      <c r="AH38" s="40"/>
      <c r="AM38" s="40"/>
      <c r="BN38" s="40"/>
      <c r="BR38" s="41"/>
      <c r="BS38" s="40"/>
      <c r="CB38" s="40"/>
      <c r="CJ38" s="229"/>
      <c r="CO38" s="40"/>
      <c r="CP38" s="40"/>
      <c r="CQ38" s="40"/>
      <c r="CR38" s="40"/>
      <c r="CX38" s="40"/>
      <c r="CZ38" s="40"/>
      <c r="DA38" s="40"/>
      <c r="DB38" s="40"/>
      <c r="DF38" s="42"/>
    </row>
    <row r="39" spans="7:110" ht="18" customHeight="1">
      <c r="G39" s="40"/>
      <c r="H39" s="3"/>
      <c r="J39" s="159"/>
      <c r="L39" s="40"/>
      <c r="AE39" s="3"/>
      <c r="AF39" s="277"/>
      <c r="AH39" s="277"/>
      <c r="AJ39" s="497" t="s">
        <v>134</v>
      </c>
      <c r="AL39" s="40"/>
      <c r="AM39" s="40"/>
      <c r="AN39" s="40"/>
      <c r="AQ39" s="40"/>
      <c r="BN39" s="40"/>
      <c r="BO39" s="40"/>
      <c r="BT39" s="277"/>
      <c r="BX39" s="40"/>
      <c r="BZ39" s="3"/>
      <c r="CL39" s="40"/>
      <c r="CO39" s="276"/>
      <c r="DF39" s="276"/>
    </row>
    <row r="40" spans="8:108" ht="18" customHeight="1">
      <c r="H40" s="40"/>
      <c r="AD40" s="40"/>
      <c r="AF40" s="160"/>
      <c r="AH40" s="160"/>
      <c r="AK40" s="497" t="s">
        <v>135</v>
      </c>
      <c r="AL40" s="159" t="s">
        <v>136</v>
      </c>
      <c r="BG40" s="40"/>
      <c r="BI40" s="40"/>
      <c r="BK40" s="40"/>
      <c r="BL40" s="40"/>
      <c r="BP40" s="40"/>
      <c r="BT40" s="160"/>
      <c r="CB40" s="493" t="s">
        <v>121</v>
      </c>
      <c r="CF40" s="493"/>
      <c r="CL40" s="277"/>
      <c r="DD40" s="231"/>
    </row>
    <row r="41" spans="6:108" ht="18" customHeight="1">
      <c r="F41" s="40"/>
      <c r="G41" s="40"/>
      <c r="H41" s="3"/>
      <c r="Y41" s="40"/>
      <c r="AL41" s="241"/>
      <c r="AM41" s="40"/>
      <c r="AO41" s="40"/>
      <c r="AS41" s="40"/>
      <c r="AT41" s="3"/>
      <c r="BF41" s="413" t="s">
        <v>137</v>
      </c>
      <c r="BL41" s="3"/>
      <c r="CE41" s="40"/>
      <c r="CI41" s="40"/>
      <c r="DD41" s="231"/>
    </row>
    <row r="42" spans="25:108" ht="18" customHeight="1">
      <c r="Y42" s="277"/>
      <c r="AO42" s="159" t="s">
        <v>138</v>
      </c>
      <c r="CD42" s="40"/>
      <c r="CV42" s="40"/>
      <c r="DD42" s="231"/>
    </row>
    <row r="43" spans="25:55" ht="18" customHeight="1">
      <c r="Y43" s="160"/>
      <c r="AE43" s="3"/>
      <c r="AM43" s="496" t="s">
        <v>139</v>
      </c>
      <c r="AN43" s="495"/>
      <c r="AO43" s="107"/>
      <c r="AP43" s="107"/>
      <c r="AQ43" s="107"/>
      <c r="AR43" s="107"/>
      <c r="AS43" s="495" t="s">
        <v>140</v>
      </c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</row>
    <row r="44" spans="31:65" ht="18" customHeight="1">
      <c r="AE44" s="3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K44" s="40"/>
      <c r="BM44" s="3"/>
    </row>
    <row r="45" spans="31:120" ht="18" customHeight="1">
      <c r="AE45" s="3"/>
      <c r="AK45" s="3"/>
      <c r="AL45" s="3"/>
      <c r="AM45" s="3"/>
      <c r="AR45" s="3"/>
      <c r="AS45" s="3"/>
      <c r="AT45" s="3"/>
      <c r="CA45" s="107"/>
      <c r="CB45" s="107"/>
      <c r="CC45" s="107"/>
      <c r="CD45" s="107"/>
      <c r="DN45" s="41"/>
      <c r="DO45" s="40"/>
      <c r="DP45" s="41"/>
    </row>
    <row r="46" spans="31:120" ht="18" customHeight="1">
      <c r="AE46" s="3"/>
      <c r="CA46" s="107"/>
      <c r="CB46" s="107"/>
      <c r="CC46" s="107"/>
      <c r="CD46" s="107"/>
      <c r="CE46" s="41"/>
      <c r="CF46" s="41"/>
      <c r="CG46" s="41"/>
      <c r="CH46" s="41"/>
      <c r="CI46" s="41"/>
      <c r="CJ46" s="41"/>
      <c r="CK46" s="41"/>
      <c r="CV46" s="41"/>
      <c r="CW46" s="41"/>
      <c r="CX46" s="41"/>
      <c r="CY46" s="41"/>
      <c r="CZ46" s="41"/>
      <c r="DA46" s="41"/>
      <c r="DB46" s="41"/>
      <c r="DP46" s="41"/>
    </row>
    <row r="47" spans="75:120" ht="21" customHeight="1">
      <c r="BW47" s="40"/>
      <c r="CA47" s="107"/>
      <c r="CB47" s="107"/>
      <c r="CC47" s="107"/>
      <c r="CD47" s="107"/>
      <c r="CE47" s="41"/>
      <c r="CF47" s="41"/>
      <c r="CG47" s="41"/>
      <c r="CH47" s="41"/>
      <c r="CI47" s="41"/>
      <c r="CJ47" s="41"/>
      <c r="CK47" s="41"/>
      <c r="CV47" s="41"/>
      <c r="CW47" s="41"/>
      <c r="CX47" s="41"/>
      <c r="CY47" s="41"/>
      <c r="CZ47" s="41"/>
      <c r="DA47" s="41"/>
      <c r="DB47" s="41"/>
      <c r="DP47" s="41"/>
    </row>
    <row r="48" spans="3:120" ht="21" customHeight="1" thickBot="1">
      <c r="C48" s="46" t="s">
        <v>40</v>
      </c>
      <c r="D48" s="47" t="s">
        <v>141</v>
      </c>
      <c r="E48" s="47" t="s">
        <v>142</v>
      </c>
      <c r="F48" s="47" t="s">
        <v>143</v>
      </c>
      <c r="G48" s="48" t="s">
        <v>144</v>
      </c>
      <c r="H48" s="74"/>
      <c r="I48" s="47" t="s">
        <v>40</v>
      </c>
      <c r="J48" s="47" t="s">
        <v>141</v>
      </c>
      <c r="K48" s="48" t="s">
        <v>144</v>
      </c>
      <c r="L48" s="74"/>
      <c r="M48" s="47" t="s">
        <v>40</v>
      </c>
      <c r="N48" s="47" t="s">
        <v>141</v>
      </c>
      <c r="O48" s="48" t="s">
        <v>144</v>
      </c>
      <c r="P48" s="74"/>
      <c r="Q48" s="47" t="s">
        <v>40</v>
      </c>
      <c r="R48" s="47" t="s">
        <v>141</v>
      </c>
      <c r="S48" s="486" t="s">
        <v>144</v>
      </c>
      <c r="T48" s="74"/>
      <c r="U48" s="47" t="s">
        <v>40</v>
      </c>
      <c r="V48" s="47" t="s">
        <v>141</v>
      </c>
      <c r="W48" s="48" t="s">
        <v>144</v>
      </c>
      <c r="X48" s="74"/>
      <c r="Y48" s="47" t="s">
        <v>40</v>
      </c>
      <c r="Z48" s="47" t="s">
        <v>141</v>
      </c>
      <c r="AA48" s="75" t="s">
        <v>144</v>
      </c>
      <c r="AG48" s="53"/>
      <c r="AH48" s="54"/>
      <c r="AI48" s="54"/>
      <c r="AJ48" s="55" t="s">
        <v>145</v>
      </c>
      <c r="AK48" s="54"/>
      <c r="AL48" s="54"/>
      <c r="AM48" s="56"/>
      <c r="AO48" s="46" t="s">
        <v>40</v>
      </c>
      <c r="AP48" s="47" t="s">
        <v>141</v>
      </c>
      <c r="AQ48" s="47" t="s">
        <v>142</v>
      </c>
      <c r="AR48" s="47" t="s">
        <v>143</v>
      </c>
      <c r="AS48" s="397" t="s">
        <v>144</v>
      </c>
      <c r="AT48" s="398"/>
      <c r="AU48" s="398"/>
      <c r="AV48" s="399" t="s">
        <v>146</v>
      </c>
      <c r="AW48" s="399"/>
      <c r="AX48" s="398"/>
      <c r="AY48" s="400"/>
      <c r="CA48" s="393"/>
      <c r="CB48" s="393"/>
      <c r="CC48" s="393"/>
      <c r="CD48" s="393"/>
      <c r="CE48" s="53"/>
      <c r="CF48" s="54"/>
      <c r="CG48" s="54"/>
      <c r="CH48" s="55" t="s">
        <v>147</v>
      </c>
      <c r="CI48" s="54"/>
      <c r="CJ48" s="54"/>
      <c r="CK48" s="56"/>
      <c r="CQ48" s="46" t="s">
        <v>40</v>
      </c>
      <c r="CR48" s="47" t="s">
        <v>141</v>
      </c>
      <c r="CS48" s="48" t="s">
        <v>144</v>
      </c>
      <c r="CT48" s="407"/>
      <c r="CU48" s="47" t="s">
        <v>40</v>
      </c>
      <c r="CV48" s="47" t="s">
        <v>141</v>
      </c>
      <c r="CW48" s="48" t="s">
        <v>144</v>
      </c>
      <c r="CX48" s="407"/>
      <c r="CY48" s="47" t="s">
        <v>40</v>
      </c>
      <c r="CZ48" s="47" t="s">
        <v>141</v>
      </c>
      <c r="DA48" s="48" t="s">
        <v>144</v>
      </c>
      <c r="DB48" s="407"/>
      <c r="DC48" s="47" t="s">
        <v>40</v>
      </c>
      <c r="DD48" s="47" t="s">
        <v>141</v>
      </c>
      <c r="DE48" s="48" t="s">
        <v>144</v>
      </c>
      <c r="DF48" s="74"/>
      <c r="DG48" s="47" t="s">
        <v>40</v>
      </c>
      <c r="DH48" s="47" t="s">
        <v>141</v>
      </c>
      <c r="DI48" s="48" t="s">
        <v>144</v>
      </c>
      <c r="DJ48" s="74"/>
      <c r="DK48" s="47" t="s">
        <v>40</v>
      </c>
      <c r="DL48" s="47" t="s">
        <v>141</v>
      </c>
      <c r="DM48" s="47" t="s">
        <v>142</v>
      </c>
      <c r="DN48" s="47" t="s">
        <v>143</v>
      </c>
      <c r="DO48" s="49" t="s">
        <v>144</v>
      </c>
      <c r="DP48" s="41"/>
    </row>
    <row r="49" spans="3:120" ht="21" customHeight="1" thickBot="1" thickTop="1">
      <c r="C49" s="76"/>
      <c r="D49" s="77"/>
      <c r="E49" s="77"/>
      <c r="F49" s="77"/>
      <c r="G49" s="77"/>
      <c r="H49" s="77"/>
      <c r="I49" s="77"/>
      <c r="J49" s="77"/>
      <c r="K49" s="78"/>
      <c r="L49" s="77"/>
      <c r="M49" s="77"/>
      <c r="N49" s="77"/>
      <c r="O49" s="78" t="s">
        <v>69</v>
      </c>
      <c r="P49" s="77"/>
      <c r="Q49" s="163"/>
      <c r="R49" s="163"/>
      <c r="S49" s="487"/>
      <c r="T49" s="77"/>
      <c r="U49" s="77"/>
      <c r="V49" s="77"/>
      <c r="W49" s="77"/>
      <c r="X49" s="77"/>
      <c r="Y49" s="163"/>
      <c r="Z49" s="163"/>
      <c r="AA49" s="79"/>
      <c r="AG49" s="59"/>
      <c r="AH49" s="60" t="s">
        <v>148</v>
      </c>
      <c r="AI49" s="61"/>
      <c r="AJ49" s="62" t="s">
        <v>149</v>
      </c>
      <c r="AK49" s="63"/>
      <c r="AL49" s="60" t="s">
        <v>150</v>
      </c>
      <c r="AM49" s="64"/>
      <c r="AO49" s="230"/>
      <c r="AP49" s="77"/>
      <c r="AQ49" s="77"/>
      <c r="AR49" s="77"/>
      <c r="AS49" s="77"/>
      <c r="AT49" s="78" t="s">
        <v>151</v>
      </c>
      <c r="AU49" s="77"/>
      <c r="AV49" s="77"/>
      <c r="AW49" s="77"/>
      <c r="AX49" s="77"/>
      <c r="AY49" s="401"/>
      <c r="BR49" s="164" t="s">
        <v>152</v>
      </c>
      <c r="CA49" s="352"/>
      <c r="CB49" s="352"/>
      <c r="CC49" s="352"/>
      <c r="CD49" s="352"/>
      <c r="CE49" s="59"/>
      <c r="CF49" s="60" t="s">
        <v>148</v>
      </c>
      <c r="CG49" s="61"/>
      <c r="CH49" s="62" t="s">
        <v>149</v>
      </c>
      <c r="CI49" s="63"/>
      <c r="CJ49" s="60" t="s">
        <v>150</v>
      </c>
      <c r="CK49" s="64"/>
      <c r="CQ49" s="230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8" t="s">
        <v>71</v>
      </c>
      <c r="DD49" s="77"/>
      <c r="DE49" s="77"/>
      <c r="DF49" s="77"/>
      <c r="DG49" s="78"/>
      <c r="DH49" s="78"/>
      <c r="DI49" s="78"/>
      <c r="DJ49" s="77"/>
      <c r="DK49" s="77"/>
      <c r="DL49" s="77"/>
      <c r="DM49" s="77"/>
      <c r="DN49" s="77"/>
      <c r="DO49" s="79"/>
      <c r="DP49" s="41"/>
    </row>
    <row r="50" spans="3:119" ht="21" customHeight="1" thickTop="1">
      <c r="C50" s="80"/>
      <c r="D50" s="81"/>
      <c r="E50" s="81"/>
      <c r="F50" s="81"/>
      <c r="G50" s="82"/>
      <c r="H50" s="82"/>
      <c r="I50" s="81"/>
      <c r="J50" s="81"/>
      <c r="K50" s="82"/>
      <c r="L50" s="82"/>
      <c r="M50" s="81"/>
      <c r="N50" s="81"/>
      <c r="O50" s="82"/>
      <c r="P50" s="82"/>
      <c r="Q50" s="81"/>
      <c r="R50" s="81"/>
      <c r="S50" s="488"/>
      <c r="T50" s="82"/>
      <c r="U50" s="81"/>
      <c r="V50" s="81"/>
      <c r="W50" s="82"/>
      <c r="X50" s="82"/>
      <c r="Y50" s="81"/>
      <c r="Z50" s="81"/>
      <c r="AA50" s="83"/>
      <c r="AG50" s="26"/>
      <c r="AH50" s="25"/>
      <c r="AI50" s="20"/>
      <c r="AJ50" s="20"/>
      <c r="AK50" s="25"/>
      <c r="AL50" s="25"/>
      <c r="AM50" s="27"/>
      <c r="AO50" s="80"/>
      <c r="AP50" s="81"/>
      <c r="AQ50" s="81"/>
      <c r="AR50" s="81"/>
      <c r="AS50" s="402"/>
      <c r="AT50" s="4"/>
      <c r="AU50" s="3"/>
      <c r="AV50" s="3"/>
      <c r="AW50" s="3"/>
      <c r="AX50" s="3"/>
      <c r="AY50" s="270"/>
      <c r="BR50" s="165" t="s">
        <v>153</v>
      </c>
      <c r="CA50" s="4"/>
      <c r="CB50" s="4"/>
      <c r="CC50" s="4"/>
      <c r="CD50" s="4"/>
      <c r="CE50" s="26"/>
      <c r="CF50" s="25"/>
      <c r="CG50" s="20"/>
      <c r="CH50" s="66"/>
      <c r="CI50" s="25"/>
      <c r="CJ50" s="25"/>
      <c r="CK50" s="27"/>
      <c r="CQ50" s="80"/>
      <c r="CR50" s="81"/>
      <c r="CS50" s="82"/>
      <c r="CT50" s="408"/>
      <c r="CU50" s="81"/>
      <c r="CV50" s="81"/>
      <c r="CW50" s="82"/>
      <c r="CX50" s="408"/>
      <c r="CY50" s="81"/>
      <c r="CZ50" s="81"/>
      <c r="DA50" s="82"/>
      <c r="DB50" s="408"/>
      <c r="DC50" s="81"/>
      <c r="DD50" s="81"/>
      <c r="DE50" s="82"/>
      <c r="DF50" s="85"/>
      <c r="DG50" s="81"/>
      <c r="DH50" s="81"/>
      <c r="DI50" s="82"/>
      <c r="DJ50" s="85"/>
      <c r="DK50" s="57"/>
      <c r="DL50" s="58"/>
      <c r="DM50" s="214"/>
      <c r="DN50" s="67"/>
      <c r="DO50" s="51"/>
    </row>
    <row r="51" spans="3:119" ht="21" customHeight="1">
      <c r="C51" s="84" t="s">
        <v>45</v>
      </c>
      <c r="D51" s="58">
        <v>175.542</v>
      </c>
      <c r="E51" s="214">
        <v>51</v>
      </c>
      <c r="F51" s="67">
        <f>D51+E51*0.001</f>
        <v>175.593</v>
      </c>
      <c r="G51" s="10" t="s">
        <v>154</v>
      </c>
      <c r="H51" s="85"/>
      <c r="I51" s="50" t="s">
        <v>53</v>
      </c>
      <c r="J51" s="31">
        <v>175.613</v>
      </c>
      <c r="K51" s="10" t="s">
        <v>154</v>
      </c>
      <c r="L51" s="85"/>
      <c r="M51" s="50" t="s">
        <v>155</v>
      </c>
      <c r="N51" s="31">
        <v>175.693</v>
      </c>
      <c r="O51" s="10" t="s">
        <v>154</v>
      </c>
      <c r="P51" s="85"/>
      <c r="Q51" s="50" t="s">
        <v>156</v>
      </c>
      <c r="R51" s="31">
        <v>175.733</v>
      </c>
      <c r="S51" s="489" t="s">
        <v>154</v>
      </c>
      <c r="T51" s="85"/>
      <c r="U51" s="50" t="s">
        <v>157</v>
      </c>
      <c r="V51" s="31">
        <v>175.81</v>
      </c>
      <c r="W51" s="10" t="s">
        <v>154</v>
      </c>
      <c r="X51" s="409"/>
      <c r="Y51" s="415" t="s">
        <v>132</v>
      </c>
      <c r="Z51" s="67">
        <v>175.708</v>
      </c>
      <c r="AA51" s="51" t="s">
        <v>154</v>
      </c>
      <c r="AG51" s="26"/>
      <c r="AI51" s="20"/>
      <c r="AJ51" s="66" t="s">
        <v>158</v>
      </c>
      <c r="AK51" s="25"/>
      <c r="AL51" s="65"/>
      <c r="AM51" s="27"/>
      <c r="AO51" s="262" t="s">
        <v>136</v>
      </c>
      <c r="AP51" s="67">
        <v>175.83</v>
      </c>
      <c r="AQ51" s="214">
        <v>40</v>
      </c>
      <c r="AR51" s="67">
        <f>AP51+AQ51*0.001</f>
        <v>175.87</v>
      </c>
      <c r="AS51" s="403" t="s">
        <v>159</v>
      </c>
      <c r="AT51" s="492" t="s">
        <v>160</v>
      </c>
      <c r="AU51" s="3"/>
      <c r="AV51" s="3"/>
      <c r="AW51" s="3"/>
      <c r="AX51" s="3"/>
      <c r="AY51" s="270"/>
      <c r="BR51" s="165" t="s">
        <v>161</v>
      </c>
      <c r="CA51" s="491"/>
      <c r="CB51" s="491"/>
      <c r="CC51" s="395"/>
      <c r="CD51" s="394"/>
      <c r="CE51" s="72"/>
      <c r="CF51" s="65" t="s">
        <v>162</v>
      </c>
      <c r="CG51" s="73"/>
      <c r="CH51" s="66" t="s">
        <v>158</v>
      </c>
      <c r="CI51" s="28"/>
      <c r="CJ51" s="240"/>
      <c r="CK51" s="95"/>
      <c r="CQ51" s="262" t="s">
        <v>163</v>
      </c>
      <c r="CR51" s="67">
        <v>176.433</v>
      </c>
      <c r="CS51" s="10" t="s">
        <v>154</v>
      </c>
      <c r="CT51" s="409"/>
      <c r="CU51" s="50" t="s">
        <v>164</v>
      </c>
      <c r="CV51" s="31">
        <v>176.475</v>
      </c>
      <c r="CW51" s="10" t="s">
        <v>154</v>
      </c>
      <c r="CX51" s="409"/>
      <c r="CY51" s="50" t="s">
        <v>165</v>
      </c>
      <c r="CZ51" s="31">
        <v>176.535</v>
      </c>
      <c r="DA51" s="10" t="s">
        <v>154</v>
      </c>
      <c r="DB51" s="409"/>
      <c r="DC51" s="50" t="s">
        <v>166</v>
      </c>
      <c r="DD51" s="31">
        <v>176.547</v>
      </c>
      <c r="DE51" s="10" t="s">
        <v>154</v>
      </c>
      <c r="DF51" s="409"/>
      <c r="DG51" s="415" t="s">
        <v>167</v>
      </c>
      <c r="DH51" s="67">
        <v>176.586</v>
      </c>
      <c r="DI51" s="10"/>
      <c r="DJ51" s="85"/>
      <c r="DK51" s="57" t="s">
        <v>168</v>
      </c>
      <c r="DL51" s="58">
        <v>176.635</v>
      </c>
      <c r="DM51" s="214">
        <v>65</v>
      </c>
      <c r="DN51" s="67">
        <f>DL51+DM51*0.001</f>
        <v>176.7</v>
      </c>
      <c r="DO51" s="51" t="s">
        <v>154</v>
      </c>
    </row>
    <row r="52" spans="3:119" ht="21" customHeight="1">
      <c r="C52" s="183"/>
      <c r="D52" s="7"/>
      <c r="E52" s="81"/>
      <c r="F52" s="8"/>
      <c r="G52" s="10"/>
      <c r="H52" s="85"/>
      <c r="I52" s="81"/>
      <c r="J52" s="81"/>
      <c r="K52" s="10"/>
      <c r="L52" s="85"/>
      <c r="M52" s="81"/>
      <c r="N52" s="31"/>
      <c r="O52" s="10"/>
      <c r="P52" s="85"/>
      <c r="Q52" s="50"/>
      <c r="R52" s="31"/>
      <c r="S52" s="489"/>
      <c r="T52" s="85"/>
      <c r="U52" s="81"/>
      <c r="V52" s="81"/>
      <c r="W52" s="10"/>
      <c r="X52" s="85"/>
      <c r="Y52" s="50"/>
      <c r="Z52" s="31"/>
      <c r="AA52" s="51"/>
      <c r="AG52" s="26"/>
      <c r="AH52" s="65" t="s">
        <v>169</v>
      </c>
      <c r="AI52" s="20"/>
      <c r="AJ52" s="66"/>
      <c r="AK52" s="25"/>
      <c r="AL52" s="65" t="s">
        <v>170</v>
      </c>
      <c r="AM52" s="27"/>
      <c r="AO52" s="262" t="s">
        <v>138</v>
      </c>
      <c r="AP52" s="67">
        <v>175.87</v>
      </c>
      <c r="AQ52" s="214">
        <v>40</v>
      </c>
      <c r="AR52" s="67">
        <f>AP52+AQ52*0.001</f>
        <v>175.91</v>
      </c>
      <c r="AS52" s="403" t="s">
        <v>159</v>
      </c>
      <c r="AT52" s="492" t="s">
        <v>160</v>
      </c>
      <c r="AU52" s="352"/>
      <c r="AV52" s="3"/>
      <c r="AW52" s="3"/>
      <c r="AX52" s="3"/>
      <c r="AY52" s="270"/>
      <c r="CA52" s="491"/>
      <c r="CB52" s="394"/>
      <c r="CC52" s="395"/>
      <c r="CD52" s="394"/>
      <c r="CE52" s="72"/>
      <c r="CF52" s="65" t="s">
        <v>171</v>
      </c>
      <c r="CG52" s="73"/>
      <c r="CH52" s="66"/>
      <c r="CI52" s="28"/>
      <c r="CJ52" s="240" t="s">
        <v>172</v>
      </c>
      <c r="CK52" s="95"/>
      <c r="CQ52" s="52"/>
      <c r="CR52" s="31"/>
      <c r="CS52" s="10"/>
      <c r="CT52" s="409"/>
      <c r="CU52" s="81"/>
      <c r="CV52" s="81"/>
      <c r="CW52" s="82"/>
      <c r="CX52" s="409"/>
      <c r="CY52" s="50"/>
      <c r="CZ52" s="31"/>
      <c r="DA52" s="10"/>
      <c r="DB52" s="409"/>
      <c r="DC52" s="81"/>
      <c r="DD52" s="81"/>
      <c r="DE52" s="82"/>
      <c r="DF52" s="85"/>
      <c r="DG52" s="57" t="s">
        <v>173</v>
      </c>
      <c r="DH52" s="58">
        <v>176.626</v>
      </c>
      <c r="DI52" s="10" t="s">
        <v>154</v>
      </c>
      <c r="DJ52" s="85"/>
      <c r="DK52" s="57" t="s">
        <v>174</v>
      </c>
      <c r="DL52" s="58">
        <v>176.737</v>
      </c>
      <c r="DM52" s="214">
        <v>-65</v>
      </c>
      <c r="DN52" s="67">
        <f>DL52+DM52*0.001</f>
        <v>176.672</v>
      </c>
      <c r="DO52" s="51" t="s">
        <v>154</v>
      </c>
    </row>
    <row r="53" spans="3:119" ht="21" customHeight="1">
      <c r="C53" s="84" t="s">
        <v>50</v>
      </c>
      <c r="D53" s="58">
        <v>175.613</v>
      </c>
      <c r="E53" s="214">
        <v>-51</v>
      </c>
      <c r="F53" s="67">
        <f>D53+E53*0.001</f>
        <v>175.562</v>
      </c>
      <c r="G53" s="10" t="s">
        <v>154</v>
      </c>
      <c r="H53" s="85"/>
      <c r="I53" s="50" t="s">
        <v>56</v>
      </c>
      <c r="J53" s="31">
        <v>175.688</v>
      </c>
      <c r="K53" s="10" t="s">
        <v>154</v>
      </c>
      <c r="L53" s="85"/>
      <c r="M53" s="50" t="s">
        <v>59</v>
      </c>
      <c r="N53" s="31">
        <v>175.695</v>
      </c>
      <c r="O53" s="10" t="s">
        <v>154</v>
      </c>
      <c r="P53" s="85"/>
      <c r="Q53" s="50" t="s">
        <v>62</v>
      </c>
      <c r="R53" s="31">
        <v>175.778</v>
      </c>
      <c r="S53" s="489" t="s">
        <v>154</v>
      </c>
      <c r="T53" s="85"/>
      <c r="U53" s="50" t="s">
        <v>175</v>
      </c>
      <c r="V53" s="31">
        <v>175.835</v>
      </c>
      <c r="W53" s="10" t="s">
        <v>154</v>
      </c>
      <c r="X53" s="85"/>
      <c r="Y53" s="415" t="s">
        <v>133</v>
      </c>
      <c r="Z53" s="67">
        <v>175.753</v>
      </c>
      <c r="AA53" s="51" t="s">
        <v>154</v>
      </c>
      <c r="AG53" s="26"/>
      <c r="AH53" s="25"/>
      <c r="AI53" s="20"/>
      <c r="AJ53" s="66" t="s">
        <v>176</v>
      </c>
      <c r="AK53" s="25"/>
      <c r="AL53" s="65"/>
      <c r="AM53" s="27"/>
      <c r="AO53" s="262" t="s">
        <v>177</v>
      </c>
      <c r="AP53" s="67">
        <v>176.084</v>
      </c>
      <c r="AQ53" s="214">
        <v>40</v>
      </c>
      <c r="AR53" s="67">
        <f>AP53+AQ53*0.001</f>
        <v>176.124</v>
      </c>
      <c r="AS53" s="403" t="s">
        <v>159</v>
      </c>
      <c r="AT53" s="492" t="s">
        <v>160</v>
      </c>
      <c r="AU53" s="352"/>
      <c r="AV53" s="3"/>
      <c r="AW53" s="3"/>
      <c r="AX53" s="3"/>
      <c r="AY53" s="270"/>
      <c r="CA53" s="491"/>
      <c r="CB53" s="394"/>
      <c r="CC53" s="395"/>
      <c r="CD53" s="394"/>
      <c r="CE53" s="72"/>
      <c r="CF53" s="65" t="s">
        <v>178</v>
      </c>
      <c r="CG53" s="73"/>
      <c r="CH53" s="66" t="s">
        <v>179</v>
      </c>
      <c r="CI53" s="28"/>
      <c r="CJ53" s="65"/>
      <c r="CK53" s="95"/>
      <c r="CQ53" s="52" t="s">
        <v>180</v>
      </c>
      <c r="CR53" s="31">
        <v>176.457</v>
      </c>
      <c r="CS53" s="10" t="s">
        <v>154</v>
      </c>
      <c r="CT53" s="409"/>
      <c r="CU53" s="50" t="s">
        <v>181</v>
      </c>
      <c r="CV53" s="31">
        <v>176.507</v>
      </c>
      <c r="CW53" s="10" t="s">
        <v>154</v>
      </c>
      <c r="CX53" s="409"/>
      <c r="CY53" s="50" t="s">
        <v>182</v>
      </c>
      <c r="CZ53" s="31">
        <v>176.54</v>
      </c>
      <c r="DA53" s="10" t="s">
        <v>154</v>
      </c>
      <c r="DB53" s="409"/>
      <c r="DC53" s="50" t="s">
        <v>183</v>
      </c>
      <c r="DD53" s="31">
        <v>176.547</v>
      </c>
      <c r="DE53" s="10" t="s">
        <v>154</v>
      </c>
      <c r="DF53" s="85"/>
      <c r="DG53" s="50" t="s">
        <v>184</v>
      </c>
      <c r="DH53" s="31">
        <v>176.626</v>
      </c>
      <c r="DI53" s="10" t="s">
        <v>154</v>
      </c>
      <c r="DJ53" s="85"/>
      <c r="DK53" s="57" t="s">
        <v>101</v>
      </c>
      <c r="DL53" s="58">
        <v>0.4780000000000082</v>
      </c>
      <c r="DM53" s="214">
        <v>-65</v>
      </c>
      <c r="DN53" s="67">
        <f>DL53+DM53*0.001</f>
        <v>0.4130000000000082</v>
      </c>
      <c r="DO53" s="51" t="s">
        <v>154</v>
      </c>
    </row>
    <row r="54" spans="3:119" ht="21" customHeight="1" thickBot="1">
      <c r="C54" s="86"/>
      <c r="D54" s="87"/>
      <c r="E54" s="38"/>
      <c r="F54" s="38"/>
      <c r="G54" s="88"/>
      <c r="H54" s="89"/>
      <c r="I54" s="90"/>
      <c r="J54" s="87"/>
      <c r="K54" s="88"/>
      <c r="L54" s="89"/>
      <c r="M54" s="90"/>
      <c r="N54" s="87"/>
      <c r="O54" s="88"/>
      <c r="P54" s="89"/>
      <c r="Q54" s="90"/>
      <c r="R54" s="87"/>
      <c r="S54" s="490"/>
      <c r="T54" s="89"/>
      <c r="U54" s="90"/>
      <c r="V54" s="87"/>
      <c r="W54" s="88"/>
      <c r="X54" s="89"/>
      <c r="Y54" s="90"/>
      <c r="Z54" s="87"/>
      <c r="AA54" s="91"/>
      <c r="AE54" s="3"/>
      <c r="AF54" s="3"/>
      <c r="AG54" s="68"/>
      <c r="AH54" s="36"/>
      <c r="AI54" s="69"/>
      <c r="AJ54" s="69"/>
      <c r="AK54" s="36"/>
      <c r="AL54" s="36"/>
      <c r="AM54" s="70"/>
      <c r="AO54" s="503"/>
      <c r="AP54" s="504"/>
      <c r="AQ54" s="505"/>
      <c r="AR54" s="504"/>
      <c r="AS54" s="404"/>
      <c r="AT54" s="506"/>
      <c r="AU54" s="507"/>
      <c r="AV54" s="405"/>
      <c r="AW54" s="405"/>
      <c r="AX54" s="405"/>
      <c r="AY54" s="406"/>
      <c r="BI54" s="3"/>
      <c r="BJ54" s="3"/>
      <c r="CA54" s="396"/>
      <c r="CB54" s="348"/>
      <c r="CC54" s="4"/>
      <c r="CD54" s="4"/>
      <c r="CE54" s="68"/>
      <c r="CF54" s="36"/>
      <c r="CG54" s="69"/>
      <c r="CH54" s="69"/>
      <c r="CI54" s="36"/>
      <c r="CJ54" s="36"/>
      <c r="CK54" s="70"/>
      <c r="CM54" s="3"/>
      <c r="CN54" s="3"/>
      <c r="CQ54" s="86"/>
      <c r="CR54" s="87"/>
      <c r="CS54" s="88"/>
      <c r="CT54" s="410"/>
      <c r="CU54" s="90"/>
      <c r="CV54" s="87"/>
      <c r="CW54" s="88"/>
      <c r="CX54" s="410"/>
      <c r="CY54" s="90"/>
      <c r="CZ54" s="87"/>
      <c r="DA54" s="88"/>
      <c r="DB54" s="410"/>
      <c r="DC54" s="90"/>
      <c r="DD54" s="87"/>
      <c r="DE54" s="88"/>
      <c r="DF54" s="89"/>
      <c r="DG54" s="90"/>
      <c r="DH54" s="87"/>
      <c r="DI54" s="88"/>
      <c r="DJ54" s="89"/>
      <c r="DK54" s="90"/>
      <c r="DL54" s="87"/>
      <c r="DM54" s="38"/>
      <c r="DN54" s="38"/>
      <c r="DO54" s="91"/>
    </row>
    <row r="56" spans="120:121" ht="12.75">
      <c r="DP56" s="3"/>
      <c r="DQ56" s="3"/>
    </row>
    <row r="57" spans="31:121" ht="12.75">
      <c r="AE57" s="270"/>
      <c r="AF57" s="269"/>
      <c r="BI57" s="270"/>
      <c r="BJ57" s="269"/>
      <c r="CM57" s="270"/>
      <c r="CN57" s="269"/>
      <c r="DP57" s="3"/>
      <c r="DQ57" s="3"/>
    </row>
  </sheetData>
  <sheetProtection password="E5AD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6"/>
  <drawing r:id="rId5"/>
  <legacyDrawing r:id="rId4"/>
  <oleObjects>
    <oleObject progId="Paint.Picture" shapeId="1671523" r:id="rId1"/>
    <oleObject progId="Paint.Picture" shapeId="7465539" r:id="rId2"/>
    <oleObject progId="Paint.Picture" shapeId="7466077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0" width="6.75390625" style="0" customWidth="1"/>
    <col min="121" max="121" width="54.125" style="0" customWidth="1"/>
  </cols>
  <sheetData>
    <row r="1" spans="3:106" ht="9.75" customHeight="1" thickBot="1">
      <c r="C1" s="107"/>
      <c r="D1" s="107"/>
      <c r="E1" s="107"/>
      <c r="F1" s="107"/>
      <c r="G1" s="107"/>
      <c r="H1" s="107"/>
      <c r="I1" s="107"/>
      <c r="J1" s="107"/>
      <c r="K1" s="107"/>
      <c r="L1" s="107"/>
      <c r="AB1" s="3"/>
      <c r="AC1" s="3"/>
      <c r="AE1" s="270"/>
      <c r="AF1" s="269"/>
      <c r="AG1" s="107"/>
      <c r="AH1" s="107"/>
      <c r="AI1" s="107"/>
      <c r="AJ1" s="107"/>
      <c r="AK1" s="107"/>
      <c r="AL1" s="107"/>
      <c r="BI1" s="270"/>
      <c r="BJ1" s="269"/>
      <c r="BQ1" s="71"/>
      <c r="BR1" s="71"/>
      <c r="BS1" s="71"/>
      <c r="BT1" s="71"/>
      <c r="BU1" s="71"/>
      <c r="BV1" s="71"/>
      <c r="CA1" s="71"/>
      <c r="CE1" s="107"/>
      <c r="CF1" s="107"/>
      <c r="CG1" s="107"/>
      <c r="CH1" s="107"/>
      <c r="CI1" s="107"/>
      <c r="CJ1" s="107"/>
      <c r="CM1" s="270"/>
      <c r="CN1" s="269"/>
      <c r="CO1" s="104"/>
      <c r="CP1" s="71"/>
      <c r="CQ1" s="71"/>
      <c r="CR1" s="71"/>
      <c r="CS1" s="71"/>
      <c r="CT1" s="71"/>
      <c r="CU1" s="71"/>
      <c r="CV1" s="71"/>
      <c r="CW1" s="99"/>
      <c r="CX1" s="99"/>
      <c r="CY1" s="99"/>
      <c r="CZ1" s="99"/>
      <c r="DA1" s="99"/>
      <c r="DB1" s="99"/>
    </row>
    <row r="2" spans="3:106" ht="36" customHeight="1">
      <c r="C2" s="107"/>
      <c r="D2" s="107"/>
      <c r="E2" s="107"/>
      <c r="F2" s="107"/>
      <c r="G2" s="107"/>
      <c r="H2" s="107"/>
      <c r="I2" s="107"/>
      <c r="J2" s="107"/>
      <c r="K2" s="107"/>
      <c r="L2" s="107"/>
      <c r="O2" s="179"/>
      <c r="P2" s="180"/>
      <c r="Q2" s="180"/>
      <c r="R2" s="180"/>
      <c r="S2" s="314" t="s">
        <v>63</v>
      </c>
      <c r="T2" s="314"/>
      <c r="U2" s="314"/>
      <c r="V2" s="314"/>
      <c r="W2" s="314"/>
      <c r="X2" s="314"/>
      <c r="Y2" s="180"/>
      <c r="Z2" s="180"/>
      <c r="AA2" s="180"/>
      <c r="AB2" s="181"/>
      <c r="AC2" s="107"/>
      <c r="AD2" s="107"/>
      <c r="AG2" s="341"/>
      <c r="AH2" s="341"/>
      <c r="AI2" s="341"/>
      <c r="AJ2" s="341"/>
      <c r="AK2" s="341"/>
      <c r="AL2" s="341"/>
      <c r="AM2" s="107"/>
      <c r="AN2" s="107"/>
      <c r="AO2" s="107"/>
      <c r="AP2" s="107"/>
      <c r="AQ2" s="341"/>
      <c r="AR2" s="341"/>
      <c r="AS2" s="341"/>
      <c r="AT2" s="341"/>
      <c r="AU2" s="341"/>
      <c r="BE2" s="107"/>
      <c r="BF2" s="107"/>
      <c r="BG2" s="107"/>
      <c r="BH2" s="107"/>
      <c r="CE2" s="341"/>
      <c r="CF2" s="341"/>
      <c r="CG2" s="341"/>
      <c r="CH2" s="341"/>
      <c r="CI2" s="341"/>
      <c r="CJ2" s="341"/>
      <c r="CO2" s="179"/>
      <c r="CP2" s="180"/>
      <c r="CQ2" s="180"/>
      <c r="CR2" s="180"/>
      <c r="CS2" s="314" t="s">
        <v>63</v>
      </c>
      <c r="CT2" s="314"/>
      <c r="CU2" s="314"/>
      <c r="CV2" s="314"/>
      <c r="CW2" s="314"/>
      <c r="CX2" s="314"/>
      <c r="CY2" s="180"/>
      <c r="CZ2" s="180"/>
      <c r="DA2" s="180"/>
      <c r="DB2" s="181"/>
    </row>
    <row r="3" spans="3:118" ht="21" customHeight="1" thickBot="1">
      <c r="C3" s="269"/>
      <c r="F3" s="1"/>
      <c r="H3" s="1"/>
      <c r="L3" s="270"/>
      <c r="O3" s="316" t="s">
        <v>64</v>
      </c>
      <c r="P3" s="306"/>
      <c r="Q3" s="306"/>
      <c r="R3" s="315"/>
      <c r="S3" s="186"/>
      <c r="T3" s="187"/>
      <c r="U3" s="306" t="s">
        <v>65</v>
      </c>
      <c r="V3" s="306"/>
      <c r="W3" s="306"/>
      <c r="X3" s="315"/>
      <c r="Y3" s="451"/>
      <c r="Z3" s="391"/>
      <c r="AA3" s="321" t="s">
        <v>66</v>
      </c>
      <c r="AB3" s="390"/>
      <c r="AC3" s="344"/>
      <c r="AD3" s="344"/>
      <c r="AG3" s="4"/>
      <c r="AH3" s="4"/>
      <c r="AI3" s="342"/>
      <c r="AJ3" s="342"/>
      <c r="AK3" s="344"/>
      <c r="AL3" s="344"/>
      <c r="AM3" s="342"/>
      <c r="AN3" s="342"/>
      <c r="AO3" s="4"/>
      <c r="AP3" s="4"/>
      <c r="AQ3" s="4"/>
      <c r="AR3" s="4"/>
      <c r="AS3" s="4"/>
      <c r="AT3" s="4"/>
      <c r="AU3" s="343"/>
      <c r="BE3" s="342"/>
      <c r="BF3" s="342"/>
      <c r="BG3" s="344"/>
      <c r="BH3" s="344"/>
      <c r="CE3" s="4"/>
      <c r="CF3" s="4"/>
      <c r="CG3" s="342"/>
      <c r="CH3" s="342"/>
      <c r="CI3" s="344"/>
      <c r="CJ3" s="344"/>
      <c r="CO3" s="385" t="s">
        <v>66</v>
      </c>
      <c r="CP3" s="386"/>
      <c r="CQ3" s="287" t="s">
        <v>65</v>
      </c>
      <c r="CR3" s="306"/>
      <c r="CS3" s="302"/>
      <c r="CT3" s="315"/>
      <c r="CU3" s="384"/>
      <c r="CV3" s="453"/>
      <c r="CW3" s="450"/>
      <c r="CX3" s="185"/>
      <c r="CY3" s="306" t="s">
        <v>64</v>
      </c>
      <c r="CZ3" s="306"/>
      <c r="DA3" s="450"/>
      <c r="DB3" s="454"/>
      <c r="DE3" s="269"/>
      <c r="DH3" s="1"/>
      <c r="DI3" s="2"/>
      <c r="DJ3" s="1"/>
      <c r="DN3" s="270"/>
    </row>
    <row r="4" spans="3:118" ht="23.25" customHeight="1" thickTop="1">
      <c r="C4" s="354" t="s">
        <v>67</v>
      </c>
      <c r="D4" s="355"/>
      <c r="E4" s="355"/>
      <c r="F4" s="356"/>
      <c r="H4" s="1"/>
      <c r="I4" s="358" t="s">
        <v>68</v>
      </c>
      <c r="J4" s="355"/>
      <c r="K4" s="355"/>
      <c r="L4" s="357"/>
      <c r="O4" s="92"/>
      <c r="P4" s="188"/>
      <c r="Q4" s="93"/>
      <c r="R4" s="93"/>
      <c r="S4" s="307"/>
      <c r="T4" s="307"/>
      <c r="U4" s="307" t="s">
        <v>69</v>
      </c>
      <c r="V4" s="307"/>
      <c r="W4" s="392"/>
      <c r="X4" s="392"/>
      <c r="Y4" s="93"/>
      <c r="Z4" s="93"/>
      <c r="AA4" s="93"/>
      <c r="AB4" s="94"/>
      <c r="AC4" s="107"/>
      <c r="AD4" s="107"/>
      <c r="AG4" s="107"/>
      <c r="AH4" s="107"/>
      <c r="AI4" s="345"/>
      <c r="AJ4" s="452"/>
      <c r="AK4" s="107"/>
      <c r="AL4" s="107"/>
      <c r="AM4" s="107"/>
      <c r="AN4" s="107"/>
      <c r="AO4" s="107"/>
      <c r="AP4" s="107"/>
      <c r="AQ4" s="345"/>
      <c r="AR4" s="345"/>
      <c r="AS4" s="345"/>
      <c r="AT4" s="345"/>
      <c r="AU4" s="345"/>
      <c r="BE4" s="107"/>
      <c r="BF4" s="107"/>
      <c r="BG4" s="107"/>
      <c r="BH4" s="107"/>
      <c r="BR4" s="11" t="s">
        <v>70</v>
      </c>
      <c r="CE4" s="345"/>
      <c r="CF4" s="345"/>
      <c r="CG4" s="345"/>
      <c r="CH4" s="442"/>
      <c r="CI4" s="442"/>
      <c r="CJ4" s="442"/>
      <c r="CO4" s="92"/>
      <c r="CP4" s="163"/>
      <c r="CQ4" s="163"/>
      <c r="CR4" s="163"/>
      <c r="CS4" s="392"/>
      <c r="CT4" s="392"/>
      <c r="CU4" s="307" t="s">
        <v>71</v>
      </c>
      <c r="CV4" s="307"/>
      <c r="CW4" s="392"/>
      <c r="CX4" s="392"/>
      <c r="CY4" s="163"/>
      <c r="CZ4" s="163"/>
      <c r="DA4" s="163"/>
      <c r="DB4" s="94"/>
      <c r="DE4" s="308" t="s">
        <v>72</v>
      </c>
      <c r="DF4" s="309"/>
      <c r="DG4" s="309"/>
      <c r="DH4" s="310"/>
      <c r="DI4" s="472"/>
      <c r="DJ4" s="473"/>
      <c r="DK4" s="309" t="s">
        <v>73</v>
      </c>
      <c r="DL4" s="309"/>
      <c r="DM4" s="309"/>
      <c r="DN4" s="311"/>
    </row>
    <row r="5" spans="3:118" ht="21" customHeight="1">
      <c r="C5" s="299" t="s">
        <v>74</v>
      </c>
      <c r="D5" s="300"/>
      <c r="E5" s="300"/>
      <c r="F5" s="301"/>
      <c r="H5" s="1"/>
      <c r="I5" s="359" t="s">
        <v>74</v>
      </c>
      <c r="J5" s="300"/>
      <c r="K5" s="300"/>
      <c r="L5" s="305"/>
      <c r="O5" s="189"/>
      <c r="P5" s="190"/>
      <c r="S5" s="224"/>
      <c r="T5" s="191"/>
      <c r="U5" s="13"/>
      <c r="V5" s="190"/>
      <c r="W5" s="13"/>
      <c r="X5" s="387"/>
      <c r="Y5" s="13"/>
      <c r="Z5" s="387"/>
      <c r="AA5" s="19"/>
      <c r="AB5" s="95"/>
      <c r="AC5" s="346"/>
      <c r="AD5" s="12"/>
      <c r="AG5" s="346"/>
      <c r="AH5" s="12"/>
      <c r="AI5" s="346"/>
      <c r="AJ5" s="12"/>
      <c r="AK5" s="346"/>
      <c r="AL5" s="12"/>
      <c r="AM5" s="346"/>
      <c r="AN5" s="12"/>
      <c r="AO5" s="346"/>
      <c r="AP5" s="12"/>
      <c r="AQ5" s="346"/>
      <c r="AR5" s="12"/>
      <c r="AS5" s="12"/>
      <c r="AT5" s="340"/>
      <c r="AU5" s="347"/>
      <c r="BE5" s="346"/>
      <c r="BF5" s="12"/>
      <c r="BG5" s="346"/>
      <c r="BH5" s="12"/>
      <c r="CE5" s="346"/>
      <c r="CF5" s="12"/>
      <c r="CG5" s="346"/>
      <c r="CH5" s="12"/>
      <c r="CI5" s="346"/>
      <c r="CJ5" s="12"/>
      <c r="CO5" s="72"/>
      <c r="CP5" s="260"/>
      <c r="CQ5" s="13"/>
      <c r="CR5" s="14"/>
      <c r="CS5" s="13"/>
      <c r="CT5" s="15"/>
      <c r="CU5" s="13"/>
      <c r="CV5" s="15"/>
      <c r="CW5" s="455" t="s">
        <v>75</v>
      </c>
      <c r="CX5" s="456"/>
      <c r="CY5" s="457" t="s">
        <v>76</v>
      </c>
      <c r="CZ5" s="458"/>
      <c r="DA5" s="458"/>
      <c r="DB5" s="459"/>
      <c r="DE5" s="299" t="s">
        <v>74</v>
      </c>
      <c r="DF5" s="300"/>
      <c r="DG5" s="300"/>
      <c r="DH5" s="301"/>
      <c r="DI5" s="472"/>
      <c r="DJ5" s="473"/>
      <c r="DK5" s="300" t="s">
        <v>74</v>
      </c>
      <c r="DL5" s="300"/>
      <c r="DM5" s="300"/>
      <c r="DN5" s="305"/>
    </row>
    <row r="6" spans="3:118" ht="21.75" customHeight="1" thickBot="1">
      <c r="C6" s="360" t="s">
        <v>77</v>
      </c>
      <c r="D6" s="361"/>
      <c r="E6" s="362" t="s">
        <v>78</v>
      </c>
      <c r="F6" s="363"/>
      <c r="G6" s="19"/>
      <c r="H6" s="20"/>
      <c r="I6" s="364" t="s">
        <v>77</v>
      </c>
      <c r="J6" s="365"/>
      <c r="K6" s="366" t="s">
        <v>78</v>
      </c>
      <c r="L6" s="367"/>
      <c r="O6" s="317" t="s">
        <v>79</v>
      </c>
      <c r="P6" s="318"/>
      <c r="Q6" s="319" t="s">
        <v>80</v>
      </c>
      <c r="R6" s="320"/>
      <c r="S6" s="225"/>
      <c r="T6" s="21"/>
      <c r="U6" s="22" t="s">
        <v>185</v>
      </c>
      <c r="V6" s="31">
        <v>175.776</v>
      </c>
      <c r="W6" s="16" t="s">
        <v>82</v>
      </c>
      <c r="X6" s="18">
        <v>175.825</v>
      </c>
      <c r="Y6" s="5"/>
      <c r="Z6" s="6"/>
      <c r="AA6" s="17"/>
      <c r="AB6" s="211"/>
      <c r="AC6" s="349"/>
      <c r="AD6" s="351"/>
      <c r="AG6" s="349"/>
      <c r="AH6" s="351"/>
      <c r="AI6" s="349"/>
      <c r="AJ6" s="351"/>
      <c r="AK6" s="349"/>
      <c r="AL6" s="351"/>
      <c r="AM6" s="349"/>
      <c r="AN6" s="351"/>
      <c r="AO6" s="349"/>
      <c r="AP6" s="351"/>
      <c r="AQ6" s="349"/>
      <c r="AR6" s="351"/>
      <c r="AS6" s="12"/>
      <c r="AT6" s="340"/>
      <c r="AU6" s="346"/>
      <c r="BE6" s="349"/>
      <c r="BF6" s="350"/>
      <c r="BG6" s="349"/>
      <c r="BH6" s="351"/>
      <c r="BQ6" s="105" t="s">
        <v>186</v>
      </c>
      <c r="BR6" s="23" t="s">
        <v>84</v>
      </c>
      <c r="BS6" s="106" t="s">
        <v>85</v>
      </c>
      <c r="CE6" s="349"/>
      <c r="CF6" s="351"/>
      <c r="CG6" s="349"/>
      <c r="CH6" s="351"/>
      <c r="CI6" s="349"/>
      <c r="CJ6" s="351"/>
      <c r="CO6" s="72"/>
      <c r="CP6" s="73"/>
      <c r="CQ6" s="22" t="s">
        <v>86</v>
      </c>
      <c r="CR6" s="31">
        <v>176.457</v>
      </c>
      <c r="CS6" s="22" t="s">
        <v>87</v>
      </c>
      <c r="CT6" s="18">
        <v>176.405</v>
      </c>
      <c r="CU6" s="13"/>
      <c r="CV6" s="15"/>
      <c r="CW6" s="460"/>
      <c r="CX6" s="461"/>
      <c r="CY6" s="4"/>
      <c r="CZ6" s="461"/>
      <c r="DA6" s="5"/>
      <c r="DB6" s="462"/>
      <c r="DE6" s="312" t="s">
        <v>77</v>
      </c>
      <c r="DF6" s="313"/>
      <c r="DG6" s="324" t="s">
        <v>78</v>
      </c>
      <c r="DH6" s="325"/>
      <c r="DI6" s="472"/>
      <c r="DJ6" s="473"/>
      <c r="DK6" s="326" t="s">
        <v>77</v>
      </c>
      <c r="DL6" s="327"/>
      <c r="DM6" s="322" t="s">
        <v>78</v>
      </c>
      <c r="DN6" s="323"/>
    </row>
    <row r="7" spans="3:118" ht="21" customHeight="1" thickTop="1">
      <c r="C7" s="368"/>
      <c r="D7" s="369"/>
      <c r="E7" s="370"/>
      <c r="F7" s="371"/>
      <c r="G7" s="372"/>
      <c r="H7" s="373"/>
      <c r="I7" s="443"/>
      <c r="J7" s="444"/>
      <c r="K7" s="445"/>
      <c r="L7" s="446"/>
      <c r="O7" s="24"/>
      <c r="P7" s="96"/>
      <c r="S7" s="225"/>
      <c r="T7" s="21"/>
      <c r="U7" s="4"/>
      <c r="V7" s="96"/>
      <c r="W7" s="16"/>
      <c r="X7" s="18"/>
      <c r="Y7" s="16"/>
      <c r="Z7" s="18"/>
      <c r="AA7" s="17" t="s">
        <v>88</v>
      </c>
      <c r="AB7" s="211">
        <v>175.685</v>
      </c>
      <c r="AC7" s="352"/>
      <c r="AD7" s="4"/>
      <c r="AG7" s="349"/>
      <c r="AH7" s="351"/>
      <c r="AI7" s="349"/>
      <c r="AJ7" s="351"/>
      <c r="AK7" s="349"/>
      <c r="AL7" s="351"/>
      <c r="AM7" s="352"/>
      <c r="AN7" s="348"/>
      <c r="AO7" s="352"/>
      <c r="AP7" s="348"/>
      <c r="AQ7" s="352"/>
      <c r="AR7" s="4"/>
      <c r="AS7" s="12"/>
      <c r="AT7" s="340"/>
      <c r="AU7" s="346"/>
      <c r="BE7" s="352"/>
      <c r="BF7" s="4"/>
      <c r="BG7" s="352"/>
      <c r="BH7" s="4"/>
      <c r="CE7" s="349"/>
      <c r="CF7" s="351"/>
      <c r="CG7" s="349"/>
      <c r="CH7" s="351"/>
      <c r="CI7" s="349"/>
      <c r="CJ7" s="351"/>
      <c r="CO7" s="388" t="s">
        <v>89</v>
      </c>
      <c r="CP7" s="389">
        <v>176.432</v>
      </c>
      <c r="CQ7" s="29"/>
      <c r="CR7" s="30"/>
      <c r="CS7" s="13"/>
      <c r="CT7" s="15"/>
      <c r="CU7" s="16"/>
      <c r="CV7" s="18"/>
      <c r="CW7" s="463" t="s">
        <v>90</v>
      </c>
      <c r="CX7" s="227">
        <v>1.4</v>
      </c>
      <c r="CY7" s="65" t="s">
        <v>91</v>
      </c>
      <c r="CZ7" s="31">
        <v>177.644</v>
      </c>
      <c r="DA7" s="65" t="s">
        <v>92</v>
      </c>
      <c r="DB7" s="464">
        <v>177.628</v>
      </c>
      <c r="DE7" s="216"/>
      <c r="DF7" s="217"/>
      <c r="DG7" s="182"/>
      <c r="DH7" s="239"/>
      <c r="DI7" s="303" t="s">
        <v>93</v>
      </c>
      <c r="DJ7" s="304"/>
      <c r="DK7" s="182"/>
      <c r="DL7" s="217"/>
      <c r="DM7" s="182"/>
      <c r="DN7" s="218"/>
    </row>
    <row r="8" spans="3:118" s="19" customFormat="1" ht="21" customHeight="1">
      <c r="C8" s="380"/>
      <c r="D8" s="374"/>
      <c r="E8" s="382"/>
      <c r="F8" s="375"/>
      <c r="G8" s="25"/>
      <c r="H8" s="20"/>
      <c r="I8" s="447"/>
      <c r="J8" s="440"/>
      <c r="K8" s="382"/>
      <c r="L8" s="376"/>
      <c r="O8" s="97" t="s">
        <v>94</v>
      </c>
      <c r="P8" s="257">
        <v>175.336</v>
      </c>
      <c r="Q8" s="258" t="s">
        <v>95</v>
      </c>
      <c r="R8" s="31">
        <v>175.336</v>
      </c>
      <c r="S8" s="225"/>
      <c r="T8" s="21"/>
      <c r="U8" s="22" t="s">
        <v>96</v>
      </c>
      <c r="V8" s="31">
        <v>175.76</v>
      </c>
      <c r="W8" s="16" t="s">
        <v>97</v>
      </c>
      <c r="X8" s="18">
        <v>175.884</v>
      </c>
      <c r="Y8" s="5"/>
      <c r="Z8" s="6"/>
      <c r="AA8" s="9"/>
      <c r="AB8" s="51"/>
      <c r="AC8" s="349"/>
      <c r="AD8" s="351"/>
      <c r="AG8" s="349"/>
      <c r="AH8" s="351"/>
      <c r="AI8" s="352"/>
      <c r="AJ8" s="4"/>
      <c r="AK8" s="352"/>
      <c r="AL8" s="4"/>
      <c r="AM8" s="349"/>
      <c r="AN8" s="351"/>
      <c r="AO8" s="349"/>
      <c r="AP8" s="351"/>
      <c r="AQ8" s="349"/>
      <c r="AR8" s="351"/>
      <c r="AS8" s="12"/>
      <c r="AT8" s="340"/>
      <c r="AU8" s="353"/>
      <c r="BE8" s="349"/>
      <c r="BF8" s="351"/>
      <c r="BG8" s="349"/>
      <c r="BH8" s="351"/>
      <c r="BR8" s="285" t="s">
        <v>187</v>
      </c>
      <c r="CE8" s="349"/>
      <c r="CF8" s="351"/>
      <c r="CG8" s="349"/>
      <c r="CH8" s="351"/>
      <c r="CI8" s="349"/>
      <c r="CJ8" s="351"/>
      <c r="CO8" s="388"/>
      <c r="CP8" s="389"/>
      <c r="CQ8" s="22" t="s">
        <v>99</v>
      </c>
      <c r="CR8" s="31">
        <v>176.457</v>
      </c>
      <c r="CS8" s="16" t="s">
        <v>100</v>
      </c>
      <c r="CT8" s="18">
        <v>176.394</v>
      </c>
      <c r="CU8" s="13"/>
      <c r="CV8" s="15"/>
      <c r="CW8" s="465" t="s">
        <v>101</v>
      </c>
      <c r="CX8" s="227">
        <f>CX7-0.012+176.271</f>
        <v>177.659</v>
      </c>
      <c r="CY8" s="5"/>
      <c r="CZ8" s="96"/>
      <c r="DA8" s="5"/>
      <c r="DB8" s="462"/>
      <c r="DE8" s="337" t="s">
        <v>102</v>
      </c>
      <c r="DF8" s="217" t="s">
        <v>103</v>
      </c>
      <c r="DG8" s="233"/>
      <c r="DH8" s="336" t="s">
        <v>104</v>
      </c>
      <c r="DI8" s="303" t="s">
        <v>105</v>
      </c>
      <c r="DJ8" s="304"/>
      <c r="DK8" s="233"/>
      <c r="DL8" s="339" t="s">
        <v>104</v>
      </c>
      <c r="DM8" s="338" t="s">
        <v>106</v>
      </c>
      <c r="DN8" s="234">
        <v>179.144</v>
      </c>
    </row>
    <row r="9" spans="3:118" ht="21" customHeight="1">
      <c r="C9" s="381" t="s">
        <v>107</v>
      </c>
      <c r="D9" s="377">
        <v>174.21</v>
      </c>
      <c r="E9" s="383" t="s">
        <v>108</v>
      </c>
      <c r="F9" s="378">
        <v>174.21</v>
      </c>
      <c r="G9" s="25"/>
      <c r="H9" s="20"/>
      <c r="I9" s="447"/>
      <c r="J9" s="440"/>
      <c r="K9" s="382"/>
      <c r="L9" s="376"/>
      <c r="O9" s="24"/>
      <c r="P9" s="96"/>
      <c r="Q9" s="5"/>
      <c r="R9" s="96"/>
      <c r="S9" s="225"/>
      <c r="T9" s="21"/>
      <c r="U9" s="22"/>
      <c r="V9" s="31"/>
      <c r="W9" s="16"/>
      <c r="X9" s="18"/>
      <c r="Y9" s="16"/>
      <c r="Z9" s="18"/>
      <c r="AA9" s="17" t="s">
        <v>109</v>
      </c>
      <c r="AB9" s="211">
        <v>175.811</v>
      </c>
      <c r="AC9" s="352"/>
      <c r="AD9" s="4"/>
      <c r="AG9" s="349"/>
      <c r="AH9" s="351"/>
      <c r="AI9" s="349"/>
      <c r="AJ9" s="351"/>
      <c r="AK9" s="349"/>
      <c r="AL9" s="351"/>
      <c r="AM9" s="352"/>
      <c r="AN9" s="348"/>
      <c r="AO9" s="352"/>
      <c r="AP9" s="348"/>
      <c r="AQ9" s="352"/>
      <c r="AR9" s="4"/>
      <c r="AS9" s="12"/>
      <c r="AT9" s="340"/>
      <c r="AU9" s="29"/>
      <c r="BE9" s="352"/>
      <c r="BF9" s="4"/>
      <c r="BG9" s="352"/>
      <c r="BH9" s="4"/>
      <c r="BO9" s="107"/>
      <c r="BP9" s="107"/>
      <c r="BQ9" s="107"/>
      <c r="BR9" s="107"/>
      <c r="BS9" s="107"/>
      <c r="BT9" s="107"/>
      <c r="BU9" s="107"/>
      <c r="CE9" s="349"/>
      <c r="CF9" s="351"/>
      <c r="CG9" s="349"/>
      <c r="CH9" s="351"/>
      <c r="CI9" s="349"/>
      <c r="CJ9" s="351"/>
      <c r="CO9" s="388" t="s">
        <v>110</v>
      </c>
      <c r="CP9" s="389">
        <v>176.495</v>
      </c>
      <c r="CQ9" s="22"/>
      <c r="CR9" s="31"/>
      <c r="CS9" s="16"/>
      <c r="CT9" s="18"/>
      <c r="CU9" s="16"/>
      <c r="CV9" s="18"/>
      <c r="CW9" s="466" t="s">
        <v>111</v>
      </c>
      <c r="CX9" s="257">
        <v>0.682</v>
      </c>
      <c r="CY9" s="98" t="s">
        <v>112</v>
      </c>
      <c r="CZ9" s="31">
        <v>176.951</v>
      </c>
      <c r="DA9" s="100" t="s">
        <v>113</v>
      </c>
      <c r="DB9" s="32">
        <v>176.929</v>
      </c>
      <c r="DE9" s="476" t="s">
        <v>114</v>
      </c>
      <c r="DF9" s="477">
        <v>177.833</v>
      </c>
      <c r="DG9" s="478"/>
      <c r="DH9" s="479" t="s">
        <v>104</v>
      </c>
      <c r="DI9" s="480" t="s">
        <v>115</v>
      </c>
      <c r="DJ9" s="481"/>
      <c r="DK9" s="478"/>
      <c r="DL9" s="482" t="s">
        <v>104</v>
      </c>
      <c r="DM9" s="483" t="s">
        <v>116</v>
      </c>
      <c r="DN9" s="484">
        <v>178.485</v>
      </c>
    </row>
    <row r="10" spans="3:118" ht="21" customHeight="1">
      <c r="C10" s="381"/>
      <c r="D10" s="377"/>
      <c r="E10" s="383"/>
      <c r="F10" s="378"/>
      <c r="G10" s="25"/>
      <c r="H10" s="20"/>
      <c r="I10" s="448"/>
      <c r="J10" s="441"/>
      <c r="K10" s="383"/>
      <c r="L10" s="379"/>
      <c r="O10" s="97"/>
      <c r="P10" s="257"/>
      <c r="Q10" s="258"/>
      <c r="R10" s="31"/>
      <c r="S10" s="225"/>
      <c r="T10" s="21"/>
      <c r="U10" s="16" t="s">
        <v>117</v>
      </c>
      <c r="V10" s="31">
        <v>175.811</v>
      </c>
      <c r="W10" s="16" t="s">
        <v>118</v>
      </c>
      <c r="X10" s="18">
        <v>175.897</v>
      </c>
      <c r="Y10" s="5"/>
      <c r="Z10" s="6"/>
      <c r="AA10" s="17"/>
      <c r="AB10" s="211"/>
      <c r="AC10" s="349"/>
      <c r="AD10" s="351"/>
      <c r="AG10" s="349"/>
      <c r="AH10" s="351"/>
      <c r="AI10" s="349"/>
      <c r="AJ10" s="351"/>
      <c r="AK10" s="349"/>
      <c r="AL10" s="351"/>
      <c r="AM10" s="349"/>
      <c r="AN10" s="351"/>
      <c r="AO10" s="349"/>
      <c r="AP10" s="351"/>
      <c r="AQ10" s="349"/>
      <c r="AR10" s="351"/>
      <c r="AS10" s="12"/>
      <c r="AT10" s="340"/>
      <c r="AU10" s="29"/>
      <c r="BE10" s="349"/>
      <c r="BF10" s="351"/>
      <c r="BG10" s="349"/>
      <c r="BH10" s="351"/>
      <c r="BO10" s="508"/>
      <c r="BP10" s="509"/>
      <c r="BQ10" s="510"/>
      <c r="BR10" s="511" t="s">
        <v>188</v>
      </c>
      <c r="BS10" s="510"/>
      <c r="BT10" s="510"/>
      <c r="BU10" s="512"/>
      <c r="CE10" s="349"/>
      <c r="CF10" s="351"/>
      <c r="CG10" s="349"/>
      <c r="CH10" s="351"/>
      <c r="CI10" s="349"/>
      <c r="CJ10" s="351"/>
      <c r="CO10" s="72"/>
      <c r="CP10" s="73"/>
      <c r="CQ10" s="16" t="s">
        <v>120</v>
      </c>
      <c r="CR10" s="31">
        <v>176.443</v>
      </c>
      <c r="CS10" s="16" t="s">
        <v>121</v>
      </c>
      <c r="CT10" s="18">
        <v>176.404</v>
      </c>
      <c r="CU10" s="13"/>
      <c r="CV10" s="15"/>
      <c r="CW10" s="467" t="s">
        <v>101</v>
      </c>
      <c r="CX10" s="257">
        <f>CX9-0.012+176.271</f>
        <v>176.94099999999997</v>
      </c>
      <c r="CY10" s="393"/>
      <c r="CZ10" s="257"/>
      <c r="DA10" s="5"/>
      <c r="DB10" s="462"/>
      <c r="DE10" s="337" t="s">
        <v>102</v>
      </c>
      <c r="DF10" s="232">
        <v>180.095</v>
      </c>
      <c r="DG10" s="98"/>
      <c r="DH10" s="336" t="s">
        <v>104</v>
      </c>
      <c r="DI10" s="303" t="s">
        <v>93</v>
      </c>
      <c r="DJ10" s="304"/>
      <c r="DK10" s="98"/>
      <c r="DL10" s="339" t="s">
        <v>104</v>
      </c>
      <c r="DM10" s="338" t="s">
        <v>106</v>
      </c>
      <c r="DN10" s="234">
        <v>182.129</v>
      </c>
    </row>
    <row r="11" spans="3:118" ht="21" customHeight="1" thickBot="1">
      <c r="C11" s="33"/>
      <c r="D11" s="35"/>
      <c r="E11" s="37"/>
      <c r="F11" s="35"/>
      <c r="G11" s="37"/>
      <c r="H11" s="35"/>
      <c r="I11" s="226"/>
      <c r="J11" s="449"/>
      <c r="K11" s="37"/>
      <c r="L11" s="39"/>
      <c r="O11" s="33"/>
      <c r="P11" s="34"/>
      <c r="Q11" s="37"/>
      <c r="R11" s="35"/>
      <c r="S11" s="226"/>
      <c r="T11" s="35"/>
      <c r="U11" s="37"/>
      <c r="V11" s="34"/>
      <c r="W11" s="37"/>
      <c r="X11" s="35"/>
      <c r="Y11" s="37"/>
      <c r="Z11" s="35"/>
      <c r="AA11" s="36"/>
      <c r="AB11" s="259"/>
      <c r="AC11" s="346"/>
      <c r="AD11" s="12"/>
      <c r="AG11" s="346"/>
      <c r="AH11" s="12"/>
      <c r="AI11" s="346"/>
      <c r="AJ11" s="12"/>
      <c r="AK11" s="346"/>
      <c r="AL11" s="12"/>
      <c r="AM11" s="346"/>
      <c r="AN11" s="12"/>
      <c r="AO11" s="346"/>
      <c r="AP11" s="12"/>
      <c r="AQ11" s="346"/>
      <c r="AR11" s="12"/>
      <c r="AS11" s="12"/>
      <c r="AT11" s="340"/>
      <c r="AU11" s="346"/>
      <c r="BE11" s="346"/>
      <c r="BF11" s="12"/>
      <c r="BG11" s="346"/>
      <c r="BH11" s="12"/>
      <c r="BO11" s="513"/>
      <c r="BP11" s="514"/>
      <c r="BQ11" s="514"/>
      <c r="BR11" s="515" t="s">
        <v>189</v>
      </c>
      <c r="BS11" s="514"/>
      <c r="BT11" s="514"/>
      <c r="BU11" s="516"/>
      <c r="CE11" s="346"/>
      <c r="CF11" s="12"/>
      <c r="CG11" s="346"/>
      <c r="CH11" s="12"/>
      <c r="CI11" s="346"/>
      <c r="CJ11" s="12"/>
      <c r="CO11" s="101"/>
      <c r="CP11" s="261"/>
      <c r="CQ11" s="36"/>
      <c r="CR11" s="102"/>
      <c r="CS11" s="36"/>
      <c r="CT11" s="69"/>
      <c r="CU11" s="36"/>
      <c r="CV11" s="69"/>
      <c r="CW11" s="468"/>
      <c r="CX11" s="469"/>
      <c r="CY11" s="470"/>
      <c r="CZ11" s="469"/>
      <c r="DA11" s="470"/>
      <c r="DB11" s="471"/>
      <c r="DE11" s="97" t="s">
        <v>114</v>
      </c>
      <c r="DF11" s="219">
        <v>181.077</v>
      </c>
      <c r="DG11" s="98"/>
      <c r="DH11" s="336" t="s">
        <v>104</v>
      </c>
      <c r="DI11" s="485" t="s">
        <v>123</v>
      </c>
      <c r="DJ11" s="304"/>
      <c r="DK11" s="98"/>
      <c r="DL11" s="339" t="s">
        <v>104</v>
      </c>
      <c r="DM11" s="100" t="s">
        <v>116</v>
      </c>
      <c r="DN11" s="220">
        <v>181.395</v>
      </c>
    </row>
    <row r="12" spans="21:118" ht="21" customHeight="1" thickBot="1">
      <c r="U12" s="517" t="s">
        <v>190</v>
      </c>
      <c r="AB12" s="22"/>
      <c r="AG12" s="107"/>
      <c r="AH12" s="107"/>
      <c r="AI12" s="107"/>
      <c r="AJ12" s="107"/>
      <c r="AK12" s="107"/>
      <c r="AL12" s="107"/>
      <c r="BO12" s="513"/>
      <c r="BP12" s="514"/>
      <c r="BQ12" s="514"/>
      <c r="BR12" s="515" t="s">
        <v>191</v>
      </c>
      <c r="BS12" s="514"/>
      <c r="BT12" s="514"/>
      <c r="BU12" s="516"/>
      <c r="CE12" s="107"/>
      <c r="CF12" s="107"/>
      <c r="CG12" s="107"/>
      <c r="CH12" s="107"/>
      <c r="CI12" s="107"/>
      <c r="CJ12" s="107"/>
      <c r="DA12" s="3"/>
      <c r="DB12" s="3"/>
      <c r="DE12" s="221"/>
      <c r="DF12" s="89"/>
      <c r="DG12" s="222"/>
      <c r="DH12" s="222"/>
      <c r="DI12" s="474" t="s">
        <v>125</v>
      </c>
      <c r="DJ12" s="475"/>
      <c r="DK12" s="222"/>
      <c r="DL12" s="89"/>
      <c r="DM12" s="222"/>
      <c r="DN12" s="223"/>
    </row>
    <row r="13" spans="49:118" ht="21" customHeight="1">
      <c r="AW13" s="107"/>
      <c r="AX13" s="107"/>
      <c r="AY13" s="107"/>
      <c r="AZ13" s="107"/>
      <c r="BA13" s="107"/>
      <c r="BB13" s="107"/>
      <c r="BC13" s="107"/>
      <c r="BD13" s="277"/>
      <c r="BO13" s="518"/>
      <c r="BP13" s="519"/>
      <c r="BQ13" s="519"/>
      <c r="BR13" s="520" t="s">
        <v>192</v>
      </c>
      <c r="BS13" s="519"/>
      <c r="BT13" s="519"/>
      <c r="BU13" s="521"/>
      <c r="CQ13" s="13"/>
      <c r="CR13" s="103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</row>
    <row r="14" spans="56:69" ht="21" customHeight="1">
      <c r="BD14" s="160"/>
      <c r="BE14" s="235"/>
      <c r="BL14" s="3"/>
      <c r="BM14" s="40"/>
      <c r="BN14" s="40"/>
      <c r="BQ14" s="522"/>
    </row>
    <row r="15" spans="64:107" ht="18" customHeight="1">
      <c r="BL15" s="42"/>
      <c r="BN15" s="213"/>
      <c r="BQ15" s="40"/>
      <c r="BR15" s="523"/>
      <c r="CK15" s="161"/>
      <c r="DC15" s="277"/>
    </row>
    <row r="16" spans="59:118" ht="18" customHeight="1">
      <c r="BG16" s="159"/>
      <c r="BH16" s="40"/>
      <c r="BN16" s="499">
        <v>176.198</v>
      </c>
      <c r="BO16" s="40"/>
      <c r="BP16" s="40"/>
      <c r="BQ16" s="158"/>
      <c r="BT16" s="40"/>
      <c r="CI16" s="524" t="s">
        <v>193</v>
      </c>
      <c r="CM16" s="44"/>
      <c r="DE16" s="235"/>
      <c r="DN16" s="248"/>
    </row>
    <row r="17" spans="37:70" ht="18" customHeight="1">
      <c r="AK17" s="213" t="s">
        <v>109</v>
      </c>
      <c r="AQ17" s="3"/>
      <c r="BG17" s="40"/>
      <c r="BH17" s="40"/>
      <c r="BL17" s="40"/>
      <c r="BM17" s="40"/>
      <c r="BN17" s="42"/>
      <c r="BQ17" s="40"/>
      <c r="BR17" s="242"/>
    </row>
    <row r="18" spans="32:112" ht="18" customHeight="1">
      <c r="AF18" s="40"/>
      <c r="AG18" s="525" t="s">
        <v>126</v>
      </c>
      <c r="AK18" s="159"/>
      <c r="BD18" s="281"/>
      <c r="BE18" s="40"/>
      <c r="BF18" s="40"/>
      <c r="BG18" s="228"/>
      <c r="BN18" s="229"/>
      <c r="BS18" s="158"/>
      <c r="BV18" s="158"/>
      <c r="CI18" s="502" t="s">
        <v>110</v>
      </c>
      <c r="DH18" s="413"/>
    </row>
    <row r="19" spans="12:107" ht="18" customHeight="1">
      <c r="L19" s="42">
        <v>175.468</v>
      </c>
      <c r="V19" s="526" t="s">
        <v>194</v>
      </c>
      <c r="AK19" s="159">
        <v>9</v>
      </c>
      <c r="AZ19" s="265"/>
      <c r="BC19" s="159"/>
      <c r="BE19" s="159">
        <v>11</v>
      </c>
      <c r="BU19" s="40"/>
      <c r="BV19" s="40"/>
      <c r="CE19" s="159">
        <v>12</v>
      </c>
      <c r="CN19" s="527">
        <v>176.557</v>
      </c>
      <c r="DC19" s="254"/>
    </row>
    <row r="20" spans="22:103" ht="18" customHeight="1">
      <c r="V20" s="40"/>
      <c r="W20" s="255"/>
      <c r="AK20" s="40"/>
      <c r="AQ20" s="3"/>
      <c r="BC20" s="40"/>
      <c r="BE20" s="40"/>
      <c r="BH20" s="41"/>
      <c r="BR20" s="40"/>
      <c r="CE20" s="40"/>
      <c r="CK20" s="40"/>
      <c r="CL20" s="40"/>
      <c r="CN20" s="42"/>
      <c r="CP20" s="40"/>
      <c r="CT20" s="44"/>
      <c r="CY20" s="412"/>
    </row>
    <row r="21" spans="30:118" ht="18" customHeight="1">
      <c r="AD21" s="498" t="s">
        <v>127</v>
      </c>
      <c r="AF21" s="235"/>
      <c r="AK21" s="212" t="s">
        <v>117</v>
      </c>
      <c r="AN21" s="254"/>
      <c r="AZ21" s="252"/>
      <c r="BR21" s="108"/>
      <c r="CO21" s="3"/>
      <c r="CP21" s="3"/>
      <c r="CQ21" s="498" t="s">
        <v>128</v>
      </c>
      <c r="CR21" s="3"/>
      <c r="CT21" s="3"/>
      <c r="CU21" s="3"/>
      <c r="CV21" s="3"/>
      <c r="CY21" s="40"/>
      <c r="DH21" s="413"/>
      <c r="DN21" s="109"/>
    </row>
    <row r="22" spans="30:88" ht="18" customHeight="1">
      <c r="AD22" s="44"/>
      <c r="AE22" s="158">
        <v>7</v>
      </c>
      <c r="AQ22" s="158"/>
      <c r="BN22" s="40"/>
      <c r="BO22" s="40"/>
      <c r="BP22" s="40"/>
      <c r="BR22" s="41"/>
      <c r="BS22" s="40"/>
      <c r="BZ22" s="40"/>
      <c r="CA22" s="40"/>
      <c r="CE22" s="160" t="s">
        <v>89</v>
      </c>
      <c r="CI22" s="158">
        <v>15</v>
      </c>
      <c r="CJ22" s="158"/>
    </row>
    <row r="23" spans="6:119" ht="18" customHeight="1">
      <c r="F23" s="158"/>
      <c r="T23" s="40"/>
      <c r="AE23" s="40"/>
      <c r="AF23" s="40"/>
      <c r="AG23" s="40"/>
      <c r="AM23" s="3"/>
      <c r="AN23" s="158"/>
      <c r="AO23" s="40"/>
      <c r="AP23" s="40"/>
      <c r="AQ23" s="40"/>
      <c r="AT23" s="158"/>
      <c r="AU23" s="40"/>
      <c r="BI23" s="40"/>
      <c r="BK23" s="40"/>
      <c r="BL23" s="40"/>
      <c r="BM23" s="40"/>
      <c r="BR23" s="41"/>
      <c r="BS23" s="40"/>
      <c r="BV23" s="284"/>
      <c r="BX23" s="40"/>
      <c r="BY23" s="40"/>
      <c r="BZ23" s="228"/>
      <c r="CI23" s="40"/>
      <c r="CJ23" s="40"/>
      <c r="CK23" s="40"/>
      <c r="CL23" s="40"/>
      <c r="DC23" s="277"/>
      <c r="DD23" s="231"/>
      <c r="DE23" s="231"/>
      <c r="DL23" s="231"/>
      <c r="DN23" s="238"/>
      <c r="DO23" s="231"/>
    </row>
    <row r="24" spans="4:117" ht="18" customHeight="1">
      <c r="D24" s="248" t="s">
        <v>95</v>
      </c>
      <c r="F24" s="40"/>
      <c r="W24" s="108"/>
      <c r="X24" s="108"/>
      <c r="Y24" s="108"/>
      <c r="AA24" s="108"/>
      <c r="AC24" s="108"/>
      <c r="AF24" s="108"/>
      <c r="AH24" s="228" t="s">
        <v>81</v>
      </c>
      <c r="AM24" s="280"/>
      <c r="AN24" s="40"/>
      <c r="AO24" s="40"/>
      <c r="AP24" s="228"/>
      <c r="AT24" s="40"/>
      <c r="BR24" s="108"/>
      <c r="CF24" s="158"/>
      <c r="CN24" s="40"/>
      <c r="DC24" s="160"/>
      <c r="DL24" s="253"/>
      <c r="DM24" s="500" t="s">
        <v>113</v>
      </c>
    </row>
    <row r="25" spans="2:116" ht="18" customHeight="1">
      <c r="B25" s="44"/>
      <c r="Q25" s="158">
        <v>1</v>
      </c>
      <c r="W25" s="108"/>
      <c r="X25" s="108"/>
      <c r="Y25" s="108"/>
      <c r="Z25" s="40"/>
      <c r="AA25" s="108"/>
      <c r="AB25" s="158" t="s">
        <v>129</v>
      </c>
      <c r="AC25" s="108"/>
      <c r="AD25" s="158"/>
      <c r="AE25" s="108"/>
      <c r="AF25" s="108"/>
      <c r="AG25" s="108"/>
      <c r="AH25" s="108"/>
      <c r="AI25" s="108"/>
      <c r="AJ25" s="158"/>
      <c r="AN25" s="158"/>
      <c r="BR25" s="108"/>
      <c r="BT25" s="40"/>
      <c r="BZ25" s="158"/>
      <c r="CE25" s="493" t="s">
        <v>120</v>
      </c>
      <c r="CL25" s="158">
        <v>17</v>
      </c>
      <c r="CM25" s="158">
        <v>18</v>
      </c>
      <c r="CS25" s="158">
        <v>20</v>
      </c>
      <c r="DD25" s="160"/>
      <c r="DL25" s="40"/>
    </row>
    <row r="26" spans="2:116" ht="18" customHeight="1">
      <c r="B26" s="249"/>
      <c r="L26" s="108"/>
      <c r="M26" s="108"/>
      <c r="N26" s="108"/>
      <c r="O26" s="40"/>
      <c r="Q26" s="40"/>
      <c r="S26" s="40"/>
      <c r="T26" s="40"/>
      <c r="Z26" s="40"/>
      <c r="AB26" s="40"/>
      <c r="AD26" s="40"/>
      <c r="AJ26" s="160"/>
      <c r="AK26" s="40"/>
      <c r="BR26" s="41"/>
      <c r="BZ26" s="40"/>
      <c r="CH26" s="40"/>
      <c r="CL26" s="40"/>
      <c r="CM26" s="40"/>
      <c r="CN26" s="40"/>
      <c r="CS26" s="40"/>
      <c r="DL26" s="40"/>
    </row>
    <row r="27" spans="2:116" ht="18" customHeight="1">
      <c r="B27" s="40"/>
      <c r="H27" s="41"/>
      <c r="K27" s="108"/>
      <c r="L27" s="108"/>
      <c r="M27" s="108"/>
      <c r="N27" s="108"/>
      <c r="O27" s="108"/>
      <c r="P27" s="3"/>
      <c r="Q27" s="40"/>
      <c r="U27" s="40"/>
      <c r="Z27" s="40"/>
      <c r="AG27" s="228" t="s">
        <v>96</v>
      </c>
      <c r="AQ27" s="108"/>
      <c r="AR27" s="108"/>
      <c r="AS27" s="108"/>
      <c r="AT27" s="108"/>
      <c r="AU27" s="108"/>
      <c r="AW27" s="108"/>
      <c r="AX27" s="41"/>
      <c r="BB27" s="40"/>
      <c r="BF27" s="40"/>
      <c r="BR27" s="108"/>
      <c r="CD27" s="40"/>
      <c r="CN27" s="40"/>
      <c r="CP27" s="42">
        <v>901</v>
      </c>
      <c r="CR27" s="282"/>
      <c r="DC27" s="40"/>
      <c r="DF27" s="231"/>
      <c r="DG27" s="231"/>
      <c r="DH27" s="231"/>
      <c r="DJ27" s="231"/>
      <c r="DK27" s="231"/>
      <c r="DL27" s="40"/>
    </row>
    <row r="28" spans="2:118" ht="18" customHeight="1">
      <c r="B28" s="40"/>
      <c r="F28" s="253"/>
      <c r="H28" s="40"/>
      <c r="J28" s="3"/>
      <c r="K28" s="108"/>
      <c r="O28" s="108"/>
      <c r="P28" s="107"/>
      <c r="Q28" s="107"/>
      <c r="U28" s="108"/>
      <c r="V28" s="41"/>
      <c r="W28" s="107"/>
      <c r="X28" s="107"/>
      <c r="Z28" s="241"/>
      <c r="AL28" s="228"/>
      <c r="AN28">
        <v>0</v>
      </c>
      <c r="AW28" s="108"/>
      <c r="BB28" s="40"/>
      <c r="BP28" s="40"/>
      <c r="BR28" s="108"/>
      <c r="BS28" s="40"/>
      <c r="BT28" s="41"/>
      <c r="CF28" s="493"/>
      <c r="CJ28" s="40"/>
      <c r="CP28" s="213"/>
      <c r="CR28" s="252"/>
      <c r="DA28" s="213"/>
      <c r="DN28" s="162" t="s">
        <v>112</v>
      </c>
    </row>
    <row r="29" spans="2:119" ht="18" customHeight="1">
      <c r="B29" s="44"/>
      <c r="D29" s="109"/>
      <c r="G29" s="107"/>
      <c r="H29" s="40"/>
      <c r="I29" s="40"/>
      <c r="J29" s="44"/>
      <c r="K29" s="108"/>
      <c r="M29" s="108"/>
      <c r="N29" s="40"/>
      <c r="P29" s="41"/>
      <c r="Q29" s="107"/>
      <c r="R29" s="41"/>
      <c r="S29" s="40"/>
      <c r="T29" s="41"/>
      <c r="U29" s="41"/>
      <c r="V29" s="40"/>
      <c r="W29" s="178"/>
      <c r="X29" s="40"/>
      <c r="Z29" s="40"/>
      <c r="AB29" s="40"/>
      <c r="AC29" s="40"/>
      <c r="AD29" s="40"/>
      <c r="AF29" s="158"/>
      <c r="AG29" s="158"/>
      <c r="AK29" s="40"/>
      <c r="AM29" s="40"/>
      <c r="AR29" s="40"/>
      <c r="AT29" s="41"/>
      <c r="AX29" s="40"/>
      <c r="BL29" s="40"/>
      <c r="BR29" s="41"/>
      <c r="CC29" s="284"/>
      <c r="CL29" s="40"/>
      <c r="CM29" s="40"/>
      <c r="CP29" s="158"/>
      <c r="CQ29" s="40"/>
      <c r="CR29" s="40"/>
      <c r="CS29" s="40"/>
      <c r="CT29" s="40"/>
      <c r="CU29" s="158"/>
      <c r="CV29" s="40"/>
      <c r="CW29" s="158"/>
      <c r="CY29" s="40"/>
      <c r="CZ29" s="40"/>
      <c r="DC29" s="40"/>
      <c r="DD29" s="40"/>
      <c r="DH29" s="40"/>
      <c r="DL29" s="40"/>
      <c r="DO29" s="44"/>
    </row>
    <row r="30" spans="8:116" ht="18" customHeight="1">
      <c r="H30" s="40"/>
      <c r="I30" s="107"/>
      <c r="J30" s="3"/>
      <c r="P30" s="108"/>
      <c r="Q30" s="107"/>
      <c r="R30" s="108"/>
      <c r="S30" s="108"/>
      <c r="T30" s="108"/>
      <c r="U30" s="108"/>
      <c r="V30" s="158" t="s">
        <v>130</v>
      </c>
      <c r="W30" s="107"/>
      <c r="X30" s="158"/>
      <c r="Z30" s="40"/>
      <c r="AB30" s="158">
        <v>5</v>
      </c>
      <c r="AC30" s="158"/>
      <c r="AF30" s="40"/>
      <c r="AG30" s="40"/>
      <c r="AL30" s="212" t="s">
        <v>82</v>
      </c>
      <c r="BB30" s="40"/>
      <c r="BQ30" s="108"/>
      <c r="BS30" s="40"/>
      <c r="BW30" s="40"/>
      <c r="CB30" s="45"/>
      <c r="CL30" s="158">
        <v>16</v>
      </c>
      <c r="CM30" s="158">
        <v>19</v>
      </c>
      <c r="CP30" s="40"/>
      <c r="CR30" s="158"/>
      <c r="CS30" s="158">
        <v>21</v>
      </c>
      <c r="CT30" s="158">
        <v>22</v>
      </c>
      <c r="CU30" s="40"/>
      <c r="CW30" s="40"/>
      <c r="DH30" s="40"/>
      <c r="DI30" s="40"/>
      <c r="DL30" s="40"/>
    </row>
    <row r="31" spans="4:116" ht="18" customHeight="1">
      <c r="D31" s="238" t="s">
        <v>94</v>
      </c>
      <c r="G31" s="107"/>
      <c r="H31" s="40"/>
      <c r="I31" s="108"/>
      <c r="J31" s="3"/>
      <c r="K31" s="40"/>
      <c r="L31" s="108"/>
      <c r="M31" s="40"/>
      <c r="N31" s="108"/>
      <c r="P31" s="108"/>
      <c r="Q31" s="107"/>
      <c r="R31" s="108"/>
      <c r="U31" s="108"/>
      <c r="V31" s="108"/>
      <c r="W31" s="107"/>
      <c r="Z31" s="241"/>
      <c r="AF31" s="158"/>
      <c r="AI31" s="251"/>
      <c r="BB31" s="40"/>
      <c r="BN31" s="40"/>
      <c r="BO31" s="40"/>
      <c r="BQ31" s="108"/>
      <c r="BR31" s="108"/>
      <c r="BW31" s="228"/>
      <c r="CB31" s="42"/>
      <c r="CF31" s="493" t="s">
        <v>99</v>
      </c>
      <c r="CN31" s="229"/>
      <c r="CO31" s="213"/>
      <c r="CP31" s="158"/>
      <c r="CS31" s="40"/>
      <c r="CY31" s="40"/>
      <c r="DA31" s="40"/>
      <c r="DL31" s="501"/>
    </row>
    <row r="32" spans="6:119" ht="18" customHeight="1">
      <c r="F32" s="40"/>
      <c r="J32" s="108"/>
      <c r="M32" s="108"/>
      <c r="N32" s="40"/>
      <c r="P32" s="41"/>
      <c r="R32" s="41"/>
      <c r="S32" s="41"/>
      <c r="T32" s="41"/>
      <c r="U32" s="40"/>
      <c r="V32" s="41"/>
      <c r="AC32" s="40"/>
      <c r="AD32" s="40"/>
      <c r="AE32" s="40"/>
      <c r="AF32" s="160"/>
      <c r="AH32" s="40"/>
      <c r="AN32" s="40"/>
      <c r="AR32" s="40"/>
      <c r="AX32" s="40"/>
      <c r="BB32" s="40"/>
      <c r="BF32" s="40"/>
      <c r="BH32" s="40"/>
      <c r="BR32" s="41"/>
      <c r="BT32" s="40"/>
      <c r="CH32" s="40"/>
      <c r="CL32" s="40"/>
      <c r="CM32" s="40"/>
      <c r="CR32" s="40"/>
      <c r="CX32" s="40"/>
      <c r="DA32" s="40"/>
      <c r="DH32" s="40"/>
      <c r="DO32" s="44"/>
    </row>
    <row r="33" spans="4:119" ht="18" customHeight="1">
      <c r="D33" s="526" t="s">
        <v>195</v>
      </c>
      <c r="F33" s="40"/>
      <c r="I33" s="40"/>
      <c r="J33" s="40"/>
      <c r="K33" s="108"/>
      <c r="L33" s="108"/>
      <c r="M33" s="108"/>
      <c r="N33" s="108"/>
      <c r="Q33" s="107"/>
      <c r="R33" s="108"/>
      <c r="T33" s="108"/>
      <c r="AA33" s="108"/>
      <c r="AC33" s="494" t="s">
        <v>132</v>
      </c>
      <c r="AD33" s="235"/>
      <c r="AG33" s="43"/>
      <c r="AH33" s="43">
        <v>8</v>
      </c>
      <c r="AP33" s="212" t="s">
        <v>97</v>
      </c>
      <c r="AQ33" s="108"/>
      <c r="AR33" s="108"/>
      <c r="AS33" s="108"/>
      <c r="AT33" s="41"/>
      <c r="AU33" s="108"/>
      <c r="AW33" s="108"/>
      <c r="BB33" s="40"/>
      <c r="BQ33" s="108"/>
      <c r="BT33" s="279"/>
      <c r="BV33" s="213"/>
      <c r="BW33" s="40"/>
      <c r="CH33" s="43">
        <v>14</v>
      </c>
      <c r="CM33" s="40"/>
      <c r="CO33" s="40"/>
      <c r="CP33" s="250"/>
      <c r="CQ33" s="40"/>
      <c r="CS33" s="160"/>
      <c r="CV33" s="40"/>
      <c r="CX33" s="40"/>
      <c r="CY33" s="40"/>
      <c r="DA33" s="158">
        <v>23</v>
      </c>
      <c r="DF33" s="40"/>
      <c r="DG33" s="40"/>
      <c r="DH33" s="40"/>
      <c r="DO33" s="500" t="s">
        <v>196</v>
      </c>
    </row>
    <row r="34" spans="6:118" ht="18" customHeight="1">
      <c r="F34" s="40"/>
      <c r="J34" s="3"/>
      <c r="K34" s="40"/>
      <c r="L34" s="108"/>
      <c r="M34" s="40"/>
      <c r="N34" s="40"/>
      <c r="O34" s="108"/>
      <c r="Q34" s="3"/>
      <c r="W34" s="3"/>
      <c r="X34" s="158"/>
      <c r="AB34" s="241" t="s">
        <v>88</v>
      </c>
      <c r="AC34" s="40"/>
      <c r="AL34" s="40"/>
      <c r="AR34" s="40"/>
      <c r="BB34" s="40"/>
      <c r="BM34" s="108"/>
      <c r="BQ34" s="108"/>
      <c r="BT34" s="40"/>
      <c r="BW34" s="158"/>
      <c r="BZ34" s="40"/>
      <c r="CB34" s="493" t="s">
        <v>87</v>
      </c>
      <c r="CN34" s="213"/>
      <c r="CO34" s="158"/>
      <c r="CQ34" s="158"/>
      <c r="CT34" s="40"/>
      <c r="DF34" s="158"/>
      <c r="DH34" s="40"/>
      <c r="DN34" s="500"/>
    </row>
    <row r="35" spans="6:108" ht="18" customHeight="1">
      <c r="F35" s="256"/>
      <c r="H35" s="3"/>
      <c r="I35" s="40"/>
      <c r="J35" s="40"/>
      <c r="L35" s="108"/>
      <c r="M35" s="108"/>
      <c r="N35" s="213"/>
      <c r="P35" s="40"/>
      <c r="Q35" s="241"/>
      <c r="T35" s="159"/>
      <c r="U35" s="40"/>
      <c r="V35" s="40"/>
      <c r="X35" s="160"/>
      <c r="Z35" s="40"/>
      <c r="AA35" s="40"/>
      <c r="AF35" s="40"/>
      <c r="AH35" s="40"/>
      <c r="AV35" s="40"/>
      <c r="AW35" s="40"/>
      <c r="AX35" s="40"/>
      <c r="BB35" s="40"/>
      <c r="BM35" s="108"/>
      <c r="BR35" s="41"/>
      <c r="BS35" s="40"/>
      <c r="CA35" s="40"/>
      <c r="CB35" s="40"/>
      <c r="CF35" s="40"/>
      <c r="CG35" s="40"/>
      <c r="CI35" s="40"/>
      <c r="CJ35" s="40"/>
      <c r="CK35" s="40"/>
      <c r="CL35" s="40"/>
      <c r="CM35" s="40"/>
      <c r="CN35" s="235"/>
      <c r="CO35" s="40"/>
      <c r="CR35" s="40"/>
      <c r="CS35" s="3"/>
      <c r="CW35" s="40"/>
      <c r="CX35" s="40"/>
      <c r="DD35" s="231"/>
    </row>
    <row r="36" spans="2:110" ht="18" customHeight="1">
      <c r="B36" s="44"/>
      <c r="F36" s="40"/>
      <c r="K36" s="40"/>
      <c r="L36" s="159"/>
      <c r="S36" s="40"/>
      <c r="T36" s="40"/>
      <c r="AA36" s="159"/>
      <c r="AF36" s="159" t="s">
        <v>133</v>
      </c>
      <c r="AG36" s="278"/>
      <c r="AI36" s="251"/>
      <c r="AM36" s="43">
        <v>10</v>
      </c>
      <c r="AR36" s="212" t="s">
        <v>118</v>
      </c>
      <c r="BP36" s="40"/>
      <c r="BR36" s="159"/>
      <c r="BV36" s="283"/>
      <c r="CF36" s="158">
        <v>13</v>
      </c>
      <c r="CI36" s="40"/>
      <c r="CJ36" s="158"/>
      <c r="CN36" s="40"/>
      <c r="CP36" s="40"/>
      <c r="CR36" s="254"/>
      <c r="CU36" s="40"/>
      <c r="DF36" s="413"/>
    </row>
    <row r="37" spans="8:110" ht="18" customHeight="1">
      <c r="H37" s="3"/>
      <c r="J37" s="40"/>
      <c r="K37" s="40"/>
      <c r="L37" s="40"/>
      <c r="R37" s="40"/>
      <c r="S37" s="40"/>
      <c r="W37" s="241"/>
      <c r="AB37" s="40"/>
      <c r="AC37" s="40"/>
      <c r="AO37" s="235"/>
      <c r="BJ37" s="40"/>
      <c r="BN37" s="40"/>
      <c r="BP37" s="40"/>
      <c r="BY37" s="40"/>
      <c r="CB37" s="279" t="s">
        <v>100</v>
      </c>
      <c r="CC37" s="493"/>
      <c r="CG37" s="40"/>
      <c r="CI37" s="158"/>
      <c r="CN37" s="159"/>
      <c r="CO37" s="40"/>
      <c r="CP37" s="40"/>
      <c r="DF37" s="42"/>
    </row>
    <row r="38" spans="2:110" ht="18" customHeight="1">
      <c r="B38" s="44"/>
      <c r="I38" s="40"/>
      <c r="J38" s="40"/>
      <c r="K38" s="159"/>
      <c r="N38" s="43"/>
      <c r="Q38" s="40"/>
      <c r="R38" s="40"/>
      <c r="U38" s="40"/>
      <c r="AF38" s="40"/>
      <c r="AH38" s="40"/>
      <c r="AM38" s="40"/>
      <c r="BN38" s="40"/>
      <c r="BR38" s="41"/>
      <c r="BS38" s="40"/>
      <c r="CB38" s="40"/>
      <c r="CJ38" s="229"/>
      <c r="CO38" s="40"/>
      <c r="CP38" s="40"/>
      <c r="CQ38" s="40"/>
      <c r="CR38" s="40"/>
      <c r="CX38" s="40"/>
      <c r="CZ38" s="40"/>
      <c r="DA38" s="40"/>
      <c r="DB38" s="40"/>
      <c r="DF38" s="42"/>
    </row>
    <row r="39" spans="7:110" ht="18" customHeight="1">
      <c r="G39" s="40"/>
      <c r="H39" s="3"/>
      <c r="J39" s="159"/>
      <c r="L39" s="40"/>
      <c r="AE39" s="3"/>
      <c r="AF39" s="277"/>
      <c r="AH39" s="277"/>
      <c r="AJ39" s="525" t="s">
        <v>134</v>
      </c>
      <c r="AL39" s="40"/>
      <c r="AM39" s="40"/>
      <c r="AN39" s="40"/>
      <c r="AQ39" s="40"/>
      <c r="BN39" s="40"/>
      <c r="BO39" s="40"/>
      <c r="BT39" s="277"/>
      <c r="BZ39" s="3"/>
      <c r="CL39" s="40"/>
      <c r="CO39" s="276"/>
      <c r="DF39" s="276"/>
    </row>
    <row r="40" spans="8:108" ht="18" customHeight="1">
      <c r="H40" s="40"/>
      <c r="AD40" s="40"/>
      <c r="AF40" s="160"/>
      <c r="AH40" s="160"/>
      <c r="AK40" s="276" t="s">
        <v>135</v>
      </c>
      <c r="AL40" s="159"/>
      <c r="BG40" s="40"/>
      <c r="BI40" s="40"/>
      <c r="BK40" s="40"/>
      <c r="BL40" s="40"/>
      <c r="BP40" s="40"/>
      <c r="BT40" s="160"/>
      <c r="CB40" s="493" t="s">
        <v>121</v>
      </c>
      <c r="CF40" s="493"/>
      <c r="CL40" s="277"/>
      <c r="DD40" s="231"/>
    </row>
    <row r="41" spans="6:108" ht="18" customHeight="1">
      <c r="F41" s="40"/>
      <c r="G41" s="40"/>
      <c r="H41" s="3"/>
      <c r="Y41" s="40"/>
      <c r="AL41" s="241"/>
      <c r="AM41" s="40"/>
      <c r="AN41" s="413" t="s">
        <v>197</v>
      </c>
      <c r="AO41" s="40"/>
      <c r="AS41" s="40"/>
      <c r="AT41" s="3"/>
      <c r="BF41" s="413"/>
      <c r="BL41" s="3"/>
      <c r="CE41" s="40"/>
      <c r="CI41" s="40"/>
      <c r="DD41" s="231"/>
    </row>
    <row r="42" spans="25:108" ht="18" customHeight="1">
      <c r="Y42" s="277"/>
      <c r="AO42" s="159"/>
      <c r="CD42" s="40"/>
      <c r="CV42" s="40"/>
      <c r="DD42" s="231"/>
    </row>
    <row r="43" spans="25:55" ht="18" customHeight="1">
      <c r="Y43" s="160"/>
      <c r="AE43" s="3"/>
      <c r="AN43" s="495"/>
      <c r="AO43" s="107"/>
      <c r="AP43" s="107"/>
      <c r="AQ43" s="107"/>
      <c r="AR43" s="107"/>
      <c r="AS43" s="495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</row>
    <row r="44" spans="31:65" ht="18" customHeight="1">
      <c r="AE44" s="3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K44" s="40"/>
      <c r="BM44" s="3"/>
    </row>
    <row r="45" spans="31:120" ht="18" customHeight="1">
      <c r="AE45" s="3"/>
      <c r="AK45" s="3"/>
      <c r="AL45" s="3"/>
      <c r="AM45" s="3"/>
      <c r="AR45" s="3"/>
      <c r="AS45" s="3"/>
      <c r="AT45" s="3"/>
      <c r="BV45" s="3"/>
      <c r="BW45" s="3"/>
      <c r="BX45" s="3"/>
      <c r="CD45" s="107"/>
      <c r="DN45" s="41"/>
      <c r="DO45" s="40"/>
      <c r="DP45" s="41"/>
    </row>
    <row r="46" spans="31:120" ht="18" customHeight="1">
      <c r="AE46" s="3"/>
      <c r="CD46" s="107"/>
      <c r="CE46" s="41"/>
      <c r="CF46" s="41"/>
      <c r="CG46" s="41"/>
      <c r="CH46" s="41"/>
      <c r="CI46" s="41"/>
      <c r="CJ46" s="41"/>
      <c r="CK46" s="41"/>
      <c r="CV46" s="41"/>
      <c r="CW46" s="41"/>
      <c r="CX46" s="41"/>
      <c r="CY46" s="41"/>
      <c r="CZ46" s="41"/>
      <c r="DA46" s="41"/>
      <c r="DB46" s="41"/>
      <c r="DP46" s="41"/>
    </row>
    <row r="47" spans="66:120" ht="21" customHeight="1">
      <c r="BN47" s="215" t="s">
        <v>119</v>
      </c>
      <c r="CD47" s="107"/>
      <c r="CE47" s="41"/>
      <c r="CF47" s="41"/>
      <c r="CG47" s="41"/>
      <c r="CH47" s="41"/>
      <c r="CI47" s="41"/>
      <c r="CJ47" s="41"/>
      <c r="CK47" s="41"/>
      <c r="CV47" s="41"/>
      <c r="CW47" s="41"/>
      <c r="CX47" s="41"/>
      <c r="CY47" s="41"/>
      <c r="CZ47" s="41"/>
      <c r="DA47" s="41"/>
      <c r="DB47" s="41"/>
      <c r="DP47" s="41"/>
    </row>
    <row r="48" spans="3:120" ht="21" customHeight="1" thickBot="1">
      <c r="C48" s="46" t="s">
        <v>40</v>
      </c>
      <c r="D48" s="47" t="s">
        <v>141</v>
      </c>
      <c r="E48" s="47" t="s">
        <v>142</v>
      </c>
      <c r="F48" s="47" t="s">
        <v>143</v>
      </c>
      <c r="G48" s="48" t="s">
        <v>144</v>
      </c>
      <c r="H48" s="74"/>
      <c r="I48" s="47" t="s">
        <v>40</v>
      </c>
      <c r="J48" s="47" t="s">
        <v>141</v>
      </c>
      <c r="K48" s="48" t="s">
        <v>144</v>
      </c>
      <c r="L48" s="74"/>
      <c r="M48" s="47" t="s">
        <v>40</v>
      </c>
      <c r="N48" s="47" t="s">
        <v>141</v>
      </c>
      <c r="O48" s="48" t="s">
        <v>144</v>
      </c>
      <c r="P48" s="74"/>
      <c r="Q48" s="47" t="s">
        <v>40</v>
      </c>
      <c r="R48" s="47" t="s">
        <v>141</v>
      </c>
      <c r="S48" s="486" t="s">
        <v>144</v>
      </c>
      <c r="T48" s="74"/>
      <c r="U48" s="47" t="s">
        <v>40</v>
      </c>
      <c r="V48" s="47" t="s">
        <v>141</v>
      </c>
      <c r="W48" s="48" t="s">
        <v>144</v>
      </c>
      <c r="X48" s="74"/>
      <c r="Y48" s="47" t="s">
        <v>40</v>
      </c>
      <c r="Z48" s="47" t="s">
        <v>141</v>
      </c>
      <c r="AA48" s="75" t="s">
        <v>144</v>
      </c>
      <c r="AG48" s="53"/>
      <c r="AH48" s="54"/>
      <c r="AI48" s="54"/>
      <c r="AJ48" s="55" t="s">
        <v>145</v>
      </c>
      <c r="AK48" s="54"/>
      <c r="AL48" s="54"/>
      <c r="AM48" s="56"/>
      <c r="AO48" s="46" t="s">
        <v>40</v>
      </c>
      <c r="AP48" s="47" t="s">
        <v>141</v>
      </c>
      <c r="AQ48" s="47" t="s">
        <v>142</v>
      </c>
      <c r="AR48" s="47" t="s">
        <v>143</v>
      </c>
      <c r="AS48" s="397" t="s">
        <v>144</v>
      </c>
      <c r="AT48" s="398"/>
      <c r="AU48" s="398"/>
      <c r="AV48" s="399" t="s">
        <v>146</v>
      </c>
      <c r="AW48" s="399"/>
      <c r="AX48" s="398"/>
      <c r="AY48" s="400"/>
      <c r="BN48" s="165" t="s">
        <v>122</v>
      </c>
      <c r="BS48" s="46" t="s">
        <v>40</v>
      </c>
      <c r="BT48" s="47" t="s">
        <v>141</v>
      </c>
      <c r="BU48" s="47" t="s">
        <v>142</v>
      </c>
      <c r="BV48" s="47" t="s">
        <v>143</v>
      </c>
      <c r="BW48" s="397" t="s">
        <v>144</v>
      </c>
      <c r="BX48" s="398"/>
      <c r="BY48" s="398"/>
      <c r="BZ48" s="399" t="s">
        <v>146</v>
      </c>
      <c r="CA48" s="399"/>
      <c r="CB48" s="398"/>
      <c r="CC48" s="400"/>
      <c r="CD48" s="393"/>
      <c r="CE48" s="53"/>
      <c r="CF48" s="54"/>
      <c r="CG48" s="54"/>
      <c r="CH48" s="55" t="s">
        <v>147</v>
      </c>
      <c r="CI48" s="54"/>
      <c r="CJ48" s="54"/>
      <c r="CK48" s="56"/>
      <c r="CQ48" s="46" t="s">
        <v>40</v>
      </c>
      <c r="CR48" s="47" t="s">
        <v>141</v>
      </c>
      <c r="CS48" s="48" t="s">
        <v>144</v>
      </c>
      <c r="CT48" s="407"/>
      <c r="CU48" s="47" t="s">
        <v>40</v>
      </c>
      <c r="CV48" s="47" t="s">
        <v>141</v>
      </c>
      <c r="CW48" s="48" t="s">
        <v>144</v>
      </c>
      <c r="CX48" s="407"/>
      <c r="CY48" s="47" t="s">
        <v>40</v>
      </c>
      <c r="CZ48" s="47" t="s">
        <v>141</v>
      </c>
      <c r="DA48" s="48" t="s">
        <v>144</v>
      </c>
      <c r="DB48" s="407"/>
      <c r="DC48" s="47" t="s">
        <v>40</v>
      </c>
      <c r="DD48" s="47" t="s">
        <v>141</v>
      </c>
      <c r="DE48" s="48" t="s">
        <v>144</v>
      </c>
      <c r="DF48" s="74"/>
      <c r="DG48" s="47" t="s">
        <v>40</v>
      </c>
      <c r="DH48" s="47" t="s">
        <v>141</v>
      </c>
      <c r="DI48" s="48" t="s">
        <v>144</v>
      </c>
      <c r="DJ48" s="74"/>
      <c r="DK48" s="47" t="s">
        <v>40</v>
      </c>
      <c r="DL48" s="47" t="s">
        <v>141</v>
      </c>
      <c r="DM48" s="47" t="s">
        <v>142</v>
      </c>
      <c r="DN48" s="47" t="s">
        <v>143</v>
      </c>
      <c r="DO48" s="49" t="s">
        <v>144</v>
      </c>
      <c r="DP48" s="41"/>
    </row>
    <row r="49" spans="3:120" ht="21" customHeight="1" thickBot="1" thickTop="1">
      <c r="C49" s="76"/>
      <c r="D49" s="77"/>
      <c r="E49" s="77"/>
      <c r="F49" s="77"/>
      <c r="G49" s="77"/>
      <c r="H49" s="77"/>
      <c r="I49" s="77"/>
      <c r="J49" s="77"/>
      <c r="K49" s="78"/>
      <c r="L49" s="77"/>
      <c r="M49" s="77"/>
      <c r="N49" s="77"/>
      <c r="O49" s="78" t="s">
        <v>69</v>
      </c>
      <c r="P49" s="77"/>
      <c r="Q49" s="163"/>
      <c r="R49" s="163"/>
      <c r="S49" s="487"/>
      <c r="T49" s="77"/>
      <c r="U49" s="77"/>
      <c r="V49" s="77"/>
      <c r="W49" s="77"/>
      <c r="X49" s="77"/>
      <c r="Y49" s="163"/>
      <c r="Z49" s="163"/>
      <c r="AA49" s="79"/>
      <c r="AG49" s="59"/>
      <c r="AH49" s="60" t="s">
        <v>148</v>
      </c>
      <c r="AI49" s="61"/>
      <c r="AJ49" s="62" t="s">
        <v>149</v>
      </c>
      <c r="AK49" s="63"/>
      <c r="AL49" s="60" t="s">
        <v>150</v>
      </c>
      <c r="AM49" s="64"/>
      <c r="AO49" s="230"/>
      <c r="AP49" s="77"/>
      <c r="AQ49" s="77"/>
      <c r="AR49" s="77"/>
      <c r="AS49" s="77"/>
      <c r="AT49" s="78" t="s">
        <v>151</v>
      </c>
      <c r="AU49" s="77"/>
      <c r="AV49" s="77"/>
      <c r="AW49" s="77"/>
      <c r="AX49" s="77"/>
      <c r="AY49" s="401"/>
      <c r="BN49" s="165" t="s">
        <v>124</v>
      </c>
      <c r="BS49" s="230"/>
      <c r="BT49" s="77"/>
      <c r="BU49" s="77"/>
      <c r="BV49" s="77"/>
      <c r="BW49" s="77"/>
      <c r="BX49" s="78" t="s">
        <v>151</v>
      </c>
      <c r="BY49" s="77"/>
      <c r="BZ49" s="77"/>
      <c r="CA49" s="77"/>
      <c r="CB49" s="77"/>
      <c r="CC49" s="401"/>
      <c r="CD49" s="352"/>
      <c r="CE49" s="59"/>
      <c r="CF49" s="60" t="s">
        <v>148</v>
      </c>
      <c r="CG49" s="61"/>
      <c r="CH49" s="62" t="s">
        <v>149</v>
      </c>
      <c r="CI49" s="63"/>
      <c r="CJ49" s="60" t="s">
        <v>150</v>
      </c>
      <c r="CK49" s="64"/>
      <c r="CQ49" s="230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8" t="s">
        <v>71</v>
      </c>
      <c r="DD49" s="77"/>
      <c r="DE49" s="77"/>
      <c r="DF49" s="77"/>
      <c r="DG49" s="78"/>
      <c r="DH49" s="78"/>
      <c r="DI49" s="78"/>
      <c r="DJ49" s="77"/>
      <c r="DK49" s="77"/>
      <c r="DL49" s="77"/>
      <c r="DM49" s="77"/>
      <c r="DN49" s="77"/>
      <c r="DO49" s="79"/>
      <c r="DP49" s="41"/>
    </row>
    <row r="50" spans="3:119" ht="21" customHeight="1" thickTop="1">
      <c r="C50" s="80"/>
      <c r="D50" s="81"/>
      <c r="E50" s="81"/>
      <c r="F50" s="81"/>
      <c r="G50" s="82"/>
      <c r="H50" s="82"/>
      <c r="I50" s="81"/>
      <c r="J50" s="81"/>
      <c r="K50" s="82"/>
      <c r="L50" s="82"/>
      <c r="M50" s="81"/>
      <c r="N50" s="81"/>
      <c r="O50" s="82"/>
      <c r="P50" s="82"/>
      <c r="Q50" s="81"/>
      <c r="R50" s="81"/>
      <c r="S50" s="488"/>
      <c r="T50" s="82"/>
      <c r="U50" s="81"/>
      <c r="V50" s="81"/>
      <c r="W50" s="82"/>
      <c r="X50" s="82"/>
      <c r="Y50" s="81"/>
      <c r="Z50" s="81"/>
      <c r="AA50" s="83"/>
      <c r="AG50" s="26"/>
      <c r="AH50" s="25"/>
      <c r="AI50" s="20"/>
      <c r="AJ50" s="20"/>
      <c r="AK50" s="25"/>
      <c r="AL50" s="25"/>
      <c r="AM50" s="27"/>
      <c r="AO50" s="528" t="s">
        <v>126</v>
      </c>
      <c r="AP50" s="529">
        <v>175.762</v>
      </c>
      <c r="AQ50" s="214"/>
      <c r="AR50" s="67"/>
      <c r="AS50" s="403" t="s">
        <v>159</v>
      </c>
      <c r="AT50" s="492" t="s">
        <v>198</v>
      </c>
      <c r="AU50" s="3"/>
      <c r="AV50" s="3"/>
      <c r="AW50" s="3"/>
      <c r="AX50" s="3"/>
      <c r="AY50" s="270"/>
      <c r="BS50" s="80"/>
      <c r="BT50" s="81"/>
      <c r="BU50" s="81"/>
      <c r="BV50" s="81"/>
      <c r="BW50" s="402"/>
      <c r="BX50" s="4"/>
      <c r="BY50" s="3"/>
      <c r="BZ50" s="3"/>
      <c r="CA50" s="3"/>
      <c r="CB50" s="3"/>
      <c r="CC50" s="270"/>
      <c r="CD50" s="4"/>
      <c r="CE50" s="26"/>
      <c r="CF50" s="25"/>
      <c r="CG50" s="20"/>
      <c r="CH50" s="66"/>
      <c r="CI50" s="25"/>
      <c r="CJ50" s="25"/>
      <c r="CK50" s="27"/>
      <c r="CQ50" s="80"/>
      <c r="CR50" s="81"/>
      <c r="CS50" s="82"/>
      <c r="CT50" s="408"/>
      <c r="CU50" s="81"/>
      <c r="CV50" s="81"/>
      <c r="CW50" s="82"/>
      <c r="CX50" s="408"/>
      <c r="CY50" s="81"/>
      <c r="CZ50" s="81"/>
      <c r="DA50" s="82"/>
      <c r="DB50" s="408"/>
      <c r="DC50" s="81"/>
      <c r="DD50" s="81"/>
      <c r="DE50" s="82"/>
      <c r="DF50" s="85"/>
      <c r="DG50" s="81"/>
      <c r="DH50" s="81"/>
      <c r="DI50" s="82"/>
      <c r="DJ50" s="85"/>
      <c r="DK50" s="57"/>
      <c r="DL50" s="58"/>
      <c r="DM50" s="214"/>
      <c r="DN50" s="67"/>
      <c r="DO50" s="51"/>
    </row>
    <row r="51" spans="3:119" ht="21" customHeight="1">
      <c r="C51" s="530">
        <v>1</v>
      </c>
      <c r="D51" s="58">
        <v>175.543</v>
      </c>
      <c r="E51" s="214">
        <v>51</v>
      </c>
      <c r="F51" s="67">
        <f>D51+E51*0.001</f>
        <v>175.594</v>
      </c>
      <c r="G51" s="10" t="s">
        <v>154</v>
      </c>
      <c r="H51" s="85"/>
      <c r="I51" s="531">
        <v>3</v>
      </c>
      <c r="J51" s="31">
        <v>175.614</v>
      </c>
      <c r="K51" s="10" t="s">
        <v>154</v>
      </c>
      <c r="L51" s="85"/>
      <c r="M51" s="531">
        <v>5</v>
      </c>
      <c r="N51" s="31">
        <v>175.694</v>
      </c>
      <c r="O51" s="10" t="s">
        <v>154</v>
      </c>
      <c r="P51" s="85"/>
      <c r="Q51" s="531">
        <v>7</v>
      </c>
      <c r="R51" s="31">
        <v>175.733</v>
      </c>
      <c r="S51" s="489" t="s">
        <v>154</v>
      </c>
      <c r="T51" s="85"/>
      <c r="U51" s="415" t="s">
        <v>199</v>
      </c>
      <c r="V51" s="67">
        <v>175.767</v>
      </c>
      <c r="W51" s="10"/>
      <c r="X51" s="409"/>
      <c r="Y51" s="415" t="s">
        <v>132</v>
      </c>
      <c r="Z51" s="67">
        <v>175.708</v>
      </c>
      <c r="AA51" s="51" t="s">
        <v>154</v>
      </c>
      <c r="AG51" s="26"/>
      <c r="AI51" s="20"/>
      <c r="AJ51" s="66" t="s">
        <v>158</v>
      </c>
      <c r="AK51" s="25"/>
      <c r="AL51" s="65"/>
      <c r="AM51" s="27"/>
      <c r="AO51" s="528" t="s">
        <v>134</v>
      </c>
      <c r="AP51" s="529">
        <v>175.818</v>
      </c>
      <c r="AQ51" s="214"/>
      <c r="AR51" s="67"/>
      <c r="AS51" s="403" t="s">
        <v>159</v>
      </c>
      <c r="AT51" s="492" t="s">
        <v>200</v>
      </c>
      <c r="AU51" s="3"/>
      <c r="AV51" s="3"/>
      <c r="AW51" s="3"/>
      <c r="AX51" s="3"/>
      <c r="AY51" s="270"/>
      <c r="BN51" s="164" t="s">
        <v>152</v>
      </c>
      <c r="BS51" s="528">
        <v>11</v>
      </c>
      <c r="BT51" s="67">
        <v>176.084</v>
      </c>
      <c r="BU51" s="214">
        <v>51</v>
      </c>
      <c r="BV51" s="67">
        <f>BT51+BU51*0.001</f>
        <v>176.135</v>
      </c>
      <c r="BW51" s="403" t="s">
        <v>159</v>
      </c>
      <c r="BX51" s="492" t="s">
        <v>160</v>
      </c>
      <c r="BY51" s="352"/>
      <c r="BZ51" s="3"/>
      <c r="CA51" s="3"/>
      <c r="CB51" s="3"/>
      <c r="CC51" s="270"/>
      <c r="CD51" s="394"/>
      <c r="CE51" s="72"/>
      <c r="CF51" s="65" t="s">
        <v>162</v>
      </c>
      <c r="CG51" s="73"/>
      <c r="CH51" s="66" t="s">
        <v>158</v>
      </c>
      <c r="CI51" s="28"/>
      <c r="CJ51" s="240"/>
      <c r="CK51" s="95"/>
      <c r="CQ51" s="528">
        <v>12</v>
      </c>
      <c r="CR51" s="67">
        <v>176.434</v>
      </c>
      <c r="CS51" s="10" t="s">
        <v>154</v>
      </c>
      <c r="CT51" s="409"/>
      <c r="CU51" s="531">
        <v>14</v>
      </c>
      <c r="CV51" s="31">
        <v>176.476</v>
      </c>
      <c r="CW51" s="10" t="s">
        <v>154</v>
      </c>
      <c r="CX51" s="409"/>
      <c r="CY51" s="531">
        <v>16</v>
      </c>
      <c r="CZ51" s="31">
        <v>176.538</v>
      </c>
      <c r="DA51" s="10" t="s">
        <v>154</v>
      </c>
      <c r="DB51" s="409"/>
      <c r="DC51" s="531">
        <v>18</v>
      </c>
      <c r="DD51" s="31">
        <v>176.55</v>
      </c>
      <c r="DE51" s="10" t="s">
        <v>154</v>
      </c>
      <c r="DF51" s="409"/>
      <c r="DG51" s="532">
        <v>901</v>
      </c>
      <c r="DH51" s="67">
        <v>176.586</v>
      </c>
      <c r="DI51" s="10" t="s">
        <v>201</v>
      </c>
      <c r="DJ51" s="85"/>
      <c r="DK51" s="533">
        <v>22</v>
      </c>
      <c r="DL51" s="58">
        <v>176.635</v>
      </c>
      <c r="DM51" s="214">
        <v>65</v>
      </c>
      <c r="DN51" s="67">
        <f>DL51+DM51*0.001</f>
        <v>176.7</v>
      </c>
      <c r="DO51" s="51" t="s">
        <v>154</v>
      </c>
    </row>
    <row r="52" spans="3:119" ht="21" customHeight="1">
      <c r="C52" s="183"/>
      <c r="D52" s="7"/>
      <c r="E52" s="81"/>
      <c r="F52" s="8"/>
      <c r="G52" s="10"/>
      <c r="H52" s="85"/>
      <c r="I52" s="81"/>
      <c r="J52" s="81"/>
      <c r="K52" s="10"/>
      <c r="L52" s="85"/>
      <c r="M52" s="81"/>
      <c r="N52" s="31"/>
      <c r="O52" s="10"/>
      <c r="P52" s="85"/>
      <c r="Q52" s="50"/>
      <c r="R52" s="31"/>
      <c r="S52" s="489"/>
      <c r="T52" s="85"/>
      <c r="U52" s="531">
        <v>9</v>
      </c>
      <c r="V52" s="31">
        <v>175.809</v>
      </c>
      <c r="W52" s="10" t="s">
        <v>154</v>
      </c>
      <c r="X52" s="85"/>
      <c r="Y52" s="415" t="s">
        <v>133</v>
      </c>
      <c r="Z52" s="67">
        <v>175.753</v>
      </c>
      <c r="AA52" s="51" t="s">
        <v>154</v>
      </c>
      <c r="AG52" s="26"/>
      <c r="AH52" s="65" t="s">
        <v>169</v>
      </c>
      <c r="AI52" s="20"/>
      <c r="AJ52" s="66"/>
      <c r="AK52" s="25"/>
      <c r="AL52" s="65" t="s">
        <v>170</v>
      </c>
      <c r="AM52" s="27"/>
      <c r="AO52" s="528" t="s">
        <v>135</v>
      </c>
      <c r="AP52" s="529">
        <v>175.82</v>
      </c>
      <c r="AQ52" s="214"/>
      <c r="AR52" s="67"/>
      <c r="AS52" s="403" t="s">
        <v>159</v>
      </c>
      <c r="AT52" s="492" t="s">
        <v>202</v>
      </c>
      <c r="AU52" s="352"/>
      <c r="AV52" s="3"/>
      <c r="AW52" s="3"/>
      <c r="AX52" s="3"/>
      <c r="AY52" s="270"/>
      <c r="BN52" s="165" t="s">
        <v>153</v>
      </c>
      <c r="BS52" s="528"/>
      <c r="BT52" s="67"/>
      <c r="BU52" s="214"/>
      <c r="BV52" s="67"/>
      <c r="BW52" s="403"/>
      <c r="BX52" s="492"/>
      <c r="BY52" s="352"/>
      <c r="BZ52" s="3"/>
      <c r="CA52" s="3"/>
      <c r="CB52" s="3"/>
      <c r="CC52" s="270"/>
      <c r="CD52" s="394"/>
      <c r="CE52" s="72"/>
      <c r="CF52" s="65" t="s">
        <v>171</v>
      </c>
      <c r="CG52" s="73"/>
      <c r="CH52" s="66"/>
      <c r="CI52" s="28"/>
      <c r="CJ52" s="240" t="s">
        <v>172</v>
      </c>
      <c r="CK52" s="95"/>
      <c r="CQ52" s="52"/>
      <c r="CR52" s="31"/>
      <c r="CS52" s="10"/>
      <c r="CT52" s="409"/>
      <c r="CU52" s="81"/>
      <c r="CV52" s="81"/>
      <c r="CW52" s="82"/>
      <c r="CX52" s="409"/>
      <c r="CY52" s="50"/>
      <c r="CZ52" s="31"/>
      <c r="DA52" s="10"/>
      <c r="DB52" s="409"/>
      <c r="DC52" s="81"/>
      <c r="DD52" s="81"/>
      <c r="DE52" s="82"/>
      <c r="DF52" s="85"/>
      <c r="DG52" s="533">
        <v>20</v>
      </c>
      <c r="DH52" s="58">
        <v>176.629</v>
      </c>
      <c r="DI52" s="10" t="s">
        <v>154</v>
      </c>
      <c r="DJ52" s="85"/>
      <c r="DK52" s="533">
        <v>23</v>
      </c>
      <c r="DL52" s="58">
        <v>176.734</v>
      </c>
      <c r="DM52" s="214">
        <v>-65</v>
      </c>
      <c r="DN52" s="67">
        <f>DL52+DM52*0.001</f>
        <v>176.669</v>
      </c>
      <c r="DO52" s="51" t="s">
        <v>154</v>
      </c>
    </row>
    <row r="53" spans="3:119" ht="21" customHeight="1">
      <c r="C53" s="530">
        <v>2</v>
      </c>
      <c r="D53" s="58">
        <v>175.614</v>
      </c>
      <c r="E53" s="214">
        <v>-51</v>
      </c>
      <c r="F53" s="67">
        <f>D53+E53*0.001</f>
        <v>175.56300000000002</v>
      </c>
      <c r="G53" s="10" t="s">
        <v>154</v>
      </c>
      <c r="H53" s="85"/>
      <c r="I53" s="531">
        <v>4</v>
      </c>
      <c r="J53" s="31">
        <v>175.689</v>
      </c>
      <c r="K53" s="10" t="s">
        <v>154</v>
      </c>
      <c r="L53" s="85"/>
      <c r="M53" s="531"/>
      <c r="N53" s="31"/>
      <c r="O53" s="10"/>
      <c r="P53" s="85"/>
      <c r="Q53" s="531">
        <v>8</v>
      </c>
      <c r="R53" s="31">
        <v>175.777</v>
      </c>
      <c r="S53" s="489" t="s">
        <v>154</v>
      </c>
      <c r="T53" s="85"/>
      <c r="U53" s="531">
        <v>10</v>
      </c>
      <c r="V53" s="31">
        <v>175.836</v>
      </c>
      <c r="W53" s="10" t="s">
        <v>154</v>
      </c>
      <c r="X53" s="85"/>
      <c r="Y53" s="415" t="s">
        <v>203</v>
      </c>
      <c r="Z53" s="67">
        <v>175.806</v>
      </c>
      <c r="AA53" s="51"/>
      <c r="AG53" s="26"/>
      <c r="AH53" s="25"/>
      <c r="AI53" s="20"/>
      <c r="AJ53" s="66">
        <v>3</v>
      </c>
      <c r="AK53" s="25"/>
      <c r="AL53" s="65"/>
      <c r="AM53" s="27"/>
      <c r="AO53" s="534">
        <v>6</v>
      </c>
      <c r="AP53" s="31">
        <v>175.695</v>
      </c>
      <c r="AQ53" s="214">
        <v>51</v>
      </c>
      <c r="AR53" s="67">
        <f>AP53+AQ53*0.001</f>
        <v>175.74599999999998</v>
      </c>
      <c r="AS53" s="403" t="s">
        <v>204</v>
      </c>
      <c r="AT53" s="492" t="s">
        <v>205</v>
      </c>
      <c r="AU53" s="3"/>
      <c r="AV53" s="3"/>
      <c r="AW53" s="3"/>
      <c r="AX53" s="3"/>
      <c r="AY53" s="270"/>
      <c r="BN53" s="165" t="s">
        <v>161</v>
      </c>
      <c r="BS53" s="534">
        <v>17</v>
      </c>
      <c r="BT53" s="31">
        <v>176.544</v>
      </c>
      <c r="BU53" s="214">
        <v>-51</v>
      </c>
      <c r="BV53" s="67">
        <f>BT53+BU53*0.001</f>
        <v>176.49300000000002</v>
      </c>
      <c r="BW53" s="403" t="s">
        <v>204</v>
      </c>
      <c r="BX53" s="492" t="s">
        <v>205</v>
      </c>
      <c r="BY53" s="352"/>
      <c r="BZ53" s="3"/>
      <c r="CA53" s="3"/>
      <c r="CB53" s="3"/>
      <c r="CC53" s="270"/>
      <c r="CD53" s="394"/>
      <c r="CE53" s="72"/>
      <c r="CF53" s="65" t="s">
        <v>178</v>
      </c>
      <c r="CG53" s="73"/>
      <c r="CH53" s="66" t="s">
        <v>179</v>
      </c>
      <c r="CI53" s="28"/>
      <c r="CJ53" s="65"/>
      <c r="CK53" s="95"/>
      <c r="CQ53" s="534">
        <v>13</v>
      </c>
      <c r="CR53" s="31">
        <v>176.457</v>
      </c>
      <c r="CS53" s="10" t="s">
        <v>154</v>
      </c>
      <c r="CT53" s="409"/>
      <c r="CU53" s="531">
        <v>15</v>
      </c>
      <c r="CV53" s="31">
        <v>176.509</v>
      </c>
      <c r="CW53" s="10" t="s">
        <v>154</v>
      </c>
      <c r="CX53" s="409"/>
      <c r="CY53" s="531"/>
      <c r="CZ53" s="31"/>
      <c r="DA53" s="10"/>
      <c r="DB53" s="409"/>
      <c r="DC53" s="531">
        <v>19</v>
      </c>
      <c r="DD53" s="31">
        <v>176.55</v>
      </c>
      <c r="DE53" s="10" t="s">
        <v>154</v>
      </c>
      <c r="DF53" s="85"/>
      <c r="DG53" s="531">
        <v>21</v>
      </c>
      <c r="DH53" s="31">
        <v>176.629</v>
      </c>
      <c r="DI53" s="10" t="s">
        <v>154</v>
      </c>
      <c r="DJ53" s="85"/>
      <c r="DK53" s="57" t="s">
        <v>101</v>
      </c>
      <c r="DL53" s="58">
        <v>0.4750000000000223</v>
      </c>
      <c r="DM53" s="214">
        <v>-65</v>
      </c>
      <c r="DN53" s="67">
        <f>DL53+DM53*0.001</f>
        <v>0.4100000000000223</v>
      </c>
      <c r="DO53" s="51" t="s">
        <v>154</v>
      </c>
    </row>
    <row r="54" spans="3:119" ht="21" customHeight="1" thickBot="1">
      <c r="C54" s="86"/>
      <c r="D54" s="87"/>
      <c r="E54" s="38"/>
      <c r="F54" s="38"/>
      <c r="G54" s="88"/>
      <c r="H54" s="89"/>
      <c r="I54" s="90"/>
      <c r="J54" s="87"/>
      <c r="K54" s="88"/>
      <c r="L54" s="89"/>
      <c r="M54" s="90"/>
      <c r="N54" s="87"/>
      <c r="O54" s="88"/>
      <c r="P54" s="89"/>
      <c r="Q54" s="90"/>
      <c r="R54" s="87"/>
      <c r="S54" s="490"/>
      <c r="T54" s="89"/>
      <c r="U54" s="90"/>
      <c r="V54" s="87"/>
      <c r="W54" s="88"/>
      <c r="X54" s="89"/>
      <c r="Y54" s="90"/>
      <c r="Z54" s="87"/>
      <c r="AA54" s="91"/>
      <c r="AE54" s="3"/>
      <c r="AF54" s="3"/>
      <c r="AG54" s="68"/>
      <c r="AH54" s="36"/>
      <c r="AI54" s="69"/>
      <c r="AJ54" s="69"/>
      <c r="AK54" s="36"/>
      <c r="AL54" s="36"/>
      <c r="AM54" s="70"/>
      <c r="AO54" s="503"/>
      <c r="AP54" s="504"/>
      <c r="AQ54" s="505"/>
      <c r="AR54" s="504"/>
      <c r="AS54" s="404"/>
      <c r="AT54" s="506"/>
      <c r="AU54" s="507"/>
      <c r="AV54" s="405"/>
      <c r="AW54" s="405"/>
      <c r="AX54" s="405"/>
      <c r="AY54" s="406"/>
      <c r="BI54" s="3"/>
      <c r="BJ54" s="3"/>
      <c r="BS54" s="503"/>
      <c r="BT54" s="504"/>
      <c r="BU54" s="505"/>
      <c r="BV54" s="504"/>
      <c r="BW54" s="404"/>
      <c r="BX54" s="506"/>
      <c r="BY54" s="507"/>
      <c r="BZ54" s="405"/>
      <c r="CA54" s="405"/>
      <c r="CB54" s="405"/>
      <c r="CC54" s="406"/>
      <c r="CD54" s="4"/>
      <c r="CE54" s="68"/>
      <c r="CF54" s="36"/>
      <c r="CG54" s="69"/>
      <c r="CH54" s="69"/>
      <c r="CI54" s="36"/>
      <c r="CJ54" s="36"/>
      <c r="CK54" s="70"/>
      <c r="CM54" s="3"/>
      <c r="CN54" s="3"/>
      <c r="CQ54" s="86"/>
      <c r="CR54" s="87"/>
      <c r="CS54" s="88"/>
      <c r="CT54" s="410"/>
      <c r="CU54" s="90"/>
      <c r="CV54" s="87"/>
      <c r="CW54" s="88"/>
      <c r="CX54" s="410"/>
      <c r="CY54" s="90"/>
      <c r="CZ54" s="87"/>
      <c r="DA54" s="88"/>
      <c r="DB54" s="410"/>
      <c r="DC54" s="90"/>
      <c r="DD54" s="87"/>
      <c r="DE54" s="88"/>
      <c r="DF54" s="89"/>
      <c r="DG54" s="90"/>
      <c r="DH54" s="87"/>
      <c r="DI54" s="88"/>
      <c r="DJ54" s="89"/>
      <c r="DK54" s="90"/>
      <c r="DL54" s="87"/>
      <c r="DM54" s="38"/>
      <c r="DN54" s="38"/>
      <c r="DO54" s="91"/>
    </row>
    <row r="56" spans="120:121" ht="12.75">
      <c r="DP56" s="3"/>
      <c r="DQ56" s="3"/>
    </row>
    <row r="57" spans="31:121" ht="12.75">
      <c r="AE57" s="270"/>
      <c r="AF57" s="269"/>
      <c r="BI57" s="270"/>
      <c r="BJ57" s="269"/>
      <c r="CM57" s="270"/>
      <c r="CN57" s="269"/>
      <c r="DP57" s="3"/>
      <c r="DQ57" s="3"/>
    </row>
  </sheetData>
  <sheetProtection password="E5AD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6"/>
  <drawing r:id="rId5"/>
  <legacyDrawing r:id="rId4"/>
  <oleObjects>
    <oleObject progId="Paint.Picture" shapeId="22581629" r:id="rId1"/>
    <oleObject progId="Paint.Picture" shapeId="22581630" r:id="rId2"/>
    <oleObject progId="Paint.Picture" shapeId="22581631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4" customWidth="1"/>
    <col min="2" max="2" width="11.75390625" style="157" customWidth="1"/>
    <col min="3" max="18" width="11.75390625" style="115" customWidth="1"/>
    <col min="19" max="19" width="4.75390625" style="114" customWidth="1"/>
    <col min="20" max="20" width="2.75390625" style="114" customWidth="1"/>
    <col min="21" max="16384" width="9.125" style="115" customWidth="1"/>
  </cols>
  <sheetData>
    <row r="1" spans="1:20" s="113" customFormat="1" ht="9.75" customHeight="1">
      <c r="A1" s="110"/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  <c r="S1" s="110"/>
      <c r="T1" s="110"/>
    </row>
    <row r="2" spans="2:18" ht="36" customHeight="1">
      <c r="B2" s="115"/>
      <c r="D2" s="116"/>
      <c r="E2" s="116"/>
      <c r="F2" s="116"/>
      <c r="G2" s="116"/>
      <c r="H2" s="116"/>
      <c r="I2" s="116"/>
      <c r="J2" s="116"/>
      <c r="K2" s="116"/>
      <c r="L2" s="116"/>
      <c r="R2" s="117"/>
    </row>
    <row r="3" spans="2:12" s="114" customFormat="1" ht="12.75">
      <c r="B3" s="118"/>
      <c r="C3" s="118"/>
      <c r="D3" s="118"/>
      <c r="J3" s="119"/>
      <c r="K3" s="118"/>
      <c r="L3" s="118"/>
    </row>
    <row r="4" spans="1:22" s="125" customFormat="1" ht="22.5" customHeight="1">
      <c r="A4" s="120"/>
      <c r="B4" s="121" t="s">
        <v>0</v>
      </c>
      <c r="C4" s="271" t="s">
        <v>206</v>
      </c>
      <c r="D4" s="122"/>
      <c r="E4" s="120"/>
      <c r="F4" s="120"/>
      <c r="G4" s="120"/>
      <c r="H4" s="120"/>
      <c r="I4" s="122"/>
      <c r="J4" s="11" t="s">
        <v>2</v>
      </c>
      <c r="K4" s="122"/>
      <c r="L4" s="123"/>
      <c r="M4" s="122"/>
      <c r="N4" s="122"/>
      <c r="O4" s="122"/>
      <c r="P4" s="122"/>
      <c r="Q4" s="192" t="s">
        <v>3</v>
      </c>
      <c r="R4" s="264">
        <v>570960</v>
      </c>
      <c r="S4" s="122"/>
      <c r="T4" s="122"/>
      <c r="U4" s="124"/>
      <c r="V4" s="124"/>
    </row>
    <row r="5" spans="2:22" s="126" customFormat="1" ht="12" customHeight="1" thickBot="1">
      <c r="B5" s="127"/>
      <c r="C5" s="128"/>
      <c r="D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</row>
    <row r="6" spans="1:22" s="134" customFormat="1" ht="21" customHeight="1">
      <c r="A6" s="129"/>
      <c r="B6" s="130"/>
      <c r="C6" s="131"/>
      <c r="D6" s="130"/>
      <c r="E6" s="132"/>
      <c r="F6" s="132"/>
      <c r="G6" s="132"/>
      <c r="H6" s="132"/>
      <c r="I6" s="132"/>
      <c r="J6" s="130"/>
      <c r="K6" s="130"/>
      <c r="L6" s="130"/>
      <c r="M6" s="130"/>
      <c r="N6" s="130"/>
      <c r="O6" s="130"/>
      <c r="P6" s="130"/>
      <c r="Q6" s="130"/>
      <c r="R6" s="130"/>
      <c r="S6" s="133"/>
      <c r="T6" s="119"/>
      <c r="U6" s="119"/>
      <c r="V6" s="119"/>
    </row>
    <row r="7" spans="1:21" ht="12.75">
      <c r="A7" s="135"/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  <c r="S7" s="136"/>
      <c r="T7" s="118"/>
      <c r="U7" s="116"/>
    </row>
    <row r="8" spans="1:21" ht="17.25" customHeight="1">
      <c r="A8" s="135"/>
      <c r="B8" s="171"/>
      <c r="C8" s="172" t="s">
        <v>4</v>
      </c>
      <c r="D8" s="173"/>
      <c r="E8" s="173"/>
      <c r="F8" s="173"/>
      <c r="G8" s="173"/>
      <c r="M8" s="173"/>
      <c r="N8" s="173"/>
      <c r="O8" s="173"/>
      <c r="P8" s="173"/>
      <c r="Q8" s="173"/>
      <c r="R8" s="193"/>
      <c r="S8" s="136"/>
      <c r="T8" s="118"/>
      <c r="U8" s="116"/>
    </row>
    <row r="9" spans="1:21" ht="25.5">
      <c r="A9" s="135"/>
      <c r="B9" s="171"/>
      <c r="C9" s="167" t="s">
        <v>5</v>
      </c>
      <c r="D9" s="173"/>
      <c r="E9" s="173"/>
      <c r="F9" s="173"/>
      <c r="G9" s="173"/>
      <c r="H9" s="174"/>
      <c r="I9" s="174"/>
      <c r="J9" s="137" t="s">
        <v>6</v>
      </c>
      <c r="K9" s="174"/>
      <c r="L9" s="174"/>
      <c r="M9" s="173"/>
      <c r="N9" s="173"/>
      <c r="O9" s="173"/>
      <c r="P9" s="290" t="s">
        <v>7</v>
      </c>
      <c r="Q9" s="290"/>
      <c r="R9" s="138"/>
      <c r="S9" s="136"/>
      <c r="T9" s="118"/>
      <c r="U9" s="116"/>
    </row>
    <row r="10" spans="1:21" ht="21" customHeight="1">
      <c r="A10" s="135"/>
      <c r="B10" s="171"/>
      <c r="C10" s="167" t="s">
        <v>8</v>
      </c>
      <c r="D10" s="173"/>
      <c r="E10" s="173"/>
      <c r="F10" s="173"/>
      <c r="G10" s="173"/>
      <c r="H10" s="173"/>
      <c r="I10" s="173"/>
      <c r="J10" s="175" t="s">
        <v>9</v>
      </c>
      <c r="K10" s="173"/>
      <c r="L10" s="173"/>
      <c r="M10" s="173"/>
      <c r="N10" s="173"/>
      <c r="O10" s="173"/>
      <c r="P10" s="173"/>
      <c r="Q10" s="173"/>
      <c r="R10" s="193"/>
      <c r="S10" s="136"/>
      <c r="T10" s="118"/>
      <c r="U10" s="116"/>
    </row>
    <row r="11" spans="1:21" ht="12.75">
      <c r="A11" s="135"/>
      <c r="B11" s="176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94"/>
      <c r="S11" s="136"/>
      <c r="T11" s="118"/>
      <c r="U11" s="116"/>
    </row>
    <row r="12" spans="1:21" ht="12.75">
      <c r="A12" s="135"/>
      <c r="B12" s="171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93"/>
      <c r="S12" s="136"/>
      <c r="T12" s="118"/>
      <c r="U12" s="116"/>
    </row>
    <row r="13" spans="1:21" ht="21" customHeight="1">
      <c r="A13" s="135"/>
      <c r="B13" s="171"/>
      <c r="C13" s="195" t="s">
        <v>10</v>
      </c>
      <c r="D13" s="173"/>
      <c r="E13" s="173"/>
      <c r="F13" s="421" t="s">
        <v>11</v>
      </c>
      <c r="G13" s="173"/>
      <c r="H13" s="173"/>
      <c r="J13" s="196" t="s">
        <v>12</v>
      </c>
      <c r="L13" s="173"/>
      <c r="M13" s="416"/>
      <c r="N13" s="421" t="s">
        <v>13</v>
      </c>
      <c r="O13" s="173"/>
      <c r="P13" s="173"/>
      <c r="Q13" s="173"/>
      <c r="R13" s="193"/>
      <c r="S13" s="136"/>
      <c r="T13" s="118"/>
      <c r="U13" s="116"/>
    </row>
    <row r="14" spans="1:21" ht="21" customHeight="1">
      <c r="A14" s="135"/>
      <c r="B14" s="171"/>
      <c r="C14" s="184" t="s">
        <v>14</v>
      </c>
      <c r="D14" s="173"/>
      <c r="E14" s="173"/>
      <c r="F14" s="422">
        <v>175.722</v>
      </c>
      <c r="G14" s="173"/>
      <c r="H14" s="173"/>
      <c r="J14" s="166">
        <v>176.271</v>
      </c>
      <c r="L14" s="173"/>
      <c r="M14" s="416"/>
      <c r="N14" s="422">
        <v>176.598</v>
      </c>
      <c r="O14" s="184"/>
      <c r="P14" s="173"/>
      <c r="Q14" s="173"/>
      <c r="R14" s="193"/>
      <c r="S14" s="136"/>
      <c r="T14" s="118"/>
      <c r="U14" s="116"/>
    </row>
    <row r="15" spans="1:21" ht="21" customHeight="1">
      <c r="A15" s="135"/>
      <c r="B15" s="171"/>
      <c r="C15" s="184" t="s">
        <v>15</v>
      </c>
      <c r="D15" s="173"/>
      <c r="E15" s="173"/>
      <c r="F15" s="184" t="s">
        <v>16</v>
      </c>
      <c r="G15" s="173"/>
      <c r="H15" s="173"/>
      <c r="I15" s="116"/>
      <c r="J15" s="263" t="s">
        <v>17</v>
      </c>
      <c r="K15" s="116"/>
      <c r="L15" s="173"/>
      <c r="M15" s="116"/>
      <c r="N15" s="184" t="s">
        <v>16</v>
      </c>
      <c r="O15" s="184"/>
      <c r="P15" s="173"/>
      <c r="Q15" s="173"/>
      <c r="R15" s="193"/>
      <c r="S15" s="136"/>
      <c r="T15" s="118"/>
      <c r="U15" s="116"/>
    </row>
    <row r="16" spans="1:21" ht="12.75">
      <c r="A16" s="135"/>
      <c r="B16" s="197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9"/>
      <c r="S16" s="136"/>
      <c r="T16" s="118"/>
      <c r="U16" s="116"/>
    </row>
    <row r="17" spans="1:21" ht="21" customHeight="1">
      <c r="A17" s="135"/>
      <c r="B17" s="140"/>
      <c r="C17" s="141"/>
      <c r="D17" s="141"/>
      <c r="E17" s="142"/>
      <c r="F17" s="142"/>
      <c r="G17" s="142"/>
      <c r="H17" s="142"/>
      <c r="I17" s="141"/>
      <c r="J17" s="417"/>
      <c r="K17" s="141"/>
      <c r="L17" s="141"/>
      <c r="M17" s="141"/>
      <c r="N17" s="141"/>
      <c r="O17" s="141"/>
      <c r="P17" s="141"/>
      <c r="Q17" s="141"/>
      <c r="R17" s="141"/>
      <c r="S17" s="136"/>
      <c r="T17" s="118"/>
      <c r="U17" s="116"/>
    </row>
    <row r="18" spans="1:21" ht="12.75">
      <c r="A18" s="135"/>
      <c r="B18" s="168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70"/>
      <c r="S18" s="136"/>
      <c r="T18" s="118"/>
      <c r="U18" s="116"/>
    </row>
    <row r="19" spans="1:21" ht="21" customHeight="1">
      <c r="A19" s="135"/>
      <c r="B19" s="171"/>
      <c r="C19" s="167" t="s">
        <v>18</v>
      </c>
      <c r="D19" s="173"/>
      <c r="E19" s="173"/>
      <c r="F19" s="266"/>
      <c r="G19" s="266" t="s">
        <v>19</v>
      </c>
      <c r="H19" s="266"/>
      <c r="J19" s="266"/>
      <c r="L19" s="266" t="s">
        <v>20</v>
      </c>
      <c r="M19" s="173"/>
      <c r="O19" s="266"/>
      <c r="P19" s="266" t="s">
        <v>21</v>
      </c>
      <c r="Q19" s="173"/>
      <c r="R19" s="193"/>
      <c r="S19" s="136"/>
      <c r="T19" s="118"/>
      <c r="U19" s="116"/>
    </row>
    <row r="20" spans="1:21" ht="24" customHeight="1">
      <c r="A20" s="135"/>
      <c r="B20" s="171"/>
      <c r="C20" s="167" t="s">
        <v>5</v>
      </c>
      <c r="D20" s="173"/>
      <c r="E20" s="424"/>
      <c r="F20" s="286"/>
      <c r="G20" s="286" t="s">
        <v>22</v>
      </c>
      <c r="H20" s="286"/>
      <c r="I20" s="424"/>
      <c r="J20" s="424"/>
      <c r="K20" s="286"/>
      <c r="L20" s="286" t="s">
        <v>23</v>
      </c>
      <c r="M20" s="286"/>
      <c r="N20" s="423"/>
      <c r="O20" s="286"/>
      <c r="P20" s="286" t="s">
        <v>24</v>
      </c>
      <c r="Q20" s="174"/>
      <c r="R20" s="138"/>
      <c r="S20" s="136"/>
      <c r="T20" s="118"/>
      <c r="U20" s="116"/>
    </row>
    <row r="21" spans="1:21" ht="21" customHeight="1">
      <c r="A21" s="135"/>
      <c r="B21" s="171"/>
      <c r="C21" s="167" t="s">
        <v>8</v>
      </c>
      <c r="D21" s="173"/>
      <c r="E21" s="173"/>
      <c r="F21" s="175"/>
      <c r="G21" s="175" t="s">
        <v>25</v>
      </c>
      <c r="H21" s="175"/>
      <c r="J21" s="175"/>
      <c r="L21" s="175" t="s">
        <v>26</v>
      </c>
      <c r="M21" s="173"/>
      <c r="N21" s="173"/>
      <c r="O21" s="175"/>
      <c r="P21" s="175" t="s">
        <v>27</v>
      </c>
      <c r="Q21" s="173"/>
      <c r="R21" s="193"/>
      <c r="S21" s="136"/>
      <c r="T21" s="118"/>
      <c r="U21" s="116"/>
    </row>
    <row r="22" spans="1:21" ht="12.75">
      <c r="A22" s="135"/>
      <c r="B22" s="176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94"/>
      <c r="S22" s="136"/>
      <c r="T22" s="118"/>
      <c r="U22" s="116"/>
    </row>
    <row r="23" spans="1:21" s="120" customFormat="1" ht="21" customHeight="1">
      <c r="A23" s="135"/>
      <c r="B23" s="272"/>
      <c r="C23" s="418" t="s">
        <v>28</v>
      </c>
      <c r="D23" s="418"/>
      <c r="E23" s="273"/>
      <c r="F23" s="274"/>
      <c r="G23" s="274">
        <v>10</v>
      </c>
      <c r="H23" s="274"/>
      <c r="I23" s="273"/>
      <c r="J23" s="274"/>
      <c r="K23" s="273"/>
      <c r="L23" s="274">
        <v>2</v>
      </c>
      <c r="M23" s="273"/>
      <c r="N23" s="273"/>
      <c r="O23" s="274"/>
      <c r="P23" s="274">
        <v>14</v>
      </c>
      <c r="Q23" s="273"/>
      <c r="R23" s="275"/>
      <c r="S23" s="136"/>
      <c r="T23" s="122"/>
      <c r="U23" s="122"/>
    </row>
    <row r="24" spans="1:21" ht="12.75">
      <c r="A24" s="135"/>
      <c r="B24" s="171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93"/>
      <c r="S24" s="136"/>
      <c r="T24" s="118"/>
      <c r="U24" s="116"/>
    </row>
    <row r="25" spans="1:21" ht="21" customHeight="1">
      <c r="A25" s="135"/>
      <c r="B25" s="171"/>
      <c r="C25" s="184" t="s">
        <v>29</v>
      </c>
      <c r="D25" s="173"/>
      <c r="E25" s="267"/>
      <c r="F25" s="267" t="s">
        <v>30</v>
      </c>
      <c r="G25" s="184"/>
      <c r="H25" s="184" t="s">
        <v>31</v>
      </c>
      <c r="J25" s="267" t="s">
        <v>32</v>
      </c>
      <c r="K25" s="184"/>
      <c r="L25" s="184" t="s">
        <v>33</v>
      </c>
      <c r="M25" s="416"/>
      <c r="N25" s="267" t="s">
        <v>32</v>
      </c>
      <c r="O25" s="173"/>
      <c r="P25" s="184" t="s">
        <v>31</v>
      </c>
      <c r="Q25" s="184"/>
      <c r="R25" s="193"/>
      <c r="S25" s="136"/>
      <c r="T25" s="118"/>
      <c r="U25" s="116"/>
    </row>
    <row r="26" spans="1:21" ht="21" customHeight="1">
      <c r="A26" s="135"/>
      <c r="B26" s="171"/>
      <c r="C26" s="184" t="s">
        <v>34</v>
      </c>
      <c r="D26" s="173"/>
      <c r="E26" s="268"/>
      <c r="F26" s="268" t="s">
        <v>35</v>
      </c>
      <c r="G26" s="184"/>
      <c r="H26" s="184" t="s">
        <v>36</v>
      </c>
      <c r="J26" s="268" t="s">
        <v>35</v>
      </c>
      <c r="K26" s="184"/>
      <c r="L26" s="184" t="s">
        <v>37</v>
      </c>
      <c r="M26" s="416"/>
      <c r="N26" s="268" t="s">
        <v>35</v>
      </c>
      <c r="O26" s="173"/>
      <c r="P26" s="184" t="s">
        <v>36</v>
      </c>
      <c r="Q26" s="184"/>
      <c r="R26" s="193"/>
      <c r="S26" s="136"/>
      <c r="T26" s="118"/>
      <c r="U26" s="116"/>
    </row>
    <row r="27" spans="1:21" ht="12.75">
      <c r="A27" s="135"/>
      <c r="B27" s="197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9"/>
      <c r="S27" s="136"/>
      <c r="T27" s="118"/>
      <c r="U27" s="116"/>
    </row>
    <row r="28" spans="1:21" ht="21" customHeight="1">
      <c r="A28" s="135"/>
      <c r="B28" s="140"/>
      <c r="C28" s="141"/>
      <c r="D28" s="141"/>
      <c r="E28" s="142"/>
      <c r="F28" s="142"/>
      <c r="G28" s="142"/>
      <c r="H28" s="142"/>
      <c r="I28" s="141"/>
      <c r="J28" s="143"/>
      <c r="K28" s="141"/>
      <c r="L28" s="141"/>
      <c r="M28" s="141"/>
      <c r="N28" s="141"/>
      <c r="O28" s="141"/>
      <c r="P28" s="141"/>
      <c r="Q28" s="141"/>
      <c r="R28" s="141"/>
      <c r="S28" s="136"/>
      <c r="T28" s="118"/>
      <c r="U28" s="116"/>
    </row>
    <row r="29" spans="1:19" ht="30" customHeight="1">
      <c r="A29" s="144"/>
      <c r="B29" s="200"/>
      <c r="C29" s="201"/>
      <c r="D29" s="291" t="s">
        <v>38</v>
      </c>
      <c r="E29" s="292"/>
      <c r="F29" s="292"/>
      <c r="G29" s="292"/>
      <c r="H29" s="201"/>
      <c r="I29" s="202"/>
      <c r="J29" s="203"/>
      <c r="K29" s="200"/>
      <c r="L29" s="201"/>
      <c r="M29" s="291" t="s">
        <v>39</v>
      </c>
      <c r="N29" s="291"/>
      <c r="O29" s="291"/>
      <c r="P29" s="291"/>
      <c r="Q29" s="201"/>
      <c r="R29" s="202"/>
      <c r="S29" s="136"/>
    </row>
    <row r="30" spans="1:20" s="150" customFormat="1" ht="21" customHeight="1" thickBot="1">
      <c r="A30" s="145"/>
      <c r="B30" s="146" t="s">
        <v>40</v>
      </c>
      <c r="C30" s="147" t="s">
        <v>41</v>
      </c>
      <c r="D30" s="147" t="s">
        <v>42</v>
      </c>
      <c r="E30" s="148" t="s">
        <v>43</v>
      </c>
      <c r="F30" s="293" t="s">
        <v>44</v>
      </c>
      <c r="G30" s="294"/>
      <c r="H30" s="294"/>
      <c r="I30" s="295"/>
      <c r="J30" s="203"/>
      <c r="K30" s="146" t="s">
        <v>40</v>
      </c>
      <c r="L30" s="147" t="s">
        <v>41</v>
      </c>
      <c r="M30" s="147" t="s">
        <v>42</v>
      </c>
      <c r="N30" s="148" t="s">
        <v>43</v>
      </c>
      <c r="O30" s="293" t="s">
        <v>44</v>
      </c>
      <c r="P30" s="294"/>
      <c r="Q30" s="294"/>
      <c r="R30" s="295"/>
      <c r="S30" s="149"/>
      <c r="T30" s="114"/>
    </row>
    <row r="31" spans="1:20" s="125" customFormat="1" ht="25.5" customHeight="1" thickTop="1">
      <c r="A31" s="144"/>
      <c r="B31" s="204"/>
      <c r="C31" s="205"/>
      <c r="D31" s="206"/>
      <c r="E31" s="207"/>
      <c r="F31" s="208"/>
      <c r="G31" s="209"/>
      <c r="H31" s="209"/>
      <c r="I31" s="139"/>
      <c r="J31" s="203"/>
      <c r="K31" s="204"/>
      <c r="L31" s="244"/>
      <c r="M31" s="245"/>
      <c r="N31" s="246"/>
      <c r="O31" s="208"/>
      <c r="P31" s="209"/>
      <c r="Q31" s="209"/>
      <c r="R31" s="139"/>
      <c r="S31" s="136"/>
      <c r="T31" s="114"/>
    </row>
    <row r="32" spans="1:20" s="125" customFormat="1" ht="20.25" customHeight="1">
      <c r="A32" s="144"/>
      <c r="B32" s="535">
        <v>1</v>
      </c>
      <c r="C32" s="536">
        <v>175.776</v>
      </c>
      <c r="D32" s="536">
        <v>176.457</v>
      </c>
      <c r="E32" s="537">
        <f>(D32-C32)*1000</f>
        <v>680.9999999999832</v>
      </c>
      <c r="F32" s="436" t="s">
        <v>207</v>
      </c>
      <c r="G32" s="297"/>
      <c r="H32" s="297"/>
      <c r="I32" s="298"/>
      <c r="J32" s="203"/>
      <c r="K32" s="538">
        <v>1</v>
      </c>
      <c r="L32" s="432">
        <v>176.18</v>
      </c>
      <c r="M32" s="432">
        <v>176.43</v>
      </c>
      <c r="N32" s="433">
        <f>(M32-L32)*1000</f>
        <v>250</v>
      </c>
      <c r="O32" s="539" t="s">
        <v>208</v>
      </c>
      <c r="P32" s="297"/>
      <c r="Q32" s="297"/>
      <c r="R32" s="298"/>
      <c r="S32" s="136"/>
      <c r="T32" s="114"/>
    </row>
    <row r="33" spans="1:20" s="125" customFormat="1" ht="15" customHeight="1">
      <c r="A33" s="144"/>
      <c r="B33" s="204"/>
      <c r="C33" s="205"/>
      <c r="D33" s="206"/>
      <c r="E33" s="207"/>
      <c r="F33" s="436" t="s">
        <v>209</v>
      </c>
      <c r="G33" s="297"/>
      <c r="H33" s="297"/>
      <c r="I33" s="298"/>
      <c r="J33" s="203"/>
      <c r="K33" s="204"/>
      <c r="L33" s="244"/>
      <c r="M33" s="244"/>
      <c r="N33" s="246"/>
      <c r="O33" s="540" t="s">
        <v>49</v>
      </c>
      <c r="P33" s="428"/>
      <c r="Q33" s="428"/>
      <c r="R33" s="429"/>
      <c r="S33" s="136"/>
      <c r="T33" s="114"/>
    </row>
    <row r="34" spans="1:20" s="125" customFormat="1" ht="20.25" customHeight="1">
      <c r="A34" s="144"/>
      <c r="B34" s="541">
        <v>2</v>
      </c>
      <c r="C34" s="152">
        <v>175.76</v>
      </c>
      <c r="D34" s="152">
        <v>176.457</v>
      </c>
      <c r="E34" s="153">
        <f>(D34-C34)*1000</f>
        <v>697.0000000000027</v>
      </c>
      <c r="F34" s="437" t="s">
        <v>46</v>
      </c>
      <c r="G34" s="288"/>
      <c r="H34" s="288"/>
      <c r="I34" s="289"/>
      <c r="J34" s="203"/>
      <c r="K34" s="542"/>
      <c r="L34" s="243"/>
      <c r="M34" s="243"/>
      <c r="N34" s="247">
        <f>(M34-L34)*1000</f>
        <v>0</v>
      </c>
      <c r="O34" s="436" t="s">
        <v>210</v>
      </c>
      <c r="P34" s="297"/>
      <c r="Q34" s="297"/>
      <c r="R34" s="298"/>
      <c r="S34" s="136"/>
      <c r="T34" s="114"/>
    </row>
    <row r="35" spans="1:20" s="125" customFormat="1" ht="15" customHeight="1">
      <c r="A35" s="144"/>
      <c r="B35" s="204"/>
      <c r="C35" s="205"/>
      <c r="D35" s="206"/>
      <c r="E35" s="207"/>
      <c r="F35" s="425" t="s">
        <v>211</v>
      </c>
      <c r="G35" s="438"/>
      <c r="H35" s="438"/>
      <c r="I35" s="439"/>
      <c r="J35" s="203"/>
      <c r="K35" s="542">
        <v>2</v>
      </c>
      <c r="L35" s="243">
        <v>176.18</v>
      </c>
      <c r="M35" s="243">
        <v>176.43</v>
      </c>
      <c r="N35" s="247">
        <f>(M35-L35)*1000</f>
        <v>250</v>
      </c>
      <c r="O35" s="296" t="s">
        <v>212</v>
      </c>
      <c r="P35" s="297"/>
      <c r="Q35" s="297"/>
      <c r="R35" s="298"/>
      <c r="S35" s="136"/>
      <c r="T35" s="114"/>
    </row>
    <row r="36" spans="1:20" s="125" customFormat="1" ht="20.25" customHeight="1">
      <c r="A36" s="144"/>
      <c r="B36" s="541">
        <v>3</v>
      </c>
      <c r="C36" s="152">
        <v>175.811</v>
      </c>
      <c r="D36" s="152">
        <v>176.443</v>
      </c>
      <c r="E36" s="153">
        <f>(D36-C36)*1000</f>
        <v>632.000000000005</v>
      </c>
      <c r="F36" s="426" t="s">
        <v>54</v>
      </c>
      <c r="G36" s="288"/>
      <c r="H36" s="288"/>
      <c r="I36" s="289"/>
      <c r="J36" s="203"/>
      <c r="K36" s="204"/>
      <c r="L36" s="244"/>
      <c r="M36" s="244"/>
      <c r="N36" s="246"/>
      <c r="O36" s="427" t="s">
        <v>49</v>
      </c>
      <c r="P36" s="428"/>
      <c r="Q36" s="428"/>
      <c r="R36" s="429"/>
      <c r="S36" s="136"/>
      <c r="T36" s="114"/>
    </row>
    <row r="37" spans="1:20" s="237" customFormat="1" ht="15" customHeight="1">
      <c r="A37" s="145"/>
      <c r="B37" s="204"/>
      <c r="C37" s="205"/>
      <c r="D37" s="205"/>
      <c r="E37" s="207"/>
      <c r="F37" s="208"/>
      <c r="G37" s="209"/>
      <c r="H37" s="209"/>
      <c r="I37" s="139"/>
      <c r="J37" s="203"/>
      <c r="K37" s="542">
        <v>3</v>
      </c>
      <c r="L37" s="243">
        <v>176.18</v>
      </c>
      <c r="M37" s="243">
        <v>176.43</v>
      </c>
      <c r="N37" s="247">
        <f>(M37-L37)*1000</f>
        <v>250</v>
      </c>
      <c r="O37" s="296" t="s">
        <v>213</v>
      </c>
      <c r="P37" s="297"/>
      <c r="Q37" s="297"/>
      <c r="R37" s="298"/>
      <c r="S37" s="149"/>
      <c r="T37" s="236"/>
    </row>
    <row r="38" spans="1:20" s="237" customFormat="1" ht="20.25" customHeight="1">
      <c r="A38" s="145"/>
      <c r="B38" s="541">
        <v>4</v>
      </c>
      <c r="C38" s="152">
        <v>175.825</v>
      </c>
      <c r="D38" s="152">
        <v>176.405</v>
      </c>
      <c r="E38" s="153">
        <f>(D38-C38)*1000</f>
        <v>580.0000000000125</v>
      </c>
      <c r="F38" s="437" t="s">
        <v>46</v>
      </c>
      <c r="G38" s="288"/>
      <c r="H38" s="288"/>
      <c r="I38" s="289"/>
      <c r="J38" s="203"/>
      <c r="K38" s="204"/>
      <c r="L38" s="244"/>
      <c r="M38" s="244"/>
      <c r="N38" s="246"/>
      <c r="O38" s="427" t="s">
        <v>49</v>
      </c>
      <c r="P38" s="428"/>
      <c r="Q38" s="428"/>
      <c r="R38" s="429"/>
      <c r="S38" s="149"/>
      <c r="T38" s="236"/>
    </row>
    <row r="39" spans="1:20" s="237" customFormat="1" ht="15" customHeight="1">
      <c r="A39" s="145"/>
      <c r="B39" s="204"/>
      <c r="C39" s="205"/>
      <c r="D39" s="205"/>
      <c r="E39" s="207"/>
      <c r="F39" s="425" t="s">
        <v>58</v>
      </c>
      <c r="G39" s="438"/>
      <c r="H39" s="438"/>
      <c r="I39" s="439"/>
      <c r="J39" s="203"/>
      <c r="K39" s="542">
        <v>4</v>
      </c>
      <c r="L39" s="243">
        <v>176.088</v>
      </c>
      <c r="M39" s="243">
        <v>176.28799999999998</v>
      </c>
      <c r="N39" s="247">
        <f>(M39-L39)*1000</f>
        <v>199.99999999998863</v>
      </c>
      <c r="O39" s="296" t="s">
        <v>214</v>
      </c>
      <c r="P39" s="297"/>
      <c r="Q39" s="297"/>
      <c r="R39" s="298"/>
      <c r="S39" s="149"/>
      <c r="T39" s="236"/>
    </row>
    <row r="40" spans="1:20" s="237" customFormat="1" ht="20.25" customHeight="1">
      <c r="A40" s="145"/>
      <c r="B40" s="541">
        <v>6</v>
      </c>
      <c r="C40" s="152">
        <v>175.884</v>
      </c>
      <c r="D40" s="152">
        <v>176.394</v>
      </c>
      <c r="E40" s="153">
        <f>(D40-C40)*1000</f>
        <v>510.0000000000193</v>
      </c>
      <c r="F40" s="426" t="s">
        <v>54</v>
      </c>
      <c r="G40" s="288"/>
      <c r="H40" s="288"/>
      <c r="I40" s="289"/>
      <c r="J40" s="203"/>
      <c r="K40" s="204"/>
      <c r="L40" s="244"/>
      <c r="M40" s="244"/>
      <c r="N40" s="246"/>
      <c r="O40" s="427" t="s">
        <v>49</v>
      </c>
      <c r="P40" s="428"/>
      <c r="Q40" s="428"/>
      <c r="R40" s="429"/>
      <c r="S40" s="149"/>
      <c r="T40" s="236"/>
    </row>
    <row r="41" spans="1:20" s="237" customFormat="1" ht="15" customHeight="1">
      <c r="A41" s="145"/>
      <c r="B41" s="204"/>
      <c r="C41" s="205"/>
      <c r="D41" s="205"/>
      <c r="E41" s="207"/>
      <c r="F41" s="208"/>
      <c r="G41" s="209"/>
      <c r="H41" s="209"/>
      <c r="I41" s="139"/>
      <c r="J41" s="203"/>
      <c r="K41" s="542">
        <v>6</v>
      </c>
      <c r="L41" s="243">
        <v>176.176</v>
      </c>
      <c r="M41" s="243">
        <v>176.261</v>
      </c>
      <c r="N41" s="247">
        <f>(M41-L41)*1000</f>
        <v>85.00000000000796</v>
      </c>
      <c r="O41" s="543" t="s">
        <v>215</v>
      </c>
      <c r="P41" s="297"/>
      <c r="Q41" s="297"/>
      <c r="R41" s="298"/>
      <c r="S41" s="149"/>
      <c r="T41" s="236"/>
    </row>
    <row r="42" spans="1:20" s="125" customFormat="1" ht="20.25" customHeight="1">
      <c r="A42" s="144"/>
      <c r="B42" s="541">
        <v>8</v>
      </c>
      <c r="C42" s="152">
        <v>175.897</v>
      </c>
      <c r="D42" s="152">
        <v>176.404</v>
      </c>
      <c r="E42" s="153">
        <f>(D42-C42)*1000</f>
        <v>507.000000000005</v>
      </c>
      <c r="F42" s="426" t="s">
        <v>54</v>
      </c>
      <c r="G42" s="288"/>
      <c r="H42" s="288"/>
      <c r="I42" s="289"/>
      <c r="J42" s="203"/>
      <c r="K42" s="204"/>
      <c r="L42" s="244"/>
      <c r="M42" s="244"/>
      <c r="N42" s="246"/>
      <c r="O42" s="427" t="s">
        <v>216</v>
      </c>
      <c r="P42" s="434"/>
      <c r="Q42" s="434"/>
      <c r="R42" s="435"/>
      <c r="S42" s="136"/>
      <c r="T42" s="114"/>
    </row>
    <row r="43" spans="1:20" s="120" customFormat="1" ht="25.5" customHeight="1">
      <c r="A43" s="144"/>
      <c r="B43" s="328"/>
      <c r="C43" s="329"/>
      <c r="D43" s="419"/>
      <c r="E43" s="330"/>
      <c r="F43" s="331"/>
      <c r="G43" s="332"/>
      <c r="H43" s="332"/>
      <c r="I43" s="333"/>
      <c r="J43" s="203"/>
      <c r="K43" s="328"/>
      <c r="L43" s="334"/>
      <c r="M43" s="420"/>
      <c r="N43" s="335"/>
      <c r="O43" s="331"/>
      <c r="P43" s="332"/>
      <c r="Q43" s="332"/>
      <c r="R43" s="333"/>
      <c r="S43" s="136"/>
      <c r="T43" s="114"/>
    </row>
    <row r="44" spans="1:19" ht="21" customHeight="1" thickBot="1">
      <c r="A44" s="154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6"/>
    </row>
  </sheetData>
  <sheetProtection password="E5AD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2006-02-19T14:00:57Z</cp:lastPrinted>
  <dcterms:created xsi:type="dcterms:W3CDTF">2003-06-30T12:15:18Z</dcterms:created>
  <dcterms:modified xsi:type="dcterms:W3CDTF">2014-07-11T13:55:00Z</dcterms:modified>
  <cp:category/>
  <cp:version/>
  <cp:contentType/>
  <cp:contentStatus/>
</cp:coreProperties>
</file>