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3285" tabRatio="604" activeTab="1"/>
  </bookViews>
  <sheets>
    <sheet name="titul" sheetId="1" r:id="rId1"/>
    <sheet name="Senohraby" sheetId="2" r:id="rId2"/>
  </sheets>
  <definedNames/>
  <calcPr fullCalcOnLoad="1"/>
</workbook>
</file>

<file path=xl/sharedStrings.xml><?xml version="1.0" encoding="utf-8"?>
<sst xmlns="http://schemas.openxmlformats.org/spreadsheetml/2006/main" count="186" uniqueCount="119">
  <si>
    <t>Z  koleje  č. 2</t>
  </si>
  <si>
    <t>S 1</t>
  </si>
  <si>
    <t>L 1</t>
  </si>
  <si>
    <t>S 2</t>
  </si>
  <si>
    <t>L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</si>
  <si>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</si>
  <si>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</si>
  <si>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</si>
  <si>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</si>
  <si>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</si>
  <si>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</si>
  <si>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</si>
  <si>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</si>
  <si>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</si>
  <si>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Návěstidla  -  ŽST</t>
  </si>
  <si>
    <t>Vjezdová</t>
  </si>
  <si>
    <t>Odjezdová</t>
  </si>
  <si>
    <t>Seřaďovací</t>
  </si>
  <si>
    <t>Km  150,259</t>
  </si>
  <si>
    <t>Obvod  výpravčího</t>
  </si>
  <si>
    <t>Traťové</t>
  </si>
  <si>
    <t>Z  koleje  č. 1</t>
  </si>
  <si>
    <t>zabezpečovací</t>
  </si>
  <si>
    <t>Automatický  blok</t>
  </si>
  <si>
    <t>S 0</t>
  </si>
  <si>
    <t>Se 1</t>
  </si>
  <si>
    <t>Se 3</t>
  </si>
  <si>
    <t>Staniční</t>
  </si>
  <si>
    <t>Se 5</t>
  </si>
  <si>
    <t>Se 7</t>
  </si>
  <si>
    <t>L 0</t>
  </si>
  <si>
    <t>zařízení :</t>
  </si>
  <si>
    <t>trojznakový,  obousměrný</t>
  </si>
  <si>
    <t>2 L</t>
  </si>
  <si>
    <t>1 L</t>
  </si>
  <si>
    <t>Kód :  22</t>
  </si>
  <si>
    <t>2 S</t>
  </si>
  <si>
    <t>1 S</t>
  </si>
  <si>
    <t>samočinně činností</t>
  </si>
  <si>
    <t>Se 2</t>
  </si>
  <si>
    <t>Se 4</t>
  </si>
  <si>
    <t>3. kategorie</t>
  </si>
  <si>
    <t>Se 6</t>
  </si>
  <si>
    <t>Se 8</t>
  </si>
  <si>
    <t>zabezpečovacího zařízení</t>
  </si>
  <si>
    <t>Dopravní stanoviště :</t>
  </si>
  <si>
    <t>Dopravní kancelář</t>
  </si>
  <si>
    <t>SÚ</t>
  </si>
  <si>
    <t>( km )</t>
  </si>
  <si>
    <t>Počet  pracovníků :</t>
  </si>
  <si>
    <t>Z  Čerčan</t>
  </si>
  <si>
    <t>Do  Čerčan</t>
  </si>
  <si>
    <t>Do  Strančic</t>
  </si>
  <si>
    <t>Ze  Strančic</t>
  </si>
  <si>
    <t>směr :</t>
  </si>
  <si>
    <t>správný</t>
  </si>
  <si>
    <t>nesprávný</t>
  </si>
  <si>
    <t>2-1467</t>
  </si>
  <si>
    <t>1-1467</t>
  </si>
  <si>
    <t>1-1490</t>
  </si>
  <si>
    <t>2-1490</t>
  </si>
  <si>
    <t>2-1523</t>
  </si>
  <si>
    <t>1-1523</t>
  </si>
  <si>
    <t>1-1564</t>
  </si>
  <si>
    <t>2-1564</t>
  </si>
  <si>
    <t>1-1548</t>
  </si>
  <si>
    <t>2-1548</t>
  </si>
  <si>
    <t>2-1485</t>
  </si>
  <si>
    <t>1-1485</t>
  </si>
  <si>
    <t>1-1476</t>
  </si>
  <si>
    <t>2-1476</t>
  </si>
  <si>
    <t>2-1559</t>
  </si>
  <si>
    <t>1-1559</t>
  </si>
  <si>
    <t>1-1526</t>
  </si>
  <si>
    <t>2-1526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</si>
  <si>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</si>
  <si>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</si>
  <si>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</si>
  <si>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</si>
  <si>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50 km/h</t>
  </si>
  <si>
    <t>2) - jízdní cesty mající předepsanou rozdílnou polohu alespoň jedné pojížděné nebo odvratné výhybky</t>
  </si>
  <si>
    <t>Poznámka</t>
  </si>
  <si>
    <t>SENA</t>
  </si>
  <si>
    <t>elm.</t>
  </si>
  <si>
    <t>JTom</t>
  </si>
  <si>
    <t>0 + 1</t>
  </si>
  <si>
    <t>0</t>
  </si>
  <si>
    <t>podchod v km 150,215</t>
  </si>
  <si>
    <t>2-1533</t>
  </si>
  <si>
    <t>1-1533</t>
  </si>
  <si>
    <t>2-1543</t>
  </si>
  <si>
    <t>1-1543</t>
  </si>
  <si>
    <t>1-1536</t>
  </si>
  <si>
    <t>2-1536</t>
  </si>
  <si>
    <t>Trať :</t>
  </si>
  <si>
    <t>Ev. č. :</t>
  </si>
  <si>
    <t>Elektronické stavědlo - ESA 11</t>
  </si>
  <si>
    <t>neobsazeno</t>
  </si>
  <si>
    <t>Výprava vlaků s přepravou cestujících dle čl. 505 SŽDC (ČD) D2</t>
  </si>
  <si>
    <t>Zjišťování</t>
  </si>
  <si>
    <t>konce  vlaku</t>
  </si>
  <si>
    <t>Dopravní  koleje</t>
  </si>
  <si>
    <t>Nástupiště  u  koleje</t>
  </si>
  <si>
    <t>č. I,  úrovňové, vnější</t>
  </si>
  <si>
    <t>konstrukce SUDOP T + desky K230</t>
  </si>
  <si>
    <t>přístup od dopravní kanceláře</t>
  </si>
  <si>
    <t>Vjezd - odjezd - průjezd,  NTV</t>
  </si>
  <si>
    <t>519 A</t>
  </si>
  <si>
    <t>Hlavní  staniční  kolej, NTV</t>
  </si>
  <si>
    <t>směr Čerčany</t>
  </si>
  <si>
    <t>směr Říčany</t>
  </si>
  <si>
    <t>č. II,  ostrovní</t>
  </si>
  <si>
    <t>přístup podchodem v km 150,215</t>
  </si>
  <si>
    <t>oba směry :</t>
  </si>
  <si>
    <t>Kód :</t>
  </si>
  <si>
    <t>zast. :</t>
  </si>
  <si>
    <t>proj. :</t>
  </si>
  <si>
    <t>ovládání z DOZ Čerčany</t>
  </si>
  <si>
    <t>VI.  / 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</si>
</sst>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color indexed="10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YR"/>
      <family val="2"/>
    </font>
    <font>
      <sz val="11"/>
      <color indexed="10"/>
      <name val="Arial CE"/>
      <family val="2"/>
    </font>
    <font>
      <i/>
      <sz val="14"/>
      <color indexed="10"/>
      <name val="Arial CE"/>
      <family val="2"/>
    </font>
    <font>
      <u val="single"/>
      <sz val="12"/>
      <name val="Arial CE"/>
      <family val="2"/>
    </font>
    <font>
      <i/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1"/>
    </font>
    <font>
      <b/>
      <u val="single"/>
      <sz val="12"/>
      <color indexed="10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1"/>
      <name val="Times New Roman"/>
      <family val="1"/>
    </font>
    <font>
      <b/>
      <u val="single"/>
      <sz val="14"/>
      <color indexed="12"/>
      <name val="Arial CE"/>
      <family val="2"/>
    </font>
    <font>
      <i/>
      <sz val="16"/>
      <color indexed="10"/>
      <name val="Monotype Corsiva"/>
      <family val="4"/>
    </font>
    <font>
      <b/>
      <sz val="18"/>
      <name val="Times New Roman CE"/>
      <family val="1"/>
    </font>
    <font>
      <sz val="16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i/>
      <sz val="14"/>
      <name val="Times New Roman"/>
      <family val="1"/>
    </font>
    <font>
      <sz val="9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6" fillId="2" borderId="6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vertical="center"/>
    </xf>
    <xf numFmtId="0" fontId="0" fillId="2" borderId="7" xfId="0" applyFill="1" applyBorder="1" applyAlignment="1">
      <alignment/>
    </xf>
    <xf numFmtId="0" fontId="11" fillId="3" borderId="8" xfId="0" applyFont="1" applyFill="1" applyBorder="1" applyAlignment="1">
      <alignment horizontal="centerContinuous" vertical="center"/>
    </xf>
    <xf numFmtId="0" fontId="11" fillId="3" borderId="9" xfId="0" applyFont="1" applyFill="1" applyBorder="1" applyAlignment="1">
      <alignment horizontal="centerContinuous" vertical="center"/>
    </xf>
    <xf numFmtId="0" fontId="0" fillId="3" borderId="10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44" fontId="11" fillId="3" borderId="12" xfId="18" applyFont="1" applyFill="1" applyBorder="1" applyAlignment="1">
      <alignment vertical="center"/>
    </xf>
    <xf numFmtId="44" fontId="11" fillId="3" borderId="9" xfId="18" applyFont="1" applyFill="1" applyBorder="1" applyAlignment="1">
      <alignment vertical="center"/>
    </xf>
    <xf numFmtId="44" fontId="11" fillId="3" borderId="12" xfId="18" applyFont="1" applyFill="1" applyBorder="1" applyAlignment="1">
      <alignment horizontal="centerContinuous" vertical="center"/>
    </xf>
    <xf numFmtId="44" fontId="11" fillId="3" borderId="9" xfId="18" applyFont="1" applyFill="1" applyBorder="1" applyAlignment="1">
      <alignment horizontal="centerContinuous" vertical="center"/>
    </xf>
    <xf numFmtId="0" fontId="0" fillId="3" borderId="9" xfId="0" applyFont="1" applyFill="1" applyBorder="1" applyAlignment="1">
      <alignment horizontal="centerContinuous" vertical="center"/>
    </xf>
    <xf numFmtId="0" fontId="0" fillId="3" borderId="13" xfId="0" applyFont="1" applyFill="1" applyBorder="1" applyAlignment="1">
      <alignment horizontal="centerContinuous" vertical="center"/>
    </xf>
    <xf numFmtId="0" fontId="29" fillId="3" borderId="12" xfId="0" applyFont="1" applyFill="1" applyBorder="1" applyAlignment="1">
      <alignment horizontal="centerContinuous" vertical="center"/>
    </xf>
    <xf numFmtId="0" fontId="29" fillId="3" borderId="9" xfId="0" applyFont="1" applyFill="1" applyBorder="1" applyAlignment="1">
      <alignment horizontal="centerContinuous" vertical="center"/>
    </xf>
    <xf numFmtId="0" fontId="29" fillId="3" borderId="14" xfId="0" applyFont="1" applyFill="1" applyBorder="1" applyAlignment="1">
      <alignment horizontal="centerContinuous" vertical="center"/>
    </xf>
    <xf numFmtId="0" fontId="7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30" fillId="0" borderId="0" xfId="21" applyNumberFormat="1" applyFont="1" applyBorder="1" applyAlignment="1">
      <alignment horizontal="centerContinuous" vertical="center"/>
      <protection/>
    </xf>
    <xf numFmtId="0" fontId="9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0" fontId="29" fillId="3" borderId="8" xfId="0" applyFont="1" applyFill="1" applyBorder="1" applyAlignment="1">
      <alignment horizontal="centerContinuous" vertical="center"/>
    </xf>
    <xf numFmtId="0" fontId="29" fillId="3" borderId="13" xfId="0" applyFont="1" applyFill="1" applyBorder="1" applyAlignment="1">
      <alignment horizontal="centerContinuous" vertical="center"/>
    </xf>
    <xf numFmtId="0" fontId="29" fillId="3" borderId="9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Continuous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Continuous" vertical="center"/>
    </xf>
    <xf numFmtId="0" fontId="11" fillId="3" borderId="14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2" fontId="0" fillId="0" borderId="16" xfId="0" applyNumberFormat="1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21" applyFont="1" applyFill="1" applyBorder="1" applyAlignment="1">
      <alignment/>
      <protection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4" fillId="0" borderId="0" xfId="0" applyFont="1" applyBorder="1" applyAlignment="1">
      <alignment horizontal="center" vertical="center"/>
    </xf>
    <xf numFmtId="172" fontId="6" fillId="0" borderId="18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20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172" fontId="22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2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/>
      <protection/>
    </xf>
    <xf numFmtId="0" fontId="36" fillId="4" borderId="0" xfId="21" applyFont="1" applyFill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172" fontId="2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72" fontId="6" fillId="0" borderId="0" xfId="0" applyNumberFormat="1" applyFont="1" applyFill="1" applyBorder="1" applyAlignment="1">
      <alignment horizontal="centerContinuous" vertical="center"/>
    </xf>
    <xf numFmtId="0" fontId="40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43" fillId="0" borderId="0" xfId="21" applyNumberFormat="1" applyFont="1" applyFill="1" applyBorder="1" applyAlignment="1">
      <alignment horizontal="center" vertical="center"/>
      <protection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0" fontId="1" fillId="5" borderId="37" xfId="0" applyFont="1" applyFill="1" applyBorder="1" applyAlignment="1">
      <alignment horizontal="centerContinuous" vertical="center"/>
    </xf>
    <xf numFmtId="0" fontId="1" fillId="5" borderId="11" xfId="0" applyFont="1" applyFill="1" applyBorder="1" applyAlignment="1">
      <alignment horizontal="centerContinuous" vertical="center"/>
    </xf>
    <xf numFmtId="0" fontId="2" fillId="6" borderId="38" xfId="0" applyFont="1" applyFill="1" applyBorder="1" applyAlignment="1">
      <alignment horizontal="centerContinuous" vertical="center"/>
    </xf>
    <xf numFmtId="0" fontId="2" fillId="6" borderId="11" xfId="0" applyFont="1" applyFill="1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1" fillId="6" borderId="38" xfId="0" applyFont="1" applyFill="1" applyBorder="1" applyAlignment="1">
      <alignment horizontal="centerContinuous" vertical="center"/>
    </xf>
    <xf numFmtId="0" fontId="1" fillId="6" borderId="11" xfId="0" applyFont="1" applyFill="1" applyBorder="1" applyAlignment="1">
      <alignment horizontal="centerContinuous" vertical="center"/>
    </xf>
    <xf numFmtId="0" fontId="2" fillId="5" borderId="38" xfId="0" applyFont="1" applyFill="1" applyBorder="1" applyAlignment="1">
      <alignment horizontal="centerContinuous" vertical="center"/>
    </xf>
    <xf numFmtId="0" fontId="2" fillId="5" borderId="39" xfId="0" applyFont="1" applyFill="1" applyBorder="1" applyAlignment="1">
      <alignment horizontal="centerContinuous" vertical="center"/>
    </xf>
    <xf numFmtId="0" fontId="46" fillId="0" borderId="1" xfId="0" applyFont="1" applyBorder="1" applyAlignment="1">
      <alignment horizontal="left" vertical="center"/>
    </xf>
    <xf numFmtId="172" fontId="4" fillId="0" borderId="20" xfId="0" applyNumberFormat="1" applyFont="1" applyBorder="1" applyAlignment="1" quotePrefix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8" fillId="0" borderId="2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8" fillId="0" borderId="2" xfId="0" applyNumberFormat="1" applyFont="1" applyBorder="1" applyAlignment="1" quotePrefix="1">
      <alignment horizontal="left" vertical="center"/>
    </xf>
    <xf numFmtId="0" fontId="48" fillId="0" borderId="1" xfId="0" applyFont="1" applyBorder="1" applyAlignment="1">
      <alignment horizontal="center" vertical="center"/>
    </xf>
    <xf numFmtId="172" fontId="4" fillId="0" borderId="20" xfId="0" applyNumberFormat="1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172" fontId="8" fillId="0" borderId="2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72" fontId="8" fillId="0" borderId="2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172" fontId="51" fillId="0" borderId="20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72" fontId="52" fillId="0" borderId="20" xfId="0" applyNumberFormat="1" applyFont="1" applyBorder="1" applyAlignment="1" quotePrefix="1">
      <alignment horizontal="center" vertical="center"/>
    </xf>
    <xf numFmtId="172" fontId="52" fillId="0" borderId="2" xfId="0" applyNumberFormat="1" applyFont="1" applyBorder="1" applyAlignment="1" quotePrefix="1">
      <alignment horizontal="center" vertical="center"/>
    </xf>
    <xf numFmtId="0" fontId="53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0" fillId="0" borderId="25" xfId="0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54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5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4" fillId="0" borderId="0" xfId="0" applyFont="1" applyAlignment="1">
      <alignment horizontal="center"/>
    </xf>
    <xf numFmtId="0" fontId="24" fillId="0" borderId="0" xfId="0" applyFont="1" applyAlignment="1">
      <alignment/>
    </xf>
    <xf numFmtId="0" fontId="54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72" fontId="56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172" fontId="0" fillId="0" borderId="0" xfId="0" applyNumberFormat="1" applyAlignment="1">
      <alignment horizontal="center"/>
    </xf>
    <xf numFmtId="0" fontId="21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/>
    </xf>
    <xf numFmtId="0" fontId="57" fillId="0" borderId="0" xfId="0" applyFont="1" applyAlignment="1">
      <alignment horizont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60" fillId="0" borderId="18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" fillId="6" borderId="37" xfId="0" applyFont="1" applyFill="1" applyBorder="1" applyAlignment="1">
      <alignment horizontal="centerContinuous" vertical="center"/>
    </xf>
    <xf numFmtId="0" fontId="2" fillId="6" borderId="39" xfId="0" applyFont="1" applyFill="1" applyBorder="1" applyAlignment="1">
      <alignment horizontal="centerContinuous" vertical="center"/>
    </xf>
    <xf numFmtId="0" fontId="1" fillId="0" borderId="38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2" fillId="0" borderId="38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23" fillId="0" borderId="0" xfId="21" applyFont="1" applyAlignment="1" quotePrefix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4" xfId="21" applyFont="1" applyFill="1" applyBorder="1" applyAlignment="1" quotePrefix="1">
      <alignment vertical="center"/>
      <protection/>
    </xf>
    <xf numFmtId="172" fontId="0" fillId="6" borderId="54" xfId="21" applyNumberFormat="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21" xfId="21" applyFont="1" applyBorder="1">
      <alignment/>
      <protection/>
    </xf>
    <xf numFmtId="0" fontId="0" fillId="6" borderId="2" xfId="21" applyFill="1" applyBorder="1" applyAlignment="1">
      <alignment vertical="center"/>
      <protection/>
    </xf>
    <xf numFmtId="0" fontId="0" fillId="0" borderId="31" xfId="21" applyFont="1" applyBorder="1">
      <alignment/>
      <protection/>
    </xf>
    <xf numFmtId="0" fontId="3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20" xfId="21" applyFont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0" xfId="2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4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65" fillId="0" borderId="0" xfId="21" applyFont="1" applyBorder="1" applyAlignment="1">
      <alignment horizontal="center"/>
      <protection/>
    </xf>
    <xf numFmtId="172" fontId="66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9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35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" xfId="21" applyFill="1" applyBorder="1" applyAlignment="1">
      <alignment vertical="center"/>
      <protection/>
    </xf>
    <xf numFmtId="0" fontId="0" fillId="7" borderId="61" xfId="21" applyFont="1" applyFill="1" applyBorder="1" applyAlignment="1">
      <alignment vertical="center"/>
      <protection/>
    </xf>
    <xf numFmtId="0" fontId="0" fillId="7" borderId="62" xfId="21" applyFont="1" applyFill="1" applyBorder="1" applyAlignment="1">
      <alignment vertical="center"/>
      <protection/>
    </xf>
    <xf numFmtId="0" fontId="0" fillId="7" borderId="63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" xfId="21" applyFont="1" applyFill="1" applyBorder="1" applyAlignment="1">
      <alignment vertical="center"/>
      <protection/>
    </xf>
    <xf numFmtId="0" fontId="4" fillId="7" borderId="64" xfId="21" applyFont="1" applyFill="1" applyBorder="1" applyAlignment="1">
      <alignment horizontal="center" vertical="center"/>
      <protection/>
    </xf>
    <xf numFmtId="0" fontId="4" fillId="7" borderId="65" xfId="21" applyFont="1" applyFill="1" applyBorder="1" applyAlignment="1">
      <alignment horizontal="center" vertical="center"/>
      <protection/>
    </xf>
    <xf numFmtId="0" fontId="4" fillId="7" borderId="11" xfId="21" applyFont="1" applyFill="1" applyBorder="1" applyAlignment="1">
      <alignment horizontal="center" vertical="center"/>
      <protection/>
    </xf>
    <xf numFmtId="0" fontId="0" fillId="6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5" xfId="21" applyNumberFormat="1" applyFont="1" applyBorder="1" applyAlignment="1">
      <alignment vertical="center"/>
      <protection/>
    </xf>
    <xf numFmtId="172" fontId="0" fillId="0" borderId="18" xfId="21" applyNumberFormat="1" applyFont="1" applyBorder="1" applyAlignment="1">
      <alignment vertical="center"/>
      <protection/>
    </xf>
    <xf numFmtId="172" fontId="0" fillId="0" borderId="18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0" fontId="67" fillId="0" borderId="45" xfId="21" applyNumberFormat="1" applyFont="1" applyBorder="1" applyAlignment="1">
      <alignment horizontal="center" vertical="center"/>
      <protection/>
    </xf>
    <xf numFmtId="172" fontId="14" fillId="0" borderId="18" xfId="21" applyNumberFormat="1" applyFont="1" applyFill="1" applyBorder="1" applyAlignment="1">
      <alignment horizontal="center" vertical="center"/>
      <protection/>
    </xf>
    <xf numFmtId="1" fontId="14" fillId="0" borderId="20" xfId="21" applyNumberFormat="1" applyFont="1" applyBorder="1" applyAlignment="1">
      <alignment horizontal="center" vertical="center"/>
      <protection/>
    </xf>
    <xf numFmtId="172" fontId="14" fillId="0" borderId="18" xfId="21" applyNumberFormat="1" applyFont="1" applyBorder="1" applyAlignment="1">
      <alignment horizontal="center" vertical="center"/>
      <protection/>
    </xf>
    <xf numFmtId="49" fontId="0" fillId="0" borderId="66" xfId="21" applyNumberFormat="1" applyFont="1" applyBorder="1" applyAlignment="1">
      <alignment vertical="center"/>
      <protection/>
    </xf>
    <xf numFmtId="172" fontId="0" fillId="0" borderId="67" xfId="21" applyNumberFormat="1" applyFont="1" applyBorder="1" applyAlignment="1">
      <alignment vertical="center"/>
      <protection/>
    </xf>
    <xf numFmtId="172" fontId="0" fillId="0" borderId="67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0" fillId="6" borderId="25" xfId="21" applyFill="1" applyBorder="1" applyAlignment="1">
      <alignment vertical="center"/>
      <protection/>
    </xf>
    <xf numFmtId="0" fontId="0" fillId="6" borderId="27" xfId="21" applyFill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" fillId="0" borderId="31" xfId="21" applyFont="1" applyBorder="1" applyAlignment="1">
      <alignment horizontal="centerContinuous" vertical="center"/>
      <protection/>
    </xf>
    <xf numFmtId="0" fontId="22" fillId="0" borderId="0" xfId="21" applyFont="1" applyBorder="1" applyAlignment="1">
      <alignment horizontal="centerContinuous" vertical="center"/>
      <protection/>
    </xf>
    <xf numFmtId="0" fontId="64" fillId="0" borderId="20" xfId="21" applyFont="1" applyBorder="1" applyAlignment="1">
      <alignment horizontal="centerContinuous" vertical="center"/>
      <protection/>
    </xf>
    <xf numFmtId="0" fontId="4" fillId="0" borderId="31" xfId="21" applyFont="1" applyBorder="1" applyAlignment="1">
      <alignment horizontal="centerContinuous" vertical="center"/>
      <protection/>
    </xf>
    <xf numFmtId="0" fontId="4" fillId="0" borderId="20" xfId="21" applyFont="1" applyBorder="1" applyAlignment="1">
      <alignment horizontal="centerContinuous" vertical="center"/>
      <protection/>
    </xf>
    <xf numFmtId="49" fontId="67" fillId="0" borderId="45" xfId="21" applyNumberFormat="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0" fontId="33" fillId="4" borderId="0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2" fillId="0" borderId="59" xfId="21" applyFont="1" applyFill="1" applyBorder="1" applyAlignment="1">
      <alignment horizontal="center" vertical="center"/>
      <protection/>
    </xf>
    <xf numFmtId="0" fontId="37" fillId="0" borderId="59" xfId="21" applyFont="1" applyFill="1" applyBorder="1" applyAlignment="1">
      <alignment horizontal="center"/>
      <protection/>
    </xf>
    <xf numFmtId="0" fontId="0" fillId="0" borderId="59" xfId="21" applyBorder="1">
      <alignment/>
      <protection/>
    </xf>
    <xf numFmtId="0" fontId="0" fillId="0" borderId="58" xfId="21" applyFont="1" applyBorder="1" applyAlignment="1">
      <alignment vertical="center"/>
      <protection/>
    </xf>
    <xf numFmtId="0" fontId="0" fillId="0" borderId="59" xfId="21" applyFont="1" applyBorder="1" applyAlignment="1">
      <alignment vertical="center"/>
      <protection/>
    </xf>
    <xf numFmtId="0" fontId="0" fillId="0" borderId="6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4" fillId="0" borderId="33" xfId="21" applyFont="1" applyFill="1" applyBorder="1" applyAlignment="1">
      <alignment horizontal="center" vertical="center"/>
      <protection/>
    </xf>
    <xf numFmtId="49" fontId="37" fillId="0" borderId="33" xfId="21" applyNumberFormat="1" applyFont="1" applyBorder="1" applyAlignment="1">
      <alignment horizontal="center" vertical="center"/>
      <protection/>
    </xf>
    <xf numFmtId="0" fontId="0" fillId="0" borderId="33" xfId="21" applyBorder="1">
      <alignment/>
      <protection/>
    </xf>
    <xf numFmtId="0" fontId="4" fillId="0" borderId="33" xfId="21" applyFont="1" applyBorder="1" applyAlignment="1">
      <alignment horizontal="right" vertical="center"/>
      <protection/>
    </xf>
    <xf numFmtId="0" fontId="19" fillId="0" borderId="4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20" fillId="0" borderId="44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left"/>
    </xf>
    <xf numFmtId="0" fontId="9" fillId="0" borderId="0" xfId="21" applyFont="1" applyBorder="1" applyAlignment="1">
      <alignment horizontal="left" vertical="center"/>
      <protection/>
    </xf>
    <xf numFmtId="0" fontId="9" fillId="0" borderId="0" xfId="21" applyFont="1" applyBorder="1" applyAlignment="1">
      <alignment horizontal="right" vertical="center"/>
      <protection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72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2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59" fillId="0" borderId="0" xfId="21" applyNumberFormat="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Continuous"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49" fontId="59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Continuous" vertical="center"/>
    </xf>
    <xf numFmtId="172" fontId="43" fillId="0" borderId="0" xfId="21" applyNumberFormat="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9" fillId="7" borderId="62" xfId="21" applyFont="1" applyFill="1" applyBorder="1" applyAlignment="1">
      <alignment horizontal="center" vertical="center"/>
      <protection/>
    </xf>
    <xf numFmtId="0" fontId="9" fillId="7" borderId="62" xfId="21" applyFont="1" applyFill="1" applyBorder="1" applyAlignment="1" quotePrefix="1">
      <alignment horizontal="center" vertical="center"/>
      <protection/>
    </xf>
    <xf numFmtId="0" fontId="4" fillId="7" borderId="68" xfId="21" applyFont="1" applyFill="1" applyBorder="1" applyAlignment="1">
      <alignment horizontal="center" vertical="center"/>
      <protection/>
    </xf>
    <xf numFmtId="0" fontId="4" fillId="7" borderId="69" xfId="21" applyFont="1" applyFill="1" applyBorder="1" applyAlignment="1">
      <alignment horizontal="center" vertical="center"/>
      <protection/>
    </xf>
    <xf numFmtId="0" fontId="4" fillId="7" borderId="70" xfId="21" applyFont="1" applyFill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60" fillId="0" borderId="31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2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Senohraby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381000</xdr:colOff>
      <xdr:row>27</xdr:row>
      <xdr:rowOff>0</xdr:rowOff>
    </xdr:from>
    <xdr:to>
      <xdr:col>32</xdr:col>
      <xdr:colOff>0</xdr:colOff>
      <xdr:row>38</xdr:row>
      <xdr:rowOff>0</xdr:rowOff>
    </xdr:to>
    <xdr:sp>
      <xdr:nvSpPr>
        <xdr:cNvPr id="1" name="Rectangle 415"/>
        <xdr:cNvSpPr>
          <a:spLocks/>
        </xdr:cNvSpPr>
      </xdr:nvSpPr>
      <xdr:spPr>
        <a:xfrm>
          <a:off x="23183850" y="7105650"/>
          <a:ext cx="133350" cy="2514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114300</xdr:rowOff>
    </xdr:from>
    <xdr:to>
      <xdr:col>7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019175" y="7219950"/>
          <a:ext cx="3952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114300</xdr:rowOff>
    </xdr:from>
    <xdr:to>
      <xdr:col>60</xdr:col>
      <xdr:colOff>533400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47025" y="6534150"/>
          <a:ext cx="1161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8521600" y="7905750"/>
          <a:ext cx="619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33</xdr:row>
      <xdr:rowOff>114300</xdr:rowOff>
    </xdr:from>
    <xdr:to>
      <xdr:col>44</xdr:col>
      <xdr:colOff>28575</xdr:colOff>
      <xdr:row>33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18640425" y="8591550"/>
          <a:ext cx="13773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47775" y="6534150"/>
          <a:ext cx="3118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Senohraby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1" name="Line 12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20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1" name="Line 23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5" name="Line 2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30</xdr:row>
      <xdr:rowOff>19050</xdr:rowOff>
    </xdr:from>
    <xdr:to>
      <xdr:col>25</xdr:col>
      <xdr:colOff>285750</xdr:colOff>
      <xdr:row>30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17402175" y="7810500"/>
          <a:ext cx="12287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60</xdr:col>
      <xdr:colOff>619125</xdr:colOff>
      <xdr:row>30</xdr:row>
      <xdr:rowOff>114300</xdr:rowOff>
    </xdr:to>
    <xdr:sp>
      <xdr:nvSpPr>
        <xdr:cNvPr id="34" name="Line 36"/>
        <xdr:cNvSpPr>
          <a:spLocks/>
        </xdr:cNvSpPr>
      </xdr:nvSpPr>
      <xdr:spPr>
        <a:xfrm flipV="1">
          <a:off x="33356550" y="7905750"/>
          <a:ext cx="1168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35" name="Line 37"/>
        <xdr:cNvSpPr>
          <a:spLocks/>
        </xdr:cNvSpPr>
      </xdr:nvSpPr>
      <xdr:spPr>
        <a:xfrm flipV="1">
          <a:off x="18621375" y="7905750"/>
          <a:ext cx="1377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oneCellAnchor>
  <xdr:twoCellAnchor>
    <xdr:from>
      <xdr:col>15</xdr:col>
      <xdr:colOff>266700</xdr:colOff>
      <xdr:row>24</xdr:row>
      <xdr:rowOff>114300</xdr:rowOff>
    </xdr:from>
    <xdr:to>
      <xdr:col>24</xdr:col>
      <xdr:colOff>28575</xdr:colOff>
      <xdr:row>30</xdr:row>
      <xdr:rowOff>19050</xdr:rowOff>
    </xdr:to>
    <xdr:sp>
      <xdr:nvSpPr>
        <xdr:cNvPr id="37" name="Line 39"/>
        <xdr:cNvSpPr>
          <a:spLocks/>
        </xdr:cNvSpPr>
      </xdr:nvSpPr>
      <xdr:spPr>
        <a:xfrm flipH="1" flipV="1">
          <a:off x="11182350" y="6534150"/>
          <a:ext cx="6219825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9" name="Line 4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3" name="Line 4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5" name="Line 4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21</xdr:col>
      <xdr:colOff>266700</xdr:colOff>
      <xdr:row>29</xdr:row>
      <xdr:rowOff>104775</xdr:rowOff>
    </xdr:to>
    <xdr:sp>
      <xdr:nvSpPr>
        <xdr:cNvPr id="46" name="Line 48"/>
        <xdr:cNvSpPr>
          <a:spLocks/>
        </xdr:cNvSpPr>
      </xdr:nvSpPr>
      <xdr:spPr>
        <a:xfrm flipH="1">
          <a:off x="9696450" y="7448550"/>
          <a:ext cx="59436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8" name="Line 5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0" name="Line 5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2" name="Line 5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4" name="Line 5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6" name="Line 5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8" name="Line 6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0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4" name="Line 6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6" name="Line 6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8" name="Line 7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0" name="Line 7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2" name="Line 7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4" name="Line 7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6" name="Line 7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8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0" name="Line 82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2" name="Line 84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4" name="Line 86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6" name="Line 88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8" name="Line 90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0" name="Line 92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2" name="Line 94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4" name="Line 96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96" name="Line 98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98" name="Line 100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0" name="Line 102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2" name="Line 104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3" name="Line 105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4" name="Line 106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5" name="Line 107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6" name="Line 108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7" name="Line 109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8" name="Line 110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111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112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" name="Line 113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2" name="Line 11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3" name="Line 115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4" name="Line 11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" name="Line 117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6" name="Line 11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7" name="Line 119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8" name="Line 12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0" name="Line 12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2" name="Line 12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4" name="Line 12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12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8" name="Line 13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0" name="Line 13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2" name="Line 13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4" name="Line 13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6" name="Line 13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8" name="Line 14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0" name="Line 14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2" name="Line 14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86</xdr:col>
      <xdr:colOff>742950</xdr:colOff>
      <xdr:row>33</xdr:row>
      <xdr:rowOff>114300</xdr:rowOff>
    </xdr:to>
    <xdr:sp>
      <xdr:nvSpPr>
        <xdr:cNvPr id="143" name="Line 145"/>
        <xdr:cNvSpPr>
          <a:spLocks/>
        </xdr:cNvSpPr>
      </xdr:nvSpPr>
      <xdr:spPr>
        <a:xfrm flipV="1">
          <a:off x="33356550" y="8591550"/>
          <a:ext cx="3112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52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55" name="Line 157"/>
        <xdr:cNvSpPr>
          <a:spLocks/>
        </xdr:cNvSpPr>
      </xdr:nvSpPr>
      <xdr:spPr>
        <a:xfrm flipH="1" flipV="1">
          <a:off x="49377600" y="7677150"/>
          <a:ext cx="66865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581025</xdr:colOff>
      <xdr:row>28</xdr:row>
      <xdr:rowOff>114300</xdr:rowOff>
    </xdr:from>
    <xdr:to>
      <xdr:col>72</xdr:col>
      <xdr:colOff>495300</xdr:colOff>
      <xdr:row>30</xdr:row>
      <xdr:rowOff>114300</xdr:rowOff>
    </xdr:to>
    <xdr:sp>
      <xdr:nvSpPr>
        <xdr:cNvPr id="156" name="Line 158"/>
        <xdr:cNvSpPr>
          <a:spLocks/>
        </xdr:cNvSpPr>
      </xdr:nvSpPr>
      <xdr:spPr>
        <a:xfrm flipH="1">
          <a:off x="45005625" y="7448550"/>
          <a:ext cx="8829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57" name="Line 159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58" name="Line 160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59" name="Line 161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0" name="Line 162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1" name="Line 163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2" name="Line 164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3" name="Line 165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4" name="Line 166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285750</xdr:colOff>
      <xdr:row>24</xdr:row>
      <xdr:rowOff>114300</xdr:rowOff>
    </xdr:to>
    <xdr:sp>
      <xdr:nvSpPr>
        <xdr:cNvPr id="165" name="Line 167"/>
        <xdr:cNvSpPr>
          <a:spLocks/>
        </xdr:cNvSpPr>
      </xdr:nvSpPr>
      <xdr:spPr>
        <a:xfrm flipH="1">
          <a:off x="514350" y="65341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66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2</xdr:col>
      <xdr:colOff>247650</xdr:colOff>
      <xdr:row>25</xdr:row>
      <xdr:rowOff>0</xdr:rowOff>
    </xdr:to>
    <xdr:sp>
      <xdr:nvSpPr>
        <xdr:cNvPr id="167" name="text 7093"/>
        <xdr:cNvSpPr txBox="1">
          <a:spLocks noChangeArrowheads="1"/>
        </xdr:cNvSpPr>
      </xdr:nvSpPr>
      <xdr:spPr>
        <a:xfrm>
          <a:off x="7620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87</xdr:col>
      <xdr:colOff>266700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168" name="Line 170"/>
        <xdr:cNvSpPr>
          <a:spLocks/>
        </xdr:cNvSpPr>
      </xdr:nvSpPr>
      <xdr:spPr>
        <a:xfrm>
          <a:off x="64979550" y="85915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9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86</xdr:col>
      <xdr:colOff>723900</xdr:colOff>
      <xdr:row>33</xdr:row>
      <xdr:rowOff>0</xdr:rowOff>
    </xdr:from>
    <xdr:to>
      <xdr:col>87</xdr:col>
      <xdr:colOff>266700</xdr:colOff>
      <xdr:row>34</xdr:row>
      <xdr:rowOff>0</xdr:rowOff>
    </xdr:to>
    <xdr:sp>
      <xdr:nvSpPr>
        <xdr:cNvPr id="170" name="text 3"/>
        <xdr:cNvSpPr txBox="1">
          <a:spLocks noChangeArrowheads="1"/>
        </xdr:cNvSpPr>
      </xdr:nvSpPr>
      <xdr:spPr>
        <a:xfrm>
          <a:off x="6446520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5" name="Line 197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7" name="Line 199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01" name="Line 203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03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04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05" name="Line 20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06" name="Line 20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7" name="Line 210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8" name="Line 211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9" name="Line 212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0" name="Line 213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1" name="Line 214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2" name="Line 215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3" name="Line 216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4" name="Line 217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5" name="Line 218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6" name="Line 219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7" name="Line 220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8" name="Line 221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9" name="Line 222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20" name="Line 223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21" name="Line 224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22" name="Line 225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3" name="Line 226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4" name="Line 227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5" name="Line 228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6" name="Line 229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7" name="Line 230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8" name="Line 231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9" name="Line 232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30" name="Line 233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1" name="Line 234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2" name="Line 235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3" name="Line 236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4" name="Line 237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5" name="Line 238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6" name="Line 239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7" name="Line 240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8" name="Line 241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514350</xdr:colOff>
      <xdr:row>28</xdr:row>
      <xdr:rowOff>171450</xdr:rowOff>
    </xdr:to>
    <xdr:grpSp>
      <xdr:nvGrpSpPr>
        <xdr:cNvPr id="239" name="Group 242"/>
        <xdr:cNvGrpSpPr>
          <a:grpSpLocks/>
        </xdr:cNvGrpSpPr>
      </xdr:nvGrpSpPr>
      <xdr:grpSpPr>
        <a:xfrm>
          <a:off x="2047875" y="7391400"/>
          <a:ext cx="981075" cy="114300"/>
          <a:chOff x="-9797" y="-18"/>
          <a:chExt cx="20160" cy="12"/>
        </a:xfrm>
        <a:solidFill>
          <a:srgbClr val="FFFFFF"/>
        </a:solidFill>
      </xdr:grpSpPr>
      <xdr:sp>
        <xdr:nvSpPr>
          <xdr:cNvPr id="240" name="Oval 243"/>
          <xdr:cNvSpPr>
            <a:spLocks/>
          </xdr:cNvSpPr>
        </xdr:nvSpPr>
        <xdr:spPr>
          <a:xfrm>
            <a:off x="767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244"/>
          <xdr:cNvSpPr>
            <a:spLocks/>
          </xdr:cNvSpPr>
        </xdr:nvSpPr>
        <xdr:spPr>
          <a:xfrm>
            <a:off x="-9127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5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6"/>
          <xdr:cNvSpPr>
            <a:spLocks/>
          </xdr:cNvSpPr>
        </xdr:nvSpPr>
        <xdr:spPr>
          <a:xfrm>
            <a:off x="-307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7"/>
          <xdr:cNvSpPr>
            <a:spLocks/>
          </xdr:cNvSpPr>
        </xdr:nvSpPr>
        <xdr:spPr>
          <a:xfrm>
            <a:off x="2299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/>
          </xdr:cNvSpPr>
        </xdr:nvSpPr>
        <xdr:spPr>
          <a:xfrm>
            <a:off x="-387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text 1441"/>
          <xdr:cNvSpPr txBox="1">
            <a:spLocks noChangeArrowheads="1"/>
          </xdr:cNvSpPr>
        </xdr:nvSpPr>
        <xdr:spPr>
          <a:xfrm>
            <a:off x="-6214" y="-18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Oval 250"/>
          <xdr:cNvSpPr>
            <a:spLocks/>
          </xdr:cNvSpPr>
        </xdr:nvSpPr>
        <xdr:spPr>
          <a:xfrm>
            <a:off x="498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23</xdr:row>
      <xdr:rowOff>57150</xdr:rowOff>
    </xdr:from>
    <xdr:to>
      <xdr:col>4</xdr:col>
      <xdr:colOff>514350</xdr:colOff>
      <xdr:row>23</xdr:row>
      <xdr:rowOff>171450</xdr:rowOff>
    </xdr:to>
    <xdr:grpSp>
      <xdr:nvGrpSpPr>
        <xdr:cNvPr id="248" name="Group 251"/>
        <xdr:cNvGrpSpPr>
          <a:grpSpLocks/>
        </xdr:cNvGrpSpPr>
      </xdr:nvGrpSpPr>
      <xdr:grpSpPr>
        <a:xfrm>
          <a:off x="2047875" y="6248400"/>
          <a:ext cx="981075" cy="114300"/>
          <a:chOff x="-9797" y="-18"/>
          <a:chExt cx="20160" cy="12"/>
        </a:xfrm>
        <a:solidFill>
          <a:srgbClr val="FFFFFF"/>
        </a:solidFill>
      </xdr:grpSpPr>
      <xdr:sp>
        <xdr:nvSpPr>
          <xdr:cNvPr id="249" name="Oval 252"/>
          <xdr:cNvSpPr>
            <a:spLocks/>
          </xdr:cNvSpPr>
        </xdr:nvSpPr>
        <xdr:spPr>
          <a:xfrm>
            <a:off x="767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3"/>
          <xdr:cNvSpPr>
            <a:spLocks/>
          </xdr:cNvSpPr>
        </xdr:nvSpPr>
        <xdr:spPr>
          <a:xfrm>
            <a:off x="-9127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4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5"/>
          <xdr:cNvSpPr>
            <a:spLocks/>
          </xdr:cNvSpPr>
        </xdr:nvSpPr>
        <xdr:spPr>
          <a:xfrm>
            <a:off x="-307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/>
          </xdr:cNvSpPr>
        </xdr:nvSpPr>
        <xdr:spPr>
          <a:xfrm>
            <a:off x="2299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7"/>
          <xdr:cNvSpPr>
            <a:spLocks/>
          </xdr:cNvSpPr>
        </xdr:nvSpPr>
        <xdr:spPr>
          <a:xfrm>
            <a:off x="-387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text 1441"/>
          <xdr:cNvSpPr txBox="1">
            <a:spLocks noChangeArrowheads="1"/>
          </xdr:cNvSpPr>
        </xdr:nvSpPr>
        <xdr:spPr>
          <a:xfrm>
            <a:off x="-6214" y="-18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Oval 259"/>
          <xdr:cNvSpPr>
            <a:spLocks/>
          </xdr:cNvSpPr>
        </xdr:nvSpPr>
        <xdr:spPr>
          <a:xfrm>
            <a:off x="498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29</xdr:row>
      <xdr:rowOff>57150</xdr:rowOff>
    </xdr:from>
    <xdr:to>
      <xdr:col>85</xdr:col>
      <xdr:colOff>342900</xdr:colOff>
      <xdr:row>29</xdr:row>
      <xdr:rowOff>171450</xdr:rowOff>
    </xdr:to>
    <xdr:grpSp>
      <xdr:nvGrpSpPr>
        <xdr:cNvPr id="257" name="Group 260"/>
        <xdr:cNvGrpSpPr>
          <a:grpSpLocks/>
        </xdr:cNvGrpSpPr>
      </xdr:nvGrpSpPr>
      <xdr:grpSpPr>
        <a:xfrm>
          <a:off x="62607825" y="7620000"/>
          <a:ext cx="962025" cy="114300"/>
          <a:chOff x="-27303" y="-18"/>
          <a:chExt cx="37400" cy="12"/>
        </a:xfrm>
        <a:solidFill>
          <a:srgbClr val="FFFFFF"/>
        </a:solidFill>
      </xdr:grpSpPr>
      <xdr:sp>
        <xdr:nvSpPr>
          <xdr:cNvPr id="258" name="Oval 261"/>
          <xdr:cNvSpPr>
            <a:spLocks/>
          </xdr:cNvSpPr>
        </xdr:nvSpPr>
        <xdr:spPr>
          <a:xfrm>
            <a:off x="-6901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62"/>
          <xdr:cNvSpPr>
            <a:spLocks/>
          </xdr:cNvSpPr>
        </xdr:nvSpPr>
        <xdr:spPr>
          <a:xfrm>
            <a:off x="4150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3"/>
          <xdr:cNvSpPr>
            <a:spLocks/>
          </xdr:cNvSpPr>
        </xdr:nvSpPr>
        <xdr:spPr>
          <a:xfrm>
            <a:off x="88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4"/>
          <xdr:cNvSpPr>
            <a:spLocks/>
          </xdr:cNvSpPr>
        </xdr:nvSpPr>
        <xdr:spPr>
          <a:xfrm>
            <a:off x="-2730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5"/>
          <xdr:cNvSpPr>
            <a:spLocks/>
          </xdr:cNvSpPr>
        </xdr:nvSpPr>
        <xdr:spPr>
          <a:xfrm>
            <a:off x="-17102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/>
          </xdr:cNvSpPr>
        </xdr:nvSpPr>
        <xdr:spPr>
          <a:xfrm>
            <a:off x="-12006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text 1441"/>
          <xdr:cNvSpPr txBox="1">
            <a:spLocks noChangeArrowheads="1"/>
          </xdr:cNvSpPr>
        </xdr:nvSpPr>
        <xdr:spPr>
          <a:xfrm>
            <a:off x="-1806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5" name="Oval 268"/>
          <xdr:cNvSpPr>
            <a:spLocks/>
          </xdr:cNvSpPr>
        </xdr:nvSpPr>
        <xdr:spPr>
          <a:xfrm>
            <a:off x="-22207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34</xdr:row>
      <xdr:rowOff>57150</xdr:rowOff>
    </xdr:from>
    <xdr:to>
      <xdr:col>85</xdr:col>
      <xdr:colOff>342900</xdr:colOff>
      <xdr:row>34</xdr:row>
      <xdr:rowOff>171450</xdr:rowOff>
    </xdr:to>
    <xdr:grpSp>
      <xdr:nvGrpSpPr>
        <xdr:cNvPr id="266" name="Group 269"/>
        <xdr:cNvGrpSpPr>
          <a:grpSpLocks/>
        </xdr:cNvGrpSpPr>
      </xdr:nvGrpSpPr>
      <xdr:grpSpPr>
        <a:xfrm>
          <a:off x="62607825" y="8763000"/>
          <a:ext cx="962025" cy="114300"/>
          <a:chOff x="-27303" y="-18"/>
          <a:chExt cx="37400" cy="12"/>
        </a:xfrm>
        <a:solidFill>
          <a:srgbClr val="FFFFFF"/>
        </a:solidFill>
      </xdr:grpSpPr>
      <xdr:sp>
        <xdr:nvSpPr>
          <xdr:cNvPr id="267" name="Oval 270"/>
          <xdr:cNvSpPr>
            <a:spLocks/>
          </xdr:cNvSpPr>
        </xdr:nvSpPr>
        <xdr:spPr>
          <a:xfrm>
            <a:off x="-6901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71"/>
          <xdr:cNvSpPr>
            <a:spLocks/>
          </xdr:cNvSpPr>
        </xdr:nvSpPr>
        <xdr:spPr>
          <a:xfrm>
            <a:off x="4150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2"/>
          <xdr:cNvSpPr>
            <a:spLocks/>
          </xdr:cNvSpPr>
        </xdr:nvSpPr>
        <xdr:spPr>
          <a:xfrm>
            <a:off x="88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3"/>
          <xdr:cNvSpPr>
            <a:spLocks/>
          </xdr:cNvSpPr>
        </xdr:nvSpPr>
        <xdr:spPr>
          <a:xfrm>
            <a:off x="-2730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4"/>
          <xdr:cNvSpPr>
            <a:spLocks/>
          </xdr:cNvSpPr>
        </xdr:nvSpPr>
        <xdr:spPr>
          <a:xfrm>
            <a:off x="-17102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5"/>
          <xdr:cNvSpPr>
            <a:spLocks/>
          </xdr:cNvSpPr>
        </xdr:nvSpPr>
        <xdr:spPr>
          <a:xfrm>
            <a:off x="-12006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text 1441"/>
          <xdr:cNvSpPr txBox="1">
            <a:spLocks noChangeArrowheads="1"/>
          </xdr:cNvSpPr>
        </xdr:nvSpPr>
        <xdr:spPr>
          <a:xfrm>
            <a:off x="-1806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Oval 277"/>
          <xdr:cNvSpPr>
            <a:spLocks/>
          </xdr:cNvSpPr>
        </xdr:nvSpPr>
        <xdr:spPr>
          <a:xfrm>
            <a:off x="-22207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23</xdr:row>
      <xdr:rowOff>57150</xdr:rowOff>
    </xdr:from>
    <xdr:to>
      <xdr:col>6</xdr:col>
      <xdr:colOff>314325</xdr:colOff>
      <xdr:row>23</xdr:row>
      <xdr:rowOff>171450</xdr:rowOff>
    </xdr:to>
    <xdr:grpSp>
      <xdr:nvGrpSpPr>
        <xdr:cNvPr id="275" name="Group 278"/>
        <xdr:cNvGrpSpPr>
          <a:grpSpLocks/>
        </xdr:cNvGrpSpPr>
      </xdr:nvGrpSpPr>
      <xdr:grpSpPr>
        <a:xfrm>
          <a:off x="3895725" y="6248400"/>
          <a:ext cx="419100" cy="114300"/>
          <a:chOff x="-2147" y="-18"/>
          <a:chExt cx="8775" cy="12"/>
        </a:xfrm>
        <a:solidFill>
          <a:srgbClr val="FFFFFF"/>
        </a:solidFill>
      </xdr:grpSpPr>
      <xdr:sp>
        <xdr:nvSpPr>
          <xdr:cNvPr id="276" name="Line 279"/>
          <xdr:cNvSpPr>
            <a:spLocks/>
          </xdr:cNvSpPr>
        </xdr:nvSpPr>
        <xdr:spPr>
          <a:xfrm>
            <a:off x="3254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0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1"/>
          <xdr:cNvSpPr>
            <a:spLocks/>
          </xdr:cNvSpPr>
        </xdr:nvSpPr>
        <xdr:spPr>
          <a:xfrm>
            <a:off x="55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2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28</xdr:row>
      <xdr:rowOff>57150</xdr:rowOff>
    </xdr:from>
    <xdr:to>
      <xdr:col>6</xdr:col>
      <xdr:colOff>314325</xdr:colOff>
      <xdr:row>28</xdr:row>
      <xdr:rowOff>171450</xdr:rowOff>
    </xdr:to>
    <xdr:grpSp>
      <xdr:nvGrpSpPr>
        <xdr:cNvPr id="280" name="Group 283"/>
        <xdr:cNvGrpSpPr>
          <a:grpSpLocks/>
        </xdr:cNvGrpSpPr>
      </xdr:nvGrpSpPr>
      <xdr:grpSpPr>
        <a:xfrm>
          <a:off x="3895725" y="7391400"/>
          <a:ext cx="419100" cy="114300"/>
          <a:chOff x="-2147" y="-18"/>
          <a:chExt cx="8775" cy="12"/>
        </a:xfrm>
        <a:solidFill>
          <a:srgbClr val="FFFFFF"/>
        </a:solidFill>
      </xdr:grpSpPr>
      <xdr:sp>
        <xdr:nvSpPr>
          <xdr:cNvPr id="281" name="Line 284"/>
          <xdr:cNvSpPr>
            <a:spLocks/>
          </xdr:cNvSpPr>
        </xdr:nvSpPr>
        <xdr:spPr>
          <a:xfrm>
            <a:off x="3254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5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/>
          </xdr:cNvSpPr>
        </xdr:nvSpPr>
        <xdr:spPr>
          <a:xfrm>
            <a:off x="55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7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25</xdr:row>
      <xdr:rowOff>57150</xdr:rowOff>
    </xdr:from>
    <xdr:to>
      <xdr:col>15</xdr:col>
      <xdr:colOff>333375</xdr:colOff>
      <xdr:row>25</xdr:row>
      <xdr:rowOff>171450</xdr:rowOff>
    </xdr:to>
    <xdr:grpSp>
      <xdr:nvGrpSpPr>
        <xdr:cNvPr id="285" name="Group 288"/>
        <xdr:cNvGrpSpPr>
          <a:grpSpLocks/>
        </xdr:cNvGrpSpPr>
      </xdr:nvGrpSpPr>
      <xdr:grpSpPr>
        <a:xfrm>
          <a:off x="10963275" y="67056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286" name="Rectangle 28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0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29</xdr:row>
      <xdr:rowOff>57150</xdr:rowOff>
    </xdr:from>
    <xdr:to>
      <xdr:col>82</xdr:col>
      <xdr:colOff>790575</xdr:colOff>
      <xdr:row>29</xdr:row>
      <xdr:rowOff>171450</xdr:rowOff>
    </xdr:to>
    <xdr:grpSp>
      <xdr:nvGrpSpPr>
        <xdr:cNvPr id="289" name="Group 292"/>
        <xdr:cNvGrpSpPr>
          <a:grpSpLocks/>
        </xdr:cNvGrpSpPr>
      </xdr:nvGrpSpPr>
      <xdr:grpSpPr>
        <a:xfrm>
          <a:off x="61131450" y="7620000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290" name="Line 293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4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5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34</xdr:row>
      <xdr:rowOff>57150</xdr:rowOff>
    </xdr:from>
    <xdr:to>
      <xdr:col>82</xdr:col>
      <xdr:colOff>790575</xdr:colOff>
      <xdr:row>34</xdr:row>
      <xdr:rowOff>171450</xdr:rowOff>
    </xdr:to>
    <xdr:grpSp>
      <xdr:nvGrpSpPr>
        <xdr:cNvPr id="294" name="Group 297"/>
        <xdr:cNvGrpSpPr>
          <a:grpSpLocks/>
        </xdr:cNvGrpSpPr>
      </xdr:nvGrpSpPr>
      <xdr:grpSpPr>
        <a:xfrm>
          <a:off x="61131450" y="8763000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295" name="Line 298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9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0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27</xdr:row>
      <xdr:rowOff>57150</xdr:rowOff>
    </xdr:from>
    <xdr:to>
      <xdr:col>72</xdr:col>
      <xdr:colOff>638175</xdr:colOff>
      <xdr:row>27</xdr:row>
      <xdr:rowOff>171450</xdr:rowOff>
    </xdr:to>
    <xdr:grpSp>
      <xdr:nvGrpSpPr>
        <xdr:cNvPr id="299" name="Group 302"/>
        <xdr:cNvGrpSpPr>
          <a:grpSpLocks/>
        </xdr:cNvGrpSpPr>
      </xdr:nvGrpSpPr>
      <xdr:grpSpPr>
        <a:xfrm>
          <a:off x="53682900" y="71628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300" name="Rectangle 30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4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5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22</xdr:row>
      <xdr:rowOff>209550</xdr:rowOff>
    </xdr:from>
    <xdr:ext cx="304800" cy="361950"/>
    <xdr:grpSp>
      <xdr:nvGrpSpPr>
        <xdr:cNvPr id="303" name="Group 306"/>
        <xdr:cNvGrpSpPr>
          <a:grpSpLocks/>
        </xdr:cNvGrpSpPr>
      </xdr:nvGrpSpPr>
      <xdr:grpSpPr>
        <a:xfrm>
          <a:off x="11020425" y="6172200"/>
          <a:ext cx="304800" cy="361950"/>
          <a:chOff x="-37" y="-1265"/>
          <a:chExt cx="28" cy="15808"/>
        </a:xfrm>
        <a:solidFill>
          <a:srgbClr val="FFFFFF"/>
        </a:solidFill>
      </xdr:grpSpPr>
      <xdr:sp>
        <xdr:nvSpPr>
          <xdr:cNvPr id="304" name="Line 307"/>
          <xdr:cNvSpPr>
            <a:spLocks/>
          </xdr:cNvSpPr>
        </xdr:nvSpPr>
        <xdr:spPr>
          <a:xfrm>
            <a:off x="-23" y="108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8"/>
          <xdr:cNvSpPr>
            <a:spLocks/>
          </xdr:cNvSpPr>
        </xdr:nvSpPr>
        <xdr:spPr>
          <a:xfrm>
            <a:off x="-37" y="-12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104775</xdr:colOff>
      <xdr:row>26</xdr:row>
      <xdr:rowOff>209550</xdr:rowOff>
    </xdr:from>
    <xdr:ext cx="304800" cy="361950"/>
    <xdr:grpSp>
      <xdr:nvGrpSpPr>
        <xdr:cNvPr id="306" name="Group 309"/>
        <xdr:cNvGrpSpPr>
          <a:grpSpLocks/>
        </xdr:cNvGrpSpPr>
      </xdr:nvGrpSpPr>
      <xdr:grpSpPr>
        <a:xfrm>
          <a:off x="154781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307" name="Line 310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1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</xdr:col>
      <xdr:colOff>962025</xdr:colOff>
      <xdr:row>27</xdr:row>
      <xdr:rowOff>219075</xdr:rowOff>
    </xdr:from>
    <xdr:to>
      <xdr:col>23</xdr:col>
      <xdr:colOff>295275</xdr:colOff>
      <xdr:row>33</xdr:row>
      <xdr:rowOff>0</xdr:rowOff>
    </xdr:to>
    <xdr:sp>
      <xdr:nvSpPr>
        <xdr:cNvPr id="309" name="Line 312"/>
        <xdr:cNvSpPr>
          <a:spLocks/>
        </xdr:cNvSpPr>
      </xdr:nvSpPr>
      <xdr:spPr>
        <a:xfrm>
          <a:off x="6448425" y="7324725"/>
          <a:ext cx="10706100" cy="1152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104775</xdr:colOff>
      <xdr:row>27</xdr:row>
      <xdr:rowOff>209550</xdr:rowOff>
    </xdr:from>
    <xdr:ext cx="304800" cy="361950"/>
    <xdr:grpSp>
      <xdr:nvGrpSpPr>
        <xdr:cNvPr id="310" name="Group 313"/>
        <xdr:cNvGrpSpPr>
          <a:grpSpLocks/>
        </xdr:cNvGrpSpPr>
      </xdr:nvGrpSpPr>
      <xdr:grpSpPr>
        <a:xfrm>
          <a:off x="95345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311" name="Line 314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5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13</xdr:col>
      <xdr:colOff>47625</xdr:colOff>
      <xdr:row>30</xdr:row>
      <xdr:rowOff>57150</xdr:rowOff>
    </xdr:from>
    <xdr:to>
      <xdr:col>13</xdr:col>
      <xdr:colOff>333375</xdr:colOff>
      <xdr:row>30</xdr:row>
      <xdr:rowOff>171450</xdr:rowOff>
    </xdr:to>
    <xdr:grpSp>
      <xdr:nvGrpSpPr>
        <xdr:cNvPr id="313" name="Group 316"/>
        <xdr:cNvGrpSpPr>
          <a:grpSpLocks/>
        </xdr:cNvGrpSpPr>
      </xdr:nvGrpSpPr>
      <xdr:grpSpPr>
        <a:xfrm>
          <a:off x="9477375" y="78486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314" name="Rectangle 317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8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25</xdr:row>
      <xdr:rowOff>114300</xdr:rowOff>
    </xdr:from>
    <xdr:to>
      <xdr:col>38</xdr:col>
      <xdr:colOff>752475</xdr:colOff>
      <xdr:row>29</xdr:row>
      <xdr:rowOff>104775</xdr:rowOff>
    </xdr:to>
    <xdr:grpSp>
      <xdr:nvGrpSpPr>
        <xdr:cNvPr id="317" name="Group 320"/>
        <xdr:cNvGrpSpPr>
          <a:grpSpLocks/>
        </xdr:cNvGrpSpPr>
      </xdr:nvGrpSpPr>
      <xdr:grpSpPr>
        <a:xfrm>
          <a:off x="17373600" y="6762750"/>
          <a:ext cx="11153775" cy="904875"/>
          <a:chOff x="1252" y="-2027"/>
          <a:chExt cx="20420" cy="19855"/>
        </a:xfrm>
        <a:solidFill>
          <a:srgbClr val="FFFFFF"/>
        </a:solidFill>
      </xdr:grpSpPr>
      <xdr:sp>
        <xdr:nvSpPr>
          <xdr:cNvPr id="318" name="Rectangle 321"/>
          <xdr:cNvSpPr>
            <a:spLocks/>
          </xdr:cNvSpPr>
        </xdr:nvSpPr>
        <xdr:spPr>
          <a:xfrm>
            <a:off x="1375" y="480"/>
            <a:ext cx="20200" cy="14837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2"/>
          <xdr:cNvSpPr>
            <a:spLocks/>
          </xdr:cNvSpPr>
        </xdr:nvSpPr>
        <xdr:spPr>
          <a:xfrm>
            <a:off x="1252" y="-2027"/>
            <a:ext cx="20420" cy="1985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3"/>
          <xdr:cNvSpPr>
            <a:spLocks/>
          </xdr:cNvSpPr>
        </xdr:nvSpPr>
        <xdr:spPr>
          <a:xfrm>
            <a:off x="1252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4"/>
          <xdr:cNvSpPr>
            <a:spLocks/>
          </xdr:cNvSpPr>
        </xdr:nvSpPr>
        <xdr:spPr>
          <a:xfrm>
            <a:off x="1252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5"/>
          <xdr:cNvSpPr>
            <a:spLocks/>
          </xdr:cNvSpPr>
        </xdr:nvSpPr>
        <xdr:spPr>
          <a:xfrm>
            <a:off x="4473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6"/>
          <xdr:cNvSpPr>
            <a:spLocks/>
          </xdr:cNvSpPr>
        </xdr:nvSpPr>
        <xdr:spPr>
          <a:xfrm>
            <a:off x="4473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7"/>
          <xdr:cNvSpPr>
            <a:spLocks/>
          </xdr:cNvSpPr>
        </xdr:nvSpPr>
        <xdr:spPr>
          <a:xfrm>
            <a:off x="7695" y="15321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8"/>
          <xdr:cNvSpPr>
            <a:spLocks/>
          </xdr:cNvSpPr>
        </xdr:nvSpPr>
        <xdr:spPr>
          <a:xfrm>
            <a:off x="7695" y="-2027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9"/>
          <xdr:cNvSpPr>
            <a:spLocks/>
          </xdr:cNvSpPr>
        </xdr:nvSpPr>
        <xdr:spPr>
          <a:xfrm>
            <a:off x="10911" y="15321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30"/>
          <xdr:cNvSpPr>
            <a:spLocks/>
          </xdr:cNvSpPr>
        </xdr:nvSpPr>
        <xdr:spPr>
          <a:xfrm>
            <a:off x="10911" y="-2027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1"/>
          <xdr:cNvSpPr>
            <a:spLocks/>
          </xdr:cNvSpPr>
        </xdr:nvSpPr>
        <xdr:spPr>
          <a:xfrm>
            <a:off x="14132" y="-2027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2"/>
          <xdr:cNvSpPr>
            <a:spLocks/>
          </xdr:cNvSpPr>
        </xdr:nvSpPr>
        <xdr:spPr>
          <a:xfrm>
            <a:off x="14132" y="15321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3"/>
          <xdr:cNvSpPr>
            <a:spLocks/>
          </xdr:cNvSpPr>
        </xdr:nvSpPr>
        <xdr:spPr>
          <a:xfrm>
            <a:off x="17333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34"/>
          <xdr:cNvSpPr>
            <a:spLocks/>
          </xdr:cNvSpPr>
        </xdr:nvSpPr>
        <xdr:spPr>
          <a:xfrm>
            <a:off x="17333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35"/>
          <xdr:cNvSpPr>
            <a:spLocks/>
          </xdr:cNvSpPr>
        </xdr:nvSpPr>
        <xdr:spPr>
          <a:xfrm>
            <a:off x="20554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36"/>
          <xdr:cNvSpPr>
            <a:spLocks/>
          </xdr:cNvSpPr>
        </xdr:nvSpPr>
        <xdr:spPr>
          <a:xfrm>
            <a:off x="20554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34</xdr:row>
      <xdr:rowOff>76200</xdr:rowOff>
    </xdr:from>
    <xdr:to>
      <xdr:col>42</xdr:col>
      <xdr:colOff>304800</xdr:colOff>
      <xdr:row>35</xdr:row>
      <xdr:rowOff>152400</xdr:rowOff>
    </xdr:to>
    <xdr:grpSp>
      <xdr:nvGrpSpPr>
        <xdr:cNvPr id="334" name="Group 337"/>
        <xdr:cNvGrpSpPr>
          <a:grpSpLocks/>
        </xdr:cNvGrpSpPr>
      </xdr:nvGrpSpPr>
      <xdr:grpSpPr>
        <a:xfrm>
          <a:off x="19831050" y="8782050"/>
          <a:ext cx="11220450" cy="304800"/>
          <a:chOff x="-694" y="-12719"/>
          <a:chExt cx="18486" cy="26688"/>
        </a:xfrm>
        <a:solidFill>
          <a:srgbClr val="FFFFFF"/>
        </a:solidFill>
      </xdr:grpSpPr>
      <xdr:sp>
        <xdr:nvSpPr>
          <xdr:cNvPr id="335" name="Rectangle 338"/>
          <xdr:cNvSpPr>
            <a:spLocks/>
          </xdr:cNvSpPr>
        </xdr:nvSpPr>
        <xdr:spPr>
          <a:xfrm>
            <a:off x="-588" y="-9383"/>
            <a:ext cx="18287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9"/>
          <xdr:cNvSpPr>
            <a:spLocks/>
          </xdr:cNvSpPr>
        </xdr:nvSpPr>
        <xdr:spPr>
          <a:xfrm>
            <a:off x="-694" y="-12719"/>
            <a:ext cx="1848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40"/>
          <xdr:cNvSpPr>
            <a:spLocks/>
          </xdr:cNvSpPr>
        </xdr:nvSpPr>
        <xdr:spPr>
          <a:xfrm>
            <a:off x="-694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41"/>
          <xdr:cNvSpPr>
            <a:spLocks/>
          </xdr:cNvSpPr>
        </xdr:nvSpPr>
        <xdr:spPr>
          <a:xfrm>
            <a:off x="2222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2"/>
          <xdr:cNvSpPr>
            <a:spLocks/>
          </xdr:cNvSpPr>
        </xdr:nvSpPr>
        <xdr:spPr>
          <a:xfrm>
            <a:off x="5138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3"/>
          <xdr:cNvSpPr>
            <a:spLocks/>
          </xdr:cNvSpPr>
        </xdr:nvSpPr>
        <xdr:spPr>
          <a:xfrm>
            <a:off x="8054" y="-12719"/>
            <a:ext cx="9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4"/>
          <xdr:cNvSpPr>
            <a:spLocks/>
          </xdr:cNvSpPr>
        </xdr:nvSpPr>
        <xdr:spPr>
          <a:xfrm>
            <a:off x="10952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5"/>
          <xdr:cNvSpPr>
            <a:spLocks/>
          </xdr:cNvSpPr>
        </xdr:nvSpPr>
        <xdr:spPr>
          <a:xfrm>
            <a:off x="13868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6"/>
          <xdr:cNvSpPr>
            <a:spLocks/>
          </xdr:cNvSpPr>
        </xdr:nvSpPr>
        <xdr:spPr>
          <a:xfrm>
            <a:off x="16785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295275</xdr:colOff>
      <xdr:row>33</xdr:row>
      <xdr:rowOff>0</xdr:rowOff>
    </xdr:from>
    <xdr:to>
      <xdr:col>25</xdr:col>
      <xdr:colOff>295275</xdr:colOff>
      <xdr:row>33</xdr:row>
      <xdr:rowOff>114300</xdr:rowOff>
    </xdr:to>
    <xdr:sp>
      <xdr:nvSpPr>
        <xdr:cNvPr id="344" name="Line 347"/>
        <xdr:cNvSpPr>
          <a:spLocks/>
        </xdr:cNvSpPr>
      </xdr:nvSpPr>
      <xdr:spPr>
        <a:xfrm>
          <a:off x="17154525" y="8477250"/>
          <a:ext cx="148590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542925</xdr:colOff>
      <xdr:row>23</xdr:row>
      <xdr:rowOff>57150</xdr:rowOff>
    </xdr:from>
    <xdr:to>
      <xdr:col>23</xdr:col>
      <xdr:colOff>266700</xdr:colOff>
      <xdr:row>23</xdr:row>
      <xdr:rowOff>171450</xdr:rowOff>
    </xdr:to>
    <xdr:grpSp>
      <xdr:nvGrpSpPr>
        <xdr:cNvPr id="345" name="Group 348"/>
        <xdr:cNvGrpSpPr>
          <a:grpSpLocks/>
        </xdr:cNvGrpSpPr>
      </xdr:nvGrpSpPr>
      <xdr:grpSpPr>
        <a:xfrm>
          <a:off x="16430625" y="6248400"/>
          <a:ext cx="695325" cy="114300"/>
          <a:chOff x="-15892" y="-18"/>
          <a:chExt cx="26838" cy="12"/>
        </a:xfrm>
        <a:solidFill>
          <a:srgbClr val="FFFFFF"/>
        </a:solidFill>
      </xdr:grpSpPr>
      <xdr:sp>
        <xdr:nvSpPr>
          <xdr:cNvPr id="346" name="Line 349"/>
          <xdr:cNvSpPr>
            <a:spLocks/>
          </xdr:cNvSpPr>
        </xdr:nvSpPr>
        <xdr:spPr>
          <a:xfrm>
            <a:off x="4559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50"/>
          <xdr:cNvSpPr>
            <a:spLocks/>
          </xdr:cNvSpPr>
        </xdr:nvSpPr>
        <xdr:spPr>
          <a:xfrm>
            <a:off x="967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1"/>
          <xdr:cNvSpPr>
            <a:spLocks/>
          </xdr:cNvSpPr>
        </xdr:nvSpPr>
        <xdr:spPr>
          <a:xfrm>
            <a:off x="-554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2"/>
          <xdr:cNvSpPr>
            <a:spLocks/>
          </xdr:cNvSpPr>
        </xdr:nvSpPr>
        <xdr:spPr>
          <a:xfrm>
            <a:off x="-10779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3"/>
          <xdr:cNvSpPr>
            <a:spLocks/>
          </xdr:cNvSpPr>
        </xdr:nvSpPr>
        <xdr:spPr>
          <a:xfrm>
            <a:off x="-1589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4"/>
          <xdr:cNvSpPr>
            <a:spLocks/>
          </xdr:cNvSpPr>
        </xdr:nvSpPr>
        <xdr:spPr>
          <a:xfrm>
            <a:off x="-5667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31</xdr:row>
      <xdr:rowOff>57150</xdr:rowOff>
    </xdr:from>
    <xdr:to>
      <xdr:col>23</xdr:col>
      <xdr:colOff>266700</xdr:colOff>
      <xdr:row>31</xdr:row>
      <xdr:rowOff>171450</xdr:rowOff>
    </xdr:to>
    <xdr:grpSp>
      <xdr:nvGrpSpPr>
        <xdr:cNvPr id="352" name="Group 355"/>
        <xdr:cNvGrpSpPr>
          <a:grpSpLocks/>
        </xdr:cNvGrpSpPr>
      </xdr:nvGrpSpPr>
      <xdr:grpSpPr>
        <a:xfrm>
          <a:off x="16430625" y="8077200"/>
          <a:ext cx="695325" cy="114300"/>
          <a:chOff x="-15892" y="-18"/>
          <a:chExt cx="26838" cy="12"/>
        </a:xfrm>
        <a:solidFill>
          <a:srgbClr val="FFFFFF"/>
        </a:solidFill>
      </xdr:grpSpPr>
      <xdr:sp>
        <xdr:nvSpPr>
          <xdr:cNvPr id="353" name="Line 356"/>
          <xdr:cNvSpPr>
            <a:spLocks/>
          </xdr:cNvSpPr>
        </xdr:nvSpPr>
        <xdr:spPr>
          <a:xfrm>
            <a:off x="4559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7"/>
          <xdr:cNvSpPr>
            <a:spLocks/>
          </xdr:cNvSpPr>
        </xdr:nvSpPr>
        <xdr:spPr>
          <a:xfrm>
            <a:off x="967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8"/>
          <xdr:cNvSpPr>
            <a:spLocks/>
          </xdr:cNvSpPr>
        </xdr:nvSpPr>
        <xdr:spPr>
          <a:xfrm>
            <a:off x="-554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9"/>
          <xdr:cNvSpPr>
            <a:spLocks/>
          </xdr:cNvSpPr>
        </xdr:nvSpPr>
        <xdr:spPr>
          <a:xfrm>
            <a:off x="-10779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0"/>
          <xdr:cNvSpPr>
            <a:spLocks/>
          </xdr:cNvSpPr>
        </xdr:nvSpPr>
        <xdr:spPr>
          <a:xfrm>
            <a:off x="-1589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1"/>
          <xdr:cNvSpPr>
            <a:spLocks/>
          </xdr:cNvSpPr>
        </xdr:nvSpPr>
        <xdr:spPr>
          <a:xfrm>
            <a:off x="-5667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285750</xdr:colOff>
      <xdr:row>28</xdr:row>
      <xdr:rowOff>57150</xdr:rowOff>
    </xdr:from>
    <xdr:to>
      <xdr:col>23</xdr:col>
      <xdr:colOff>276225</xdr:colOff>
      <xdr:row>28</xdr:row>
      <xdr:rowOff>171450</xdr:rowOff>
    </xdr:to>
    <xdr:grpSp>
      <xdr:nvGrpSpPr>
        <xdr:cNvPr id="359" name="Group 362"/>
        <xdr:cNvGrpSpPr>
          <a:grpSpLocks/>
        </xdr:cNvGrpSpPr>
      </xdr:nvGrpSpPr>
      <xdr:grpSpPr>
        <a:xfrm>
          <a:off x="16173450" y="7391400"/>
          <a:ext cx="962025" cy="114300"/>
          <a:chOff x="-26116" y="-18"/>
          <a:chExt cx="37488" cy="12"/>
        </a:xfrm>
        <a:solidFill>
          <a:srgbClr val="FFFFFF"/>
        </a:solidFill>
      </xdr:grpSpPr>
      <xdr:sp>
        <xdr:nvSpPr>
          <xdr:cNvPr id="360" name="Oval 363"/>
          <xdr:cNvSpPr>
            <a:spLocks/>
          </xdr:cNvSpPr>
        </xdr:nvSpPr>
        <xdr:spPr>
          <a:xfrm>
            <a:off x="-5666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364"/>
          <xdr:cNvSpPr>
            <a:spLocks/>
          </xdr:cNvSpPr>
        </xdr:nvSpPr>
        <xdr:spPr>
          <a:xfrm>
            <a:off x="5411" y="-12"/>
            <a:ext cx="51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65"/>
          <xdr:cNvSpPr>
            <a:spLocks/>
          </xdr:cNvSpPr>
        </xdr:nvSpPr>
        <xdr:spPr>
          <a:xfrm>
            <a:off x="100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6"/>
          <xdr:cNvSpPr>
            <a:spLocks/>
          </xdr:cNvSpPr>
        </xdr:nvSpPr>
        <xdr:spPr>
          <a:xfrm>
            <a:off x="-26116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7"/>
          <xdr:cNvSpPr>
            <a:spLocks/>
          </xdr:cNvSpPr>
        </xdr:nvSpPr>
        <xdr:spPr>
          <a:xfrm>
            <a:off x="-15891" y="-18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8"/>
          <xdr:cNvSpPr>
            <a:spLocks/>
          </xdr:cNvSpPr>
        </xdr:nvSpPr>
        <xdr:spPr>
          <a:xfrm>
            <a:off x="-10783" y="-18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text 1441"/>
          <xdr:cNvSpPr txBox="1">
            <a:spLocks noChangeArrowheads="1"/>
          </xdr:cNvSpPr>
        </xdr:nvSpPr>
        <xdr:spPr>
          <a:xfrm>
            <a:off x="-559" y="-18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7" name="Oval 370"/>
          <xdr:cNvSpPr>
            <a:spLocks/>
          </xdr:cNvSpPr>
        </xdr:nvSpPr>
        <xdr:spPr>
          <a:xfrm>
            <a:off x="-21008" y="-18"/>
            <a:ext cx="5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34</xdr:col>
      <xdr:colOff>914400</xdr:colOff>
      <xdr:row>36</xdr:row>
      <xdr:rowOff>114300</xdr:rowOff>
    </xdr:from>
    <xdr:to>
      <xdr:col>36</xdr:col>
      <xdr:colOff>676275</xdr:colOff>
      <xdr:row>38</xdr:row>
      <xdr:rowOff>114300</xdr:rowOff>
    </xdr:to>
    <xdr:pic>
      <xdr:nvPicPr>
        <xdr:cNvPr id="368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0" y="9277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27</xdr:row>
      <xdr:rowOff>114300</xdr:rowOff>
    </xdr:from>
    <xdr:to>
      <xdr:col>9</xdr:col>
      <xdr:colOff>0</xdr:colOff>
      <xdr:row>27</xdr:row>
      <xdr:rowOff>219075</xdr:rowOff>
    </xdr:to>
    <xdr:sp>
      <xdr:nvSpPr>
        <xdr:cNvPr id="369" name="Line 372"/>
        <xdr:cNvSpPr>
          <a:spLocks/>
        </xdr:cNvSpPr>
      </xdr:nvSpPr>
      <xdr:spPr>
        <a:xfrm>
          <a:off x="4972050" y="7219950"/>
          <a:ext cx="148590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104775</xdr:colOff>
      <xdr:row>33</xdr:row>
      <xdr:rowOff>114300</xdr:rowOff>
    </xdr:from>
    <xdr:ext cx="304800" cy="371475"/>
    <xdr:grpSp>
      <xdr:nvGrpSpPr>
        <xdr:cNvPr id="370" name="Group 373"/>
        <xdr:cNvGrpSpPr>
          <a:grpSpLocks/>
        </xdr:cNvGrpSpPr>
      </xdr:nvGrpSpPr>
      <xdr:grpSpPr>
        <a:xfrm>
          <a:off x="55902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371" name="Line 374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72</xdr:col>
      <xdr:colOff>342900</xdr:colOff>
      <xdr:row>28</xdr:row>
      <xdr:rowOff>114300</xdr:rowOff>
    </xdr:from>
    <xdr:ext cx="304800" cy="371475"/>
    <xdr:grpSp>
      <xdr:nvGrpSpPr>
        <xdr:cNvPr id="373" name="Group 376"/>
        <xdr:cNvGrpSpPr>
          <a:grpSpLocks/>
        </xdr:cNvGrpSpPr>
      </xdr:nvGrpSpPr>
      <xdr:grpSpPr>
        <a:xfrm>
          <a:off x="53682900" y="7448550"/>
          <a:ext cx="304800" cy="371475"/>
          <a:chOff x="-58" y="-5521"/>
          <a:chExt cx="28" cy="16224"/>
        </a:xfrm>
        <a:solidFill>
          <a:srgbClr val="FFFFFF"/>
        </a:solidFill>
      </xdr:grpSpPr>
      <xdr:sp>
        <xdr:nvSpPr>
          <xdr:cNvPr id="374" name="Line 377"/>
          <xdr:cNvSpPr>
            <a:spLocks/>
          </xdr:cNvSpPr>
        </xdr:nvSpPr>
        <xdr:spPr>
          <a:xfrm flipH="1">
            <a:off x="-44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8"/>
          <xdr:cNvSpPr>
            <a:spLocks/>
          </xdr:cNvSpPr>
        </xdr:nvSpPr>
        <xdr:spPr>
          <a:xfrm>
            <a:off x="-58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342900</xdr:colOff>
      <xdr:row>27</xdr:row>
      <xdr:rowOff>209550</xdr:rowOff>
    </xdr:from>
    <xdr:ext cx="304800" cy="361950"/>
    <xdr:grpSp>
      <xdr:nvGrpSpPr>
        <xdr:cNvPr id="376" name="Group 379"/>
        <xdr:cNvGrpSpPr>
          <a:grpSpLocks/>
        </xdr:cNvGrpSpPr>
      </xdr:nvGrpSpPr>
      <xdr:grpSpPr>
        <a:xfrm>
          <a:off x="492252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377" name="Line 380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1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76</xdr:col>
      <xdr:colOff>723900</xdr:colOff>
      <xdr:row>30</xdr:row>
      <xdr:rowOff>0</xdr:rowOff>
    </xdr:from>
    <xdr:to>
      <xdr:col>78</xdr:col>
      <xdr:colOff>723900</xdr:colOff>
      <xdr:row>30</xdr:row>
      <xdr:rowOff>114300</xdr:rowOff>
    </xdr:to>
    <xdr:sp>
      <xdr:nvSpPr>
        <xdr:cNvPr id="379" name="Line 382"/>
        <xdr:cNvSpPr>
          <a:spLocks/>
        </xdr:cNvSpPr>
      </xdr:nvSpPr>
      <xdr:spPr>
        <a:xfrm>
          <a:off x="57035700" y="7791450"/>
          <a:ext cx="148590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438150</xdr:colOff>
      <xdr:row>24</xdr:row>
      <xdr:rowOff>219075</xdr:rowOff>
    </xdr:from>
    <xdr:to>
      <xdr:col>76</xdr:col>
      <xdr:colOff>723900</xdr:colOff>
      <xdr:row>30</xdr:row>
      <xdr:rowOff>0</xdr:rowOff>
    </xdr:to>
    <xdr:sp>
      <xdr:nvSpPr>
        <xdr:cNvPr id="380" name="Line 383"/>
        <xdr:cNvSpPr>
          <a:spLocks/>
        </xdr:cNvSpPr>
      </xdr:nvSpPr>
      <xdr:spPr>
        <a:xfrm>
          <a:off x="46348650" y="6638925"/>
          <a:ext cx="10687050" cy="1152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24</xdr:row>
      <xdr:rowOff>114300</xdr:rowOff>
    </xdr:from>
    <xdr:to>
      <xdr:col>62</xdr:col>
      <xdr:colOff>447675</xdr:colOff>
      <xdr:row>24</xdr:row>
      <xdr:rowOff>219075</xdr:rowOff>
    </xdr:to>
    <xdr:sp>
      <xdr:nvSpPr>
        <xdr:cNvPr id="381" name="Line 384"/>
        <xdr:cNvSpPr>
          <a:spLocks/>
        </xdr:cNvSpPr>
      </xdr:nvSpPr>
      <xdr:spPr>
        <a:xfrm>
          <a:off x="44948475" y="6534150"/>
          <a:ext cx="140970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66</xdr:col>
      <xdr:colOff>66675</xdr:colOff>
      <xdr:row>35</xdr:row>
      <xdr:rowOff>114300</xdr:rowOff>
    </xdr:to>
    <xdr:sp>
      <xdr:nvSpPr>
        <xdr:cNvPr id="382" name="Rectangle 385"/>
        <xdr:cNvSpPr>
          <a:spLocks/>
        </xdr:cNvSpPr>
      </xdr:nvSpPr>
      <xdr:spPr>
        <a:xfrm>
          <a:off x="48882300" y="630555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23</xdr:row>
      <xdr:rowOff>114300</xdr:rowOff>
    </xdr:from>
    <xdr:to>
      <xdr:col>66</xdr:col>
      <xdr:colOff>0</xdr:colOff>
      <xdr:row>23</xdr:row>
      <xdr:rowOff>114300</xdr:rowOff>
    </xdr:to>
    <xdr:sp>
      <xdr:nvSpPr>
        <xdr:cNvPr id="383" name="Line 386"/>
        <xdr:cNvSpPr>
          <a:spLocks/>
        </xdr:cNvSpPr>
      </xdr:nvSpPr>
      <xdr:spPr>
        <a:xfrm flipH="1">
          <a:off x="48663225" y="63055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266700</xdr:colOff>
      <xdr:row>23</xdr:row>
      <xdr:rowOff>57150</xdr:rowOff>
    </xdr:from>
    <xdr:ext cx="47625" cy="114300"/>
    <xdr:sp>
      <xdr:nvSpPr>
        <xdr:cNvPr id="384" name="Rectangle 387"/>
        <xdr:cNvSpPr>
          <a:spLocks/>
        </xdr:cNvSpPr>
      </xdr:nvSpPr>
      <xdr:spPr>
        <a:xfrm>
          <a:off x="48634650" y="62484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295275</xdr:colOff>
      <xdr:row>35</xdr:row>
      <xdr:rowOff>114300</xdr:rowOff>
    </xdr:from>
    <xdr:to>
      <xdr:col>66</xdr:col>
      <xdr:colOff>0</xdr:colOff>
      <xdr:row>35</xdr:row>
      <xdr:rowOff>114300</xdr:rowOff>
    </xdr:to>
    <xdr:sp>
      <xdr:nvSpPr>
        <xdr:cNvPr id="385" name="Line 388"/>
        <xdr:cNvSpPr>
          <a:spLocks/>
        </xdr:cNvSpPr>
      </xdr:nvSpPr>
      <xdr:spPr>
        <a:xfrm flipH="1">
          <a:off x="48663225" y="90487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266700</xdr:colOff>
      <xdr:row>35</xdr:row>
      <xdr:rowOff>57150</xdr:rowOff>
    </xdr:from>
    <xdr:ext cx="47625" cy="114300"/>
    <xdr:sp>
      <xdr:nvSpPr>
        <xdr:cNvPr id="386" name="Rectangle 389"/>
        <xdr:cNvSpPr>
          <a:spLocks/>
        </xdr:cNvSpPr>
      </xdr:nvSpPr>
      <xdr:spPr>
        <a:xfrm>
          <a:off x="48634650" y="8991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66675</xdr:colOff>
      <xdr:row>34</xdr:row>
      <xdr:rowOff>47625</xdr:rowOff>
    </xdr:from>
    <xdr:to>
      <xdr:col>66</xdr:col>
      <xdr:colOff>723900</xdr:colOff>
      <xdr:row>34</xdr:row>
      <xdr:rowOff>161925</xdr:rowOff>
    </xdr:to>
    <xdr:grpSp>
      <xdr:nvGrpSpPr>
        <xdr:cNvPr id="387" name="Group 390"/>
        <xdr:cNvGrpSpPr>
          <a:grpSpLocks/>
        </xdr:cNvGrpSpPr>
      </xdr:nvGrpSpPr>
      <xdr:grpSpPr>
        <a:xfrm>
          <a:off x="48948975" y="8753475"/>
          <a:ext cx="657225" cy="114300"/>
          <a:chOff x="-79755" y="-19"/>
          <a:chExt cx="70560" cy="12"/>
        </a:xfrm>
        <a:solidFill>
          <a:srgbClr val="FFFFFF"/>
        </a:solidFill>
      </xdr:grpSpPr>
      <xdr:sp>
        <xdr:nvSpPr>
          <xdr:cNvPr id="388" name="Line 391"/>
          <xdr:cNvSpPr>
            <a:spLocks/>
          </xdr:cNvSpPr>
        </xdr:nvSpPr>
        <xdr:spPr>
          <a:xfrm>
            <a:off x="-79755" y="-13"/>
            <a:ext cx="14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2"/>
          <xdr:cNvSpPr>
            <a:spLocks/>
          </xdr:cNvSpPr>
        </xdr:nvSpPr>
        <xdr:spPr>
          <a:xfrm>
            <a:off x="-23307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3"/>
          <xdr:cNvSpPr>
            <a:spLocks/>
          </xdr:cNvSpPr>
        </xdr:nvSpPr>
        <xdr:spPr>
          <a:xfrm>
            <a:off x="-51531" y="-19"/>
            <a:ext cx="14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4"/>
          <xdr:cNvSpPr>
            <a:spLocks/>
          </xdr:cNvSpPr>
        </xdr:nvSpPr>
        <xdr:spPr>
          <a:xfrm>
            <a:off x="-37419" y="-19"/>
            <a:ext cx="14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5"/>
          <xdr:cNvSpPr>
            <a:spLocks/>
          </xdr:cNvSpPr>
        </xdr:nvSpPr>
        <xdr:spPr>
          <a:xfrm>
            <a:off x="-65643" y="-19"/>
            <a:ext cx="14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66675</xdr:colOff>
      <xdr:row>30</xdr:row>
      <xdr:rowOff>47625</xdr:rowOff>
    </xdr:from>
    <xdr:to>
      <xdr:col>67</xdr:col>
      <xdr:colOff>47625</xdr:colOff>
      <xdr:row>30</xdr:row>
      <xdr:rowOff>161925</xdr:rowOff>
    </xdr:to>
    <xdr:grpSp>
      <xdr:nvGrpSpPr>
        <xdr:cNvPr id="393" name="Group 396"/>
        <xdr:cNvGrpSpPr>
          <a:grpSpLocks/>
        </xdr:cNvGrpSpPr>
      </xdr:nvGrpSpPr>
      <xdr:grpSpPr>
        <a:xfrm>
          <a:off x="48948975" y="7839075"/>
          <a:ext cx="952500" cy="114300"/>
          <a:chOff x="-22865" y="-19"/>
          <a:chExt cx="27144" cy="12"/>
        </a:xfrm>
        <a:solidFill>
          <a:srgbClr val="FFFFFF"/>
        </a:solidFill>
      </xdr:grpSpPr>
      <xdr:sp>
        <xdr:nvSpPr>
          <xdr:cNvPr id="394" name="Oval 397"/>
          <xdr:cNvSpPr>
            <a:spLocks/>
          </xdr:cNvSpPr>
        </xdr:nvSpPr>
        <xdr:spPr>
          <a:xfrm>
            <a:off x="533" y="-19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398"/>
          <xdr:cNvSpPr>
            <a:spLocks/>
          </xdr:cNvSpPr>
        </xdr:nvSpPr>
        <xdr:spPr>
          <a:xfrm>
            <a:off x="-22865" y="-13"/>
            <a:ext cx="374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9"/>
          <xdr:cNvSpPr>
            <a:spLocks/>
          </xdr:cNvSpPr>
        </xdr:nvSpPr>
        <xdr:spPr>
          <a:xfrm>
            <a:off x="-14444" y="-19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00"/>
          <xdr:cNvSpPr>
            <a:spLocks/>
          </xdr:cNvSpPr>
        </xdr:nvSpPr>
        <xdr:spPr>
          <a:xfrm>
            <a:off x="-6952" y="-19"/>
            <a:ext cx="374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1"/>
          <xdr:cNvSpPr>
            <a:spLocks/>
          </xdr:cNvSpPr>
        </xdr:nvSpPr>
        <xdr:spPr>
          <a:xfrm>
            <a:off x="-10698" y="-19"/>
            <a:ext cx="374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text 1441"/>
          <xdr:cNvSpPr txBox="1">
            <a:spLocks noChangeArrowheads="1"/>
          </xdr:cNvSpPr>
        </xdr:nvSpPr>
        <xdr:spPr>
          <a:xfrm>
            <a:off x="-18807" y="-19"/>
            <a:ext cx="437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Oval 403"/>
          <xdr:cNvSpPr>
            <a:spLocks/>
          </xdr:cNvSpPr>
        </xdr:nvSpPr>
        <xdr:spPr>
          <a:xfrm>
            <a:off x="-3206" y="-19"/>
            <a:ext cx="374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66675</xdr:colOff>
      <xdr:row>27</xdr:row>
      <xdr:rowOff>47625</xdr:rowOff>
    </xdr:from>
    <xdr:to>
      <xdr:col>66</xdr:col>
      <xdr:colOff>723900</xdr:colOff>
      <xdr:row>27</xdr:row>
      <xdr:rowOff>161925</xdr:rowOff>
    </xdr:to>
    <xdr:grpSp>
      <xdr:nvGrpSpPr>
        <xdr:cNvPr id="401" name="Group 404"/>
        <xdr:cNvGrpSpPr>
          <a:grpSpLocks/>
        </xdr:cNvGrpSpPr>
      </xdr:nvGrpSpPr>
      <xdr:grpSpPr>
        <a:xfrm>
          <a:off x="48948975" y="7153275"/>
          <a:ext cx="657225" cy="114300"/>
          <a:chOff x="-79755" y="-19"/>
          <a:chExt cx="70560" cy="12"/>
        </a:xfrm>
        <a:solidFill>
          <a:srgbClr val="FFFFFF"/>
        </a:solidFill>
      </xdr:grpSpPr>
      <xdr:sp>
        <xdr:nvSpPr>
          <xdr:cNvPr id="402" name="Line 405"/>
          <xdr:cNvSpPr>
            <a:spLocks/>
          </xdr:cNvSpPr>
        </xdr:nvSpPr>
        <xdr:spPr>
          <a:xfrm>
            <a:off x="-79755" y="-13"/>
            <a:ext cx="14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6"/>
          <xdr:cNvSpPr>
            <a:spLocks/>
          </xdr:cNvSpPr>
        </xdr:nvSpPr>
        <xdr:spPr>
          <a:xfrm>
            <a:off x="-23307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7"/>
          <xdr:cNvSpPr>
            <a:spLocks/>
          </xdr:cNvSpPr>
        </xdr:nvSpPr>
        <xdr:spPr>
          <a:xfrm>
            <a:off x="-51531" y="-19"/>
            <a:ext cx="14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8"/>
          <xdr:cNvSpPr>
            <a:spLocks/>
          </xdr:cNvSpPr>
        </xdr:nvSpPr>
        <xdr:spPr>
          <a:xfrm>
            <a:off x="-37419" y="-19"/>
            <a:ext cx="14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9"/>
          <xdr:cNvSpPr>
            <a:spLocks/>
          </xdr:cNvSpPr>
        </xdr:nvSpPr>
        <xdr:spPr>
          <a:xfrm>
            <a:off x="-65643" y="-19"/>
            <a:ext cx="14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95250</xdr:colOff>
      <xdr:row>32</xdr:row>
      <xdr:rowOff>57150</xdr:rowOff>
    </xdr:from>
    <xdr:to>
      <xdr:col>75</xdr:col>
      <xdr:colOff>390525</xdr:colOff>
      <xdr:row>32</xdr:row>
      <xdr:rowOff>171450</xdr:rowOff>
    </xdr:to>
    <xdr:grpSp>
      <xdr:nvGrpSpPr>
        <xdr:cNvPr id="407" name="Group 410"/>
        <xdr:cNvGrpSpPr>
          <a:grpSpLocks/>
        </xdr:cNvGrpSpPr>
      </xdr:nvGrpSpPr>
      <xdr:grpSpPr>
        <a:xfrm>
          <a:off x="55892700" y="8305800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408" name="Rectangle 411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2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3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37</xdr:row>
      <xdr:rowOff>0</xdr:rowOff>
    </xdr:from>
    <xdr:to>
      <xdr:col>38</xdr:col>
      <xdr:colOff>0</xdr:colOff>
      <xdr:row>38</xdr:row>
      <xdr:rowOff>0</xdr:rowOff>
    </xdr:to>
    <xdr:sp>
      <xdr:nvSpPr>
        <xdr:cNvPr id="411" name="text 207"/>
        <xdr:cNvSpPr txBox="1">
          <a:spLocks noChangeArrowheads="1"/>
        </xdr:cNvSpPr>
      </xdr:nvSpPr>
      <xdr:spPr>
        <a:xfrm>
          <a:off x="27260550" y="9391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30</xdr:col>
      <xdr:colOff>828675</xdr:colOff>
      <xdr:row>27</xdr:row>
      <xdr:rowOff>0</xdr:rowOff>
    </xdr:from>
    <xdr:to>
      <xdr:col>31</xdr:col>
      <xdr:colOff>381000</xdr:colOff>
      <xdr:row>28</xdr:row>
      <xdr:rowOff>0</xdr:rowOff>
    </xdr:to>
    <xdr:sp>
      <xdr:nvSpPr>
        <xdr:cNvPr id="412" name="Rectangle 416"/>
        <xdr:cNvSpPr>
          <a:spLocks/>
        </xdr:cNvSpPr>
      </xdr:nvSpPr>
      <xdr:spPr>
        <a:xfrm>
          <a:off x="22659975" y="71056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523875</xdr:colOff>
      <xdr:row>38</xdr:row>
      <xdr:rowOff>0</xdr:rowOff>
    </xdr:to>
    <xdr:sp>
      <xdr:nvSpPr>
        <xdr:cNvPr id="413" name="Rectangle 417"/>
        <xdr:cNvSpPr>
          <a:spLocks/>
        </xdr:cNvSpPr>
      </xdr:nvSpPr>
      <xdr:spPr>
        <a:xfrm>
          <a:off x="23317200" y="93916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14325" cy="257175"/>
    <xdr:sp>
      <xdr:nvSpPr>
        <xdr:cNvPr id="414" name="Oval 418"/>
        <xdr:cNvSpPr>
          <a:spLocks/>
        </xdr:cNvSpPr>
      </xdr:nvSpPr>
      <xdr:spPr>
        <a:xfrm>
          <a:off x="32727900" y="1476375"/>
          <a:ext cx="3143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06" customWidth="1"/>
    <col min="2" max="2" width="11.25390625" style="392" customWidth="1"/>
    <col min="3" max="18" width="11.25390625" style="307" customWidth="1"/>
    <col min="19" max="19" width="4.75390625" style="306" customWidth="1"/>
    <col min="20" max="20" width="1.75390625" style="306" customWidth="1"/>
    <col min="21" max="16384" width="9.125" style="307" customWidth="1"/>
  </cols>
  <sheetData>
    <row r="1" spans="1:20" s="305" customFormat="1" ht="9.75" customHeight="1">
      <c r="A1" s="302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S1" s="302"/>
      <c r="T1" s="302"/>
    </row>
    <row r="2" spans="2:18" ht="36" customHeight="1">
      <c r="B2" s="307"/>
      <c r="D2" s="308"/>
      <c r="E2" s="308"/>
      <c r="F2" s="308"/>
      <c r="G2" s="308"/>
      <c r="H2" s="308"/>
      <c r="I2" s="308"/>
      <c r="J2" s="308"/>
      <c r="K2" s="308"/>
      <c r="L2" s="308"/>
      <c r="R2" s="309"/>
    </row>
    <row r="3" spans="2:12" s="306" customFormat="1" ht="18" customHeight="1">
      <c r="B3" s="310"/>
      <c r="C3" s="310"/>
      <c r="D3" s="310"/>
      <c r="J3" s="311"/>
      <c r="K3" s="310"/>
      <c r="L3" s="310"/>
    </row>
    <row r="4" spans="1:22" s="320" customFormat="1" ht="22.5" customHeight="1">
      <c r="A4" s="312"/>
      <c r="B4" s="50" t="s">
        <v>94</v>
      </c>
      <c r="C4" s="313" t="s">
        <v>107</v>
      </c>
      <c r="D4" s="314"/>
      <c r="E4" s="312"/>
      <c r="F4" s="312"/>
      <c r="G4" s="312"/>
      <c r="H4" s="312"/>
      <c r="I4" s="314"/>
      <c r="J4" s="315" t="s">
        <v>18</v>
      </c>
      <c r="K4" s="314"/>
      <c r="L4" s="316"/>
      <c r="M4" s="314"/>
      <c r="N4" s="314"/>
      <c r="O4" s="314"/>
      <c r="P4" s="314"/>
      <c r="Q4" s="317" t="s">
        <v>95</v>
      </c>
      <c r="R4" s="318">
        <v>550269</v>
      </c>
      <c r="S4" s="314"/>
      <c r="T4" s="314"/>
      <c r="U4" s="319"/>
      <c r="V4" s="319"/>
    </row>
    <row r="5" spans="2:22" s="321" customFormat="1" ht="18" customHeight="1" thickBot="1">
      <c r="B5" s="322"/>
      <c r="C5" s="323"/>
      <c r="D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</row>
    <row r="6" spans="1:22" s="329" customFormat="1" ht="21" customHeight="1">
      <c r="A6" s="324"/>
      <c r="B6" s="325"/>
      <c r="C6" s="326"/>
      <c r="D6" s="325"/>
      <c r="E6" s="327"/>
      <c r="F6" s="327"/>
      <c r="G6" s="327"/>
      <c r="H6" s="327"/>
      <c r="I6" s="327"/>
      <c r="J6" s="325"/>
      <c r="K6" s="325"/>
      <c r="L6" s="325"/>
      <c r="M6" s="325"/>
      <c r="N6" s="325"/>
      <c r="O6" s="325"/>
      <c r="P6" s="325"/>
      <c r="Q6" s="325"/>
      <c r="R6" s="325"/>
      <c r="S6" s="328"/>
      <c r="T6" s="311"/>
      <c r="U6" s="311"/>
      <c r="V6" s="311"/>
    </row>
    <row r="7" spans="1:21" ht="21" customHeight="1">
      <c r="A7" s="330"/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3"/>
      <c r="S7" s="334"/>
      <c r="T7" s="310"/>
      <c r="U7" s="308"/>
    </row>
    <row r="8" spans="1:21" ht="24.75" customHeight="1">
      <c r="A8" s="330"/>
      <c r="B8" s="335"/>
      <c r="C8" s="336" t="s">
        <v>27</v>
      </c>
      <c r="D8" s="337"/>
      <c r="E8" s="337"/>
      <c r="F8" s="337"/>
      <c r="G8" s="337"/>
      <c r="H8" s="338"/>
      <c r="I8" s="338"/>
      <c r="J8" s="110" t="s">
        <v>96</v>
      </c>
      <c r="K8" s="338"/>
      <c r="L8" s="338"/>
      <c r="M8" s="400"/>
      <c r="N8" s="337"/>
      <c r="O8" s="337"/>
      <c r="P8" s="337"/>
      <c r="Q8" s="337"/>
      <c r="R8" s="339"/>
      <c r="S8" s="334"/>
      <c r="T8" s="310"/>
      <c r="U8" s="308"/>
    </row>
    <row r="9" spans="1:21" ht="24.75" customHeight="1">
      <c r="A9" s="330"/>
      <c r="B9" s="335"/>
      <c r="C9" s="108" t="s">
        <v>22</v>
      </c>
      <c r="D9" s="337"/>
      <c r="E9" s="337"/>
      <c r="F9" s="337"/>
      <c r="G9" s="337"/>
      <c r="H9" s="337"/>
      <c r="I9" s="337"/>
      <c r="J9" s="340" t="s">
        <v>41</v>
      </c>
      <c r="K9" s="337"/>
      <c r="L9" s="337"/>
      <c r="M9" s="400"/>
      <c r="N9" s="337"/>
      <c r="O9" s="337"/>
      <c r="P9" s="443" t="s">
        <v>35</v>
      </c>
      <c r="Q9" s="443"/>
      <c r="R9" s="341"/>
      <c r="S9" s="334"/>
      <c r="T9" s="310"/>
      <c r="U9" s="308"/>
    </row>
    <row r="10" spans="1:21" ht="24.75" customHeight="1">
      <c r="A10" s="330"/>
      <c r="B10" s="335"/>
      <c r="C10" s="108" t="s">
        <v>31</v>
      </c>
      <c r="D10" s="337"/>
      <c r="E10" s="337"/>
      <c r="F10" s="337"/>
      <c r="G10" s="337"/>
      <c r="H10" s="337"/>
      <c r="I10" s="337"/>
      <c r="J10" s="120" t="s">
        <v>117</v>
      </c>
      <c r="K10" s="337"/>
      <c r="L10" s="337"/>
      <c r="M10" s="400"/>
      <c r="N10" s="337"/>
      <c r="O10" s="337"/>
      <c r="P10" s="443"/>
      <c r="Q10" s="443"/>
      <c r="R10" s="339"/>
      <c r="S10" s="334"/>
      <c r="T10" s="310"/>
      <c r="U10" s="308"/>
    </row>
    <row r="11" spans="1:21" ht="21" customHeight="1">
      <c r="A11" s="330"/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4"/>
      <c r="S11" s="334"/>
      <c r="T11" s="310"/>
      <c r="U11" s="308"/>
    </row>
    <row r="12" spans="1:21" ht="21" customHeight="1">
      <c r="A12" s="330"/>
      <c r="B12" s="335"/>
      <c r="C12" s="337"/>
      <c r="D12" s="337"/>
      <c r="E12" s="337"/>
      <c r="F12" s="337"/>
      <c r="G12" s="337"/>
      <c r="H12" s="337"/>
      <c r="I12" s="337"/>
      <c r="J12" s="345"/>
      <c r="K12" s="337"/>
      <c r="L12" s="337"/>
      <c r="M12" s="337"/>
      <c r="N12" s="337"/>
      <c r="O12" s="337"/>
      <c r="P12" s="337"/>
      <c r="Q12" s="337"/>
      <c r="R12" s="339"/>
      <c r="S12" s="334"/>
      <c r="T12" s="310"/>
      <c r="U12" s="308"/>
    </row>
    <row r="13" spans="1:21" ht="21" customHeight="1">
      <c r="A13" s="330"/>
      <c r="B13" s="335"/>
      <c r="C13" s="156" t="s">
        <v>45</v>
      </c>
      <c r="D13" s="337"/>
      <c r="E13" s="337"/>
      <c r="F13" s="337"/>
      <c r="G13" s="337"/>
      <c r="J13" s="345" t="s">
        <v>46</v>
      </c>
      <c r="K13" s="346"/>
      <c r="L13" s="347"/>
      <c r="M13" s="346"/>
      <c r="N13" s="345" t="s">
        <v>47</v>
      </c>
      <c r="O13" s="346"/>
      <c r="P13" s="346"/>
      <c r="Q13" s="337"/>
      <c r="R13" s="339"/>
      <c r="S13" s="334"/>
      <c r="T13" s="310"/>
      <c r="U13" s="308"/>
    </row>
    <row r="14" spans="1:21" ht="21" customHeight="1">
      <c r="A14" s="330"/>
      <c r="B14" s="335"/>
      <c r="C14" s="124" t="s">
        <v>48</v>
      </c>
      <c r="D14" s="337"/>
      <c r="E14" s="337"/>
      <c r="F14" s="337"/>
      <c r="G14" s="337"/>
      <c r="J14" s="439">
        <v>150.259</v>
      </c>
      <c r="K14" s="346"/>
      <c r="L14" s="348"/>
      <c r="M14" s="346"/>
      <c r="N14" s="439">
        <v>150.274</v>
      </c>
      <c r="O14" s="346"/>
      <c r="P14" s="346"/>
      <c r="Q14" s="337"/>
      <c r="R14" s="339"/>
      <c r="S14" s="334"/>
      <c r="T14" s="310"/>
      <c r="U14" s="308"/>
    </row>
    <row r="15" spans="1:21" ht="21" customHeight="1">
      <c r="A15" s="330"/>
      <c r="B15" s="335"/>
      <c r="C15" s="124" t="s">
        <v>49</v>
      </c>
      <c r="D15" s="337"/>
      <c r="E15" s="337"/>
      <c r="F15" s="337"/>
      <c r="G15" s="337"/>
      <c r="J15" s="163" t="s">
        <v>97</v>
      </c>
      <c r="K15" s="349"/>
      <c r="L15" s="163"/>
      <c r="N15" s="337"/>
      <c r="O15" s="349"/>
      <c r="P15" s="337"/>
      <c r="Q15" s="337"/>
      <c r="R15" s="339"/>
      <c r="S15" s="334"/>
      <c r="T15" s="310"/>
      <c r="U15" s="308"/>
    </row>
    <row r="16" spans="1:21" ht="21" customHeight="1">
      <c r="A16" s="330"/>
      <c r="B16" s="342"/>
      <c r="C16" s="343"/>
      <c r="D16" s="343"/>
      <c r="E16" s="343"/>
      <c r="F16" s="343"/>
      <c r="G16" s="343"/>
      <c r="H16" s="343"/>
      <c r="I16" s="343"/>
      <c r="J16" s="350" t="s">
        <v>98</v>
      </c>
      <c r="K16" s="343"/>
      <c r="L16" s="343"/>
      <c r="M16" s="343"/>
      <c r="N16" s="343"/>
      <c r="O16" s="343"/>
      <c r="P16" s="343"/>
      <c r="Q16" s="343"/>
      <c r="R16" s="344"/>
      <c r="S16" s="334"/>
      <c r="T16" s="310"/>
      <c r="U16" s="308"/>
    </row>
    <row r="17" spans="1:21" ht="21" customHeight="1">
      <c r="A17" s="330"/>
      <c r="B17" s="335"/>
      <c r="C17" s="108" t="s">
        <v>20</v>
      </c>
      <c r="D17" s="337"/>
      <c r="E17" s="337"/>
      <c r="F17" s="337"/>
      <c r="G17" s="308"/>
      <c r="H17" s="399"/>
      <c r="I17" s="308"/>
      <c r="J17" s="399" t="s">
        <v>113</v>
      </c>
      <c r="K17" s="308"/>
      <c r="L17" s="308"/>
      <c r="M17" s="337"/>
      <c r="N17" s="308"/>
      <c r="O17" s="399"/>
      <c r="P17" s="337"/>
      <c r="Q17" s="337"/>
      <c r="R17" s="339"/>
      <c r="S17" s="334"/>
      <c r="T17" s="310"/>
      <c r="U17" s="308"/>
    </row>
    <row r="18" spans="1:21" ht="21" customHeight="1">
      <c r="A18" s="330"/>
      <c r="B18" s="335"/>
      <c r="C18" s="108" t="s">
        <v>22</v>
      </c>
      <c r="D18" s="337"/>
      <c r="E18" s="337"/>
      <c r="F18" s="400"/>
      <c r="G18" s="400"/>
      <c r="H18" s="338"/>
      <c r="I18" s="338"/>
      <c r="J18" s="401" t="s">
        <v>23</v>
      </c>
      <c r="K18" s="338"/>
      <c r="L18" s="338"/>
      <c r="M18" s="400"/>
      <c r="N18" s="400"/>
      <c r="O18" s="402"/>
      <c r="P18" s="400"/>
      <c r="Q18" s="400"/>
      <c r="R18" s="341"/>
      <c r="S18" s="334"/>
      <c r="T18" s="310"/>
      <c r="U18" s="308"/>
    </row>
    <row r="19" spans="1:21" ht="21" customHeight="1">
      <c r="A19" s="330"/>
      <c r="B19" s="342"/>
      <c r="C19" s="403" t="s">
        <v>31</v>
      </c>
      <c r="D19" s="343"/>
      <c r="E19" s="343"/>
      <c r="F19" s="343"/>
      <c r="G19" s="343"/>
      <c r="H19" s="343"/>
      <c r="I19" s="343"/>
      <c r="J19" s="404" t="s">
        <v>32</v>
      </c>
      <c r="K19" s="405"/>
      <c r="L19" s="343"/>
      <c r="M19" s="343"/>
      <c r="N19" s="343"/>
      <c r="O19" s="404"/>
      <c r="P19" s="405"/>
      <c r="Q19" s="343"/>
      <c r="R19" s="344"/>
      <c r="S19" s="334"/>
      <c r="T19" s="310"/>
      <c r="U19" s="308"/>
    </row>
    <row r="20" spans="1:21" ht="21" customHeight="1">
      <c r="A20" s="330"/>
      <c r="B20" s="406"/>
      <c r="C20" s="350" t="s">
        <v>114</v>
      </c>
      <c r="D20" s="350"/>
      <c r="E20" s="407"/>
      <c r="F20" s="407"/>
      <c r="G20" s="407"/>
      <c r="H20" s="350"/>
      <c r="I20" s="407"/>
      <c r="J20" s="350">
        <v>10</v>
      </c>
      <c r="K20" s="407"/>
      <c r="L20" s="407"/>
      <c r="M20" s="407"/>
      <c r="N20" s="407"/>
      <c r="O20" s="350"/>
      <c r="P20" s="407"/>
      <c r="Q20" s="407"/>
      <c r="R20" s="408"/>
      <c r="S20" s="334"/>
      <c r="T20" s="310"/>
      <c r="U20" s="308"/>
    </row>
    <row r="21" spans="1:21" ht="21" customHeight="1">
      <c r="A21" s="330"/>
      <c r="B21" s="335"/>
      <c r="C21" s="124" t="s">
        <v>99</v>
      </c>
      <c r="D21" s="337"/>
      <c r="E21" s="337"/>
      <c r="F21" s="337"/>
      <c r="G21" s="351"/>
      <c r="H21" s="308"/>
      <c r="I21" s="308"/>
      <c r="J21" s="351" t="s">
        <v>38</v>
      </c>
      <c r="K21" s="124"/>
      <c r="L21" s="124"/>
      <c r="M21" s="337"/>
      <c r="N21" s="351"/>
      <c r="O21" s="337"/>
      <c r="P21" s="409" t="s">
        <v>115</v>
      </c>
      <c r="Q21" s="410">
        <v>90</v>
      </c>
      <c r="R21" s="339"/>
      <c r="S21" s="334"/>
      <c r="T21" s="310"/>
      <c r="U21" s="308"/>
    </row>
    <row r="22" spans="1:21" ht="21" customHeight="1">
      <c r="A22" s="330"/>
      <c r="B22" s="352"/>
      <c r="C22" s="411" t="s">
        <v>100</v>
      </c>
      <c r="D22" s="353"/>
      <c r="E22" s="353"/>
      <c r="F22" s="353"/>
      <c r="G22" s="412"/>
      <c r="H22" s="413"/>
      <c r="I22" s="413"/>
      <c r="J22" s="412" t="s">
        <v>44</v>
      </c>
      <c r="K22" s="411"/>
      <c r="L22" s="411"/>
      <c r="M22" s="353"/>
      <c r="N22" s="412"/>
      <c r="O22" s="353"/>
      <c r="P22" s="414" t="s">
        <v>116</v>
      </c>
      <c r="Q22" s="388">
        <v>30</v>
      </c>
      <c r="R22" s="354"/>
      <c r="S22" s="334"/>
      <c r="T22" s="310"/>
      <c r="U22" s="308"/>
    </row>
    <row r="23" spans="1:21" ht="21" customHeight="1">
      <c r="A23" s="330"/>
      <c r="B23" s="355"/>
      <c r="C23" s="356"/>
      <c r="D23" s="356"/>
      <c r="E23" s="357"/>
      <c r="F23" s="357"/>
      <c r="G23" s="357"/>
      <c r="H23" s="357"/>
      <c r="I23" s="356"/>
      <c r="J23" s="358"/>
      <c r="K23" s="356"/>
      <c r="L23" s="356"/>
      <c r="M23" s="356"/>
      <c r="N23" s="356"/>
      <c r="O23" s="356"/>
      <c r="P23" s="356"/>
      <c r="Q23" s="356"/>
      <c r="R23" s="356"/>
      <c r="S23" s="334"/>
      <c r="T23" s="310"/>
      <c r="U23" s="308"/>
    </row>
    <row r="24" spans="1:19" ht="30" customHeight="1">
      <c r="A24" s="359"/>
      <c r="B24" s="360"/>
      <c r="C24" s="361"/>
      <c r="D24" s="444" t="s">
        <v>101</v>
      </c>
      <c r="E24" s="445"/>
      <c r="F24" s="445"/>
      <c r="G24" s="445"/>
      <c r="H24" s="361"/>
      <c r="I24" s="362"/>
      <c r="J24" s="363"/>
      <c r="K24" s="360"/>
      <c r="L24" s="361"/>
      <c r="M24" s="444" t="s">
        <v>102</v>
      </c>
      <c r="N24" s="444"/>
      <c r="O24" s="444"/>
      <c r="P24" s="444"/>
      <c r="Q24" s="361"/>
      <c r="R24" s="362"/>
      <c r="S24" s="334"/>
    </row>
    <row r="25" spans="1:20" s="369" customFormat="1" ht="21" customHeight="1" thickBot="1">
      <c r="A25" s="364"/>
      <c r="B25" s="365" t="s">
        <v>5</v>
      </c>
      <c r="C25" s="366" t="s">
        <v>10</v>
      </c>
      <c r="D25" s="366" t="s">
        <v>11</v>
      </c>
      <c r="E25" s="367" t="s">
        <v>12</v>
      </c>
      <c r="F25" s="446" t="s">
        <v>81</v>
      </c>
      <c r="G25" s="447"/>
      <c r="H25" s="447"/>
      <c r="I25" s="448"/>
      <c r="J25" s="363"/>
      <c r="K25" s="365" t="s">
        <v>5</v>
      </c>
      <c r="L25" s="366" t="s">
        <v>10</v>
      </c>
      <c r="M25" s="366" t="s">
        <v>11</v>
      </c>
      <c r="N25" s="367" t="s">
        <v>12</v>
      </c>
      <c r="O25" s="446" t="s">
        <v>81</v>
      </c>
      <c r="P25" s="447"/>
      <c r="Q25" s="447"/>
      <c r="R25" s="448"/>
      <c r="S25" s="368"/>
      <c r="T25" s="306"/>
    </row>
    <row r="26" spans="1:20" s="320" customFormat="1" ht="21" customHeight="1" thickTop="1">
      <c r="A26" s="359"/>
      <c r="B26" s="370"/>
      <c r="C26" s="371"/>
      <c r="D26" s="372"/>
      <c r="E26" s="373"/>
      <c r="F26" s="374"/>
      <c r="G26" s="375"/>
      <c r="H26" s="375"/>
      <c r="I26" s="376"/>
      <c r="J26" s="363"/>
      <c r="K26" s="370"/>
      <c r="L26" s="371"/>
      <c r="M26" s="372"/>
      <c r="N26" s="373"/>
      <c r="O26" s="374"/>
      <c r="P26" s="375"/>
      <c r="Q26" s="375"/>
      <c r="R26" s="376"/>
      <c r="S26" s="334"/>
      <c r="T26" s="306"/>
    </row>
    <row r="27" spans="1:20" s="320" customFormat="1" ht="21" customHeight="1">
      <c r="A27" s="359"/>
      <c r="B27" s="377">
        <v>1</v>
      </c>
      <c r="C27" s="380">
        <v>150.102</v>
      </c>
      <c r="D27" s="380">
        <v>150.686</v>
      </c>
      <c r="E27" s="379">
        <f>(D27-C27)*1000</f>
        <v>584.0000000000032</v>
      </c>
      <c r="F27" s="393" t="s">
        <v>108</v>
      </c>
      <c r="G27" s="394"/>
      <c r="H27" s="394"/>
      <c r="I27" s="395"/>
      <c r="J27" s="363"/>
      <c r="K27" s="377"/>
      <c r="L27" s="378"/>
      <c r="M27" s="378"/>
      <c r="N27" s="379">
        <f>(L27-M27)*1000</f>
        <v>0</v>
      </c>
      <c r="O27" s="452" t="s">
        <v>111</v>
      </c>
      <c r="P27" s="453"/>
      <c r="Q27" s="453"/>
      <c r="R27" s="454"/>
      <c r="S27" s="334"/>
      <c r="T27" s="306"/>
    </row>
    <row r="28" spans="1:20" s="320" customFormat="1" ht="21" customHeight="1">
      <c r="A28" s="359"/>
      <c r="B28" s="377"/>
      <c r="C28" s="380"/>
      <c r="D28" s="380"/>
      <c r="E28" s="379"/>
      <c r="F28" s="396" t="s">
        <v>109</v>
      </c>
      <c r="G28" s="394"/>
      <c r="H28" s="394"/>
      <c r="I28" s="397"/>
      <c r="J28" s="363"/>
      <c r="K28" s="377" t="s">
        <v>85</v>
      </c>
      <c r="L28" s="378">
        <v>150.112</v>
      </c>
      <c r="M28" s="378">
        <v>150.312</v>
      </c>
      <c r="N28" s="379">
        <f>(M28-L28)*1000</f>
        <v>200.00000000001705</v>
      </c>
      <c r="O28" s="455" t="s">
        <v>104</v>
      </c>
      <c r="P28" s="456"/>
      <c r="Q28" s="456"/>
      <c r="R28" s="457"/>
      <c r="S28" s="334"/>
      <c r="T28" s="306"/>
    </row>
    <row r="29" spans="1:20" s="320" customFormat="1" ht="21" customHeight="1">
      <c r="A29" s="359"/>
      <c r="B29" s="398" t="s">
        <v>86</v>
      </c>
      <c r="C29" s="380">
        <v>150.102</v>
      </c>
      <c r="D29" s="380">
        <v>150.686</v>
      </c>
      <c r="E29" s="379">
        <f>(D29-C29)*1000</f>
        <v>584.0000000000032</v>
      </c>
      <c r="F29" s="440" t="s">
        <v>106</v>
      </c>
      <c r="G29" s="441"/>
      <c r="H29" s="441"/>
      <c r="I29" s="442"/>
      <c r="J29" s="363"/>
      <c r="K29" s="377"/>
      <c r="L29" s="380"/>
      <c r="M29" s="380"/>
      <c r="N29" s="379">
        <f>(L29-M29)*1000</f>
        <v>0</v>
      </c>
      <c r="O29" s="455" t="s">
        <v>112</v>
      </c>
      <c r="P29" s="456"/>
      <c r="Q29" s="456"/>
      <c r="R29" s="457"/>
      <c r="S29" s="334"/>
      <c r="T29" s="306"/>
    </row>
    <row r="30" spans="1:20" s="320" customFormat="1" ht="21" customHeight="1">
      <c r="A30" s="359"/>
      <c r="B30" s="377">
        <v>2</v>
      </c>
      <c r="C30" s="380">
        <v>150.102</v>
      </c>
      <c r="D30" s="380">
        <v>150.686</v>
      </c>
      <c r="E30" s="379">
        <f>(D30-C30)*1000</f>
        <v>584.0000000000032</v>
      </c>
      <c r="F30" s="393" t="s">
        <v>108</v>
      </c>
      <c r="G30" s="394"/>
      <c r="H30" s="394"/>
      <c r="I30" s="395"/>
      <c r="J30" s="363"/>
      <c r="K30" s="377">
        <v>2</v>
      </c>
      <c r="L30" s="380">
        <v>150.154</v>
      </c>
      <c r="M30" s="380">
        <v>150.354</v>
      </c>
      <c r="N30" s="379">
        <f>(M30-L30)*1000</f>
        <v>200.00000000001705</v>
      </c>
      <c r="O30" s="452" t="s">
        <v>103</v>
      </c>
      <c r="P30" s="453"/>
      <c r="Q30" s="453"/>
      <c r="R30" s="454"/>
      <c r="S30" s="334"/>
      <c r="T30" s="306"/>
    </row>
    <row r="31" spans="1:20" s="320" customFormat="1" ht="21" customHeight="1">
      <c r="A31" s="359"/>
      <c r="B31" s="377"/>
      <c r="C31" s="380"/>
      <c r="D31" s="380"/>
      <c r="E31" s="379"/>
      <c r="F31" s="396" t="s">
        <v>110</v>
      </c>
      <c r="G31" s="394"/>
      <c r="H31" s="394"/>
      <c r="I31" s="397"/>
      <c r="J31" s="363"/>
      <c r="K31" s="377"/>
      <c r="L31" s="380"/>
      <c r="M31" s="380"/>
      <c r="N31" s="379"/>
      <c r="O31" s="455" t="s">
        <v>104</v>
      </c>
      <c r="P31" s="456"/>
      <c r="Q31" s="456"/>
      <c r="R31" s="457"/>
      <c r="S31" s="334"/>
      <c r="T31" s="306"/>
    </row>
    <row r="32" spans="1:20" s="312" customFormat="1" ht="21" customHeight="1">
      <c r="A32" s="359"/>
      <c r="B32" s="381"/>
      <c r="C32" s="382"/>
      <c r="D32" s="383"/>
      <c r="E32" s="384"/>
      <c r="F32" s="385"/>
      <c r="G32" s="386"/>
      <c r="H32" s="386"/>
      <c r="I32" s="387"/>
      <c r="J32" s="363"/>
      <c r="K32" s="381"/>
      <c r="L32" s="382"/>
      <c r="M32" s="383"/>
      <c r="N32" s="384"/>
      <c r="O32" s="449" t="s">
        <v>105</v>
      </c>
      <c r="P32" s="450"/>
      <c r="Q32" s="450"/>
      <c r="R32" s="451"/>
      <c r="S32" s="334"/>
      <c r="T32" s="306"/>
    </row>
    <row r="33" spans="1:19" ht="21" customHeight="1" thickBot="1">
      <c r="A33" s="389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1"/>
    </row>
  </sheetData>
  <sheetProtection password="E755" sheet="1" objects="1" scenarios="1"/>
  <mergeCells count="13">
    <mergeCell ref="O32:R32"/>
    <mergeCell ref="P10:Q10"/>
    <mergeCell ref="O27:R27"/>
    <mergeCell ref="O31:R31"/>
    <mergeCell ref="O28:R28"/>
    <mergeCell ref="O30:R30"/>
    <mergeCell ref="O29:R29"/>
    <mergeCell ref="F29:I29"/>
    <mergeCell ref="P9:Q9"/>
    <mergeCell ref="D24:G24"/>
    <mergeCell ref="M24:P24"/>
    <mergeCell ref="F25:I25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: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5"/>
      <c r="AE1" s="26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5"/>
      <c r="BH1" s="26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6"/>
      <c r="CK1" s="2"/>
    </row>
    <row r="2" spans="2:88" ht="36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438"/>
      <c r="N2" s="27"/>
      <c r="O2" s="28"/>
      <c r="P2" s="28"/>
      <c r="Q2" s="28"/>
      <c r="R2" s="28"/>
      <c r="S2" s="28"/>
      <c r="T2" s="29" t="s">
        <v>14</v>
      </c>
      <c r="U2" s="29"/>
      <c r="V2" s="29"/>
      <c r="W2" s="29"/>
      <c r="X2" s="30"/>
      <c r="Y2" s="30"/>
      <c r="Z2" s="28"/>
      <c r="AA2" s="28"/>
      <c r="AB2" s="28"/>
      <c r="AC2" s="31"/>
      <c r="AF2" s="2"/>
      <c r="AG2" s="2"/>
      <c r="AH2" s="2"/>
      <c r="AI2" s="2"/>
      <c r="AJ2" s="2"/>
      <c r="AK2" s="2"/>
      <c r="AL2" s="2"/>
      <c r="AZ2" s="2"/>
      <c r="BA2" s="2"/>
      <c r="BB2" s="2"/>
      <c r="BC2" s="2"/>
      <c r="BD2" s="2"/>
      <c r="BE2" s="2"/>
      <c r="BF2" s="2"/>
      <c r="BG2" s="2"/>
      <c r="BH2" s="27"/>
      <c r="BI2" s="28"/>
      <c r="BJ2" s="28"/>
      <c r="BK2" s="28"/>
      <c r="BL2" s="28"/>
      <c r="BM2" s="28"/>
      <c r="BN2" s="29" t="s">
        <v>14</v>
      </c>
      <c r="BO2" s="29"/>
      <c r="BP2" s="29"/>
      <c r="BQ2" s="29"/>
      <c r="BR2" s="28"/>
      <c r="BS2" s="28"/>
      <c r="BT2" s="28"/>
      <c r="BU2" s="28"/>
      <c r="BV2" s="28"/>
      <c r="BW2" s="31"/>
      <c r="BY2" s="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438"/>
    </row>
    <row r="3" spans="2:88" ht="21" customHeight="1" thickBot="1">
      <c r="B3" s="7"/>
      <c r="E3" s="99"/>
      <c r="G3" s="99"/>
      <c r="K3" s="15"/>
      <c r="L3" s="12"/>
      <c r="N3" s="32" t="s">
        <v>15</v>
      </c>
      <c r="O3" s="33"/>
      <c r="P3" s="34"/>
      <c r="Q3" s="35"/>
      <c r="R3" s="36"/>
      <c r="S3" s="37"/>
      <c r="T3" s="38" t="s">
        <v>16</v>
      </c>
      <c r="U3" s="39"/>
      <c r="V3" s="40"/>
      <c r="W3" s="41"/>
      <c r="X3" s="36"/>
      <c r="Y3" s="37"/>
      <c r="Z3" s="42" t="s">
        <v>17</v>
      </c>
      <c r="AA3" s="43"/>
      <c r="AB3" s="43"/>
      <c r="AC3" s="44"/>
      <c r="AD3" s="2"/>
      <c r="AE3" s="2"/>
      <c r="AF3" s="2"/>
      <c r="AG3" s="2"/>
      <c r="AH3" s="2"/>
      <c r="AI3" s="2"/>
      <c r="AJ3" s="2"/>
      <c r="AK3" s="2"/>
      <c r="AL3" s="2"/>
      <c r="AM3" s="45"/>
      <c r="AN3" s="46"/>
      <c r="AO3" s="46"/>
      <c r="AP3" s="47"/>
      <c r="AQ3" s="47"/>
      <c r="AR3" s="48"/>
      <c r="AS3" s="48"/>
      <c r="AT3" s="48"/>
      <c r="AU3" s="47"/>
      <c r="AV3" s="47"/>
      <c r="AX3" s="49"/>
      <c r="AY3" s="50"/>
      <c r="AZ3" s="2"/>
      <c r="BA3" s="2"/>
      <c r="BB3" s="2"/>
      <c r="BC3" s="2"/>
      <c r="BD3" s="2"/>
      <c r="BE3" s="2"/>
      <c r="BF3" s="2"/>
      <c r="BG3" s="2"/>
      <c r="BH3" s="51" t="s">
        <v>17</v>
      </c>
      <c r="BI3" s="43"/>
      <c r="BJ3" s="43"/>
      <c r="BK3" s="52"/>
      <c r="BL3" s="53"/>
      <c r="BM3" s="54"/>
      <c r="BN3" s="33" t="s">
        <v>16</v>
      </c>
      <c r="BO3" s="33"/>
      <c r="BP3" s="33"/>
      <c r="BQ3" s="55"/>
      <c r="BR3" s="56"/>
      <c r="BS3" s="57"/>
      <c r="BT3" s="58" t="s">
        <v>15</v>
      </c>
      <c r="BU3" s="33"/>
      <c r="BV3" s="33"/>
      <c r="BW3" s="59"/>
      <c r="BY3" s="2"/>
      <c r="BZ3" s="7"/>
      <c r="CC3" s="99"/>
      <c r="CE3" s="99"/>
      <c r="CI3" s="15"/>
      <c r="CJ3" s="12"/>
    </row>
    <row r="4" spans="2:89" ht="21" customHeight="1" thickTop="1">
      <c r="B4" s="164" t="s">
        <v>50</v>
      </c>
      <c r="C4" s="165"/>
      <c r="D4" s="165"/>
      <c r="E4" s="166"/>
      <c r="G4" s="99"/>
      <c r="H4" s="167" t="s">
        <v>51</v>
      </c>
      <c r="I4" s="165"/>
      <c r="J4" s="165"/>
      <c r="K4" s="168"/>
      <c r="L4" s="76"/>
      <c r="N4" s="60"/>
      <c r="O4" s="61"/>
      <c r="P4" s="62"/>
      <c r="Q4" s="63"/>
      <c r="R4" s="64"/>
      <c r="S4" s="64"/>
      <c r="T4" s="65" t="s">
        <v>19</v>
      </c>
      <c r="U4" s="65"/>
      <c r="V4" s="66"/>
      <c r="W4" s="67"/>
      <c r="X4" s="64"/>
      <c r="Y4" s="64"/>
      <c r="Z4" s="68"/>
      <c r="AA4" s="68"/>
      <c r="AB4" s="68"/>
      <c r="AC4" s="69"/>
      <c r="AD4" s="2"/>
      <c r="AE4" s="2"/>
      <c r="AF4" s="2"/>
      <c r="AG4" s="2"/>
      <c r="AH4" s="2"/>
      <c r="AI4" s="2"/>
      <c r="AJ4" s="2"/>
      <c r="AK4" s="2"/>
      <c r="AL4" s="2"/>
      <c r="AM4" s="421"/>
      <c r="AN4" s="421"/>
      <c r="AO4" s="421"/>
      <c r="AP4" s="24"/>
      <c r="AS4" s="315" t="s">
        <v>18</v>
      </c>
      <c r="AV4" s="24"/>
      <c r="AW4" s="422"/>
      <c r="AX4" s="422"/>
      <c r="AY4" s="422"/>
      <c r="AZ4" s="2"/>
      <c r="BA4" s="2"/>
      <c r="BB4" s="2"/>
      <c r="BC4" s="2"/>
      <c r="BD4" s="2"/>
      <c r="BE4" s="2"/>
      <c r="BF4" s="2"/>
      <c r="BG4" s="2"/>
      <c r="BH4" s="70"/>
      <c r="BI4" s="71"/>
      <c r="BJ4" s="72"/>
      <c r="BK4" s="71"/>
      <c r="BL4" s="62"/>
      <c r="BM4" s="63"/>
      <c r="BN4" s="65" t="s">
        <v>19</v>
      </c>
      <c r="BO4" s="65"/>
      <c r="BP4" s="65"/>
      <c r="BQ4" s="65"/>
      <c r="BR4" s="72"/>
      <c r="BS4" s="72"/>
      <c r="BT4" s="73"/>
      <c r="BU4" s="68"/>
      <c r="BV4" s="73"/>
      <c r="BW4" s="69"/>
      <c r="BY4" s="2"/>
      <c r="BZ4" s="164" t="s">
        <v>52</v>
      </c>
      <c r="CA4" s="165"/>
      <c r="CB4" s="165"/>
      <c r="CC4" s="166"/>
      <c r="CE4" s="99"/>
      <c r="CF4" s="167" t="s">
        <v>53</v>
      </c>
      <c r="CG4" s="165"/>
      <c r="CH4" s="165"/>
      <c r="CI4" s="168"/>
      <c r="CJ4" s="76"/>
      <c r="CK4" s="74"/>
    </row>
    <row r="5" spans="2:88" ht="24" customHeight="1">
      <c r="B5" s="169" t="s">
        <v>54</v>
      </c>
      <c r="C5" s="170"/>
      <c r="D5" s="170"/>
      <c r="E5" s="171"/>
      <c r="G5" s="99"/>
      <c r="H5" s="172" t="s">
        <v>54</v>
      </c>
      <c r="I5" s="170"/>
      <c r="J5" s="170"/>
      <c r="K5" s="173"/>
      <c r="L5" s="76"/>
      <c r="N5" s="77" t="s">
        <v>0</v>
      </c>
      <c r="O5" s="78"/>
      <c r="P5" s="79" t="s">
        <v>21</v>
      </c>
      <c r="Q5" s="80"/>
      <c r="S5" s="81"/>
      <c r="T5" s="82"/>
      <c r="U5" s="83"/>
      <c r="V5" s="84"/>
      <c r="W5" s="85"/>
      <c r="Y5" s="81"/>
      <c r="Z5" s="47"/>
      <c r="AA5" s="86"/>
      <c r="AB5" s="47"/>
      <c r="AC5" s="87"/>
      <c r="AD5" s="2"/>
      <c r="AE5" s="2"/>
      <c r="AF5" s="2"/>
      <c r="AG5" s="2"/>
      <c r="AH5" s="2"/>
      <c r="AI5" s="2"/>
      <c r="AJ5" s="2"/>
      <c r="AK5" s="2"/>
      <c r="AL5" s="2"/>
      <c r="AM5" s="4"/>
      <c r="AN5" s="88"/>
      <c r="AO5" s="88"/>
      <c r="AP5" s="88"/>
      <c r="AV5" s="88"/>
      <c r="AW5" s="88"/>
      <c r="AX5" s="88"/>
      <c r="AY5" s="4"/>
      <c r="AZ5" s="2"/>
      <c r="BA5" s="2"/>
      <c r="BB5" s="2"/>
      <c r="BC5" s="2"/>
      <c r="BD5" s="2"/>
      <c r="BE5" s="2"/>
      <c r="BF5" s="2"/>
      <c r="BG5" s="2"/>
      <c r="BH5" s="89"/>
      <c r="BI5" s="86"/>
      <c r="BJ5" s="47"/>
      <c r="BK5" s="90"/>
      <c r="BL5" s="84"/>
      <c r="BM5" s="91"/>
      <c r="BN5" s="84"/>
      <c r="BO5" s="92"/>
      <c r="BP5" s="84"/>
      <c r="BQ5" s="91"/>
      <c r="BR5" s="84"/>
      <c r="BS5" s="91"/>
      <c r="BT5" s="79" t="s">
        <v>0</v>
      </c>
      <c r="BU5" s="93"/>
      <c r="BV5" s="94" t="s">
        <v>21</v>
      </c>
      <c r="BW5" s="95"/>
      <c r="BY5" s="2"/>
      <c r="BZ5" s="169" t="s">
        <v>54</v>
      </c>
      <c r="CA5" s="170"/>
      <c r="CB5" s="170"/>
      <c r="CC5" s="171"/>
      <c r="CE5" s="99"/>
      <c r="CF5" s="172" t="s">
        <v>54</v>
      </c>
      <c r="CG5" s="170"/>
      <c r="CH5" s="170"/>
      <c r="CI5" s="173"/>
      <c r="CJ5" s="76"/>
    </row>
    <row r="6" spans="2:88" ht="24" customHeight="1" thickBot="1">
      <c r="B6" s="295" t="s">
        <v>55</v>
      </c>
      <c r="C6" s="181"/>
      <c r="D6" s="299" t="s">
        <v>56</v>
      </c>
      <c r="E6" s="300"/>
      <c r="F6" s="20"/>
      <c r="G6" s="179"/>
      <c r="H6" s="297" t="s">
        <v>55</v>
      </c>
      <c r="I6" s="298"/>
      <c r="J6" s="177" t="s">
        <v>56</v>
      </c>
      <c r="K6" s="296"/>
      <c r="L6" s="76"/>
      <c r="N6" s="96"/>
      <c r="O6" s="97"/>
      <c r="P6" s="13"/>
      <c r="Q6" s="98"/>
      <c r="S6" s="99"/>
      <c r="T6" s="100"/>
      <c r="U6" s="101"/>
      <c r="V6" s="102" t="s">
        <v>24</v>
      </c>
      <c r="W6" s="103">
        <v>150.102</v>
      </c>
      <c r="Y6" s="99"/>
      <c r="Z6" s="104" t="s">
        <v>25</v>
      </c>
      <c r="AA6" s="105">
        <v>149.725</v>
      </c>
      <c r="AB6" s="106" t="s">
        <v>26</v>
      </c>
      <c r="AC6" s="107">
        <v>149.967</v>
      </c>
      <c r="AD6" s="2"/>
      <c r="AE6" s="2"/>
      <c r="AF6" s="2"/>
      <c r="AG6" s="2"/>
      <c r="AH6" s="2"/>
      <c r="AI6" s="2"/>
      <c r="AJ6" s="2"/>
      <c r="AK6" s="2"/>
      <c r="AL6" s="2"/>
      <c r="AM6" s="4"/>
      <c r="AN6" s="108"/>
      <c r="AO6" s="109"/>
      <c r="AP6" s="88"/>
      <c r="AR6" s="423" t="s">
        <v>82</v>
      </c>
      <c r="AS6" s="251" t="s">
        <v>13</v>
      </c>
      <c r="AT6" s="424" t="s">
        <v>84</v>
      </c>
      <c r="AV6" s="88"/>
      <c r="AW6" s="4"/>
      <c r="AX6" s="4"/>
      <c r="AY6" s="4"/>
      <c r="AZ6" s="2"/>
      <c r="BA6" s="2"/>
      <c r="BB6" s="2"/>
      <c r="BC6" s="2"/>
      <c r="BD6" s="2"/>
      <c r="BE6" s="2"/>
      <c r="BF6" s="2"/>
      <c r="BG6" s="2"/>
      <c r="BH6" s="111" t="s">
        <v>28</v>
      </c>
      <c r="BI6" s="97">
        <v>150.77</v>
      </c>
      <c r="BJ6" s="104" t="s">
        <v>29</v>
      </c>
      <c r="BK6" s="112">
        <v>151.385</v>
      </c>
      <c r="BL6" s="75"/>
      <c r="BM6" s="113"/>
      <c r="BN6" s="47"/>
      <c r="BO6" s="114"/>
      <c r="BP6" s="102" t="s">
        <v>30</v>
      </c>
      <c r="BQ6" s="103">
        <v>150.686</v>
      </c>
      <c r="BR6" s="84"/>
      <c r="BS6" s="85"/>
      <c r="BT6" s="79"/>
      <c r="BU6" s="115"/>
      <c r="BV6" s="13"/>
      <c r="BW6" s="107"/>
      <c r="BY6" s="2"/>
      <c r="BZ6" s="175" t="s">
        <v>55</v>
      </c>
      <c r="CA6" s="176"/>
      <c r="CB6" s="177" t="s">
        <v>56</v>
      </c>
      <c r="CC6" s="178"/>
      <c r="CD6" s="20"/>
      <c r="CE6" s="179"/>
      <c r="CF6" s="180" t="s">
        <v>55</v>
      </c>
      <c r="CG6" s="181"/>
      <c r="CH6" s="182" t="s">
        <v>56</v>
      </c>
      <c r="CI6" s="183"/>
      <c r="CJ6" s="76"/>
    </row>
    <row r="7" spans="2:88" ht="24" customHeight="1" thickTop="1">
      <c r="B7" s="184"/>
      <c r="C7" s="185"/>
      <c r="D7" s="186"/>
      <c r="E7" s="187"/>
      <c r="F7" s="188"/>
      <c r="G7" s="189"/>
      <c r="H7" s="190"/>
      <c r="I7" s="185"/>
      <c r="J7" s="191"/>
      <c r="K7" s="192"/>
      <c r="L7" s="76"/>
      <c r="N7" s="116" t="s">
        <v>33</v>
      </c>
      <c r="O7" s="117">
        <v>149.669</v>
      </c>
      <c r="P7" s="118" t="s">
        <v>34</v>
      </c>
      <c r="Q7" s="119">
        <v>149.669</v>
      </c>
      <c r="S7" s="99"/>
      <c r="T7" s="100" t="s">
        <v>1</v>
      </c>
      <c r="U7" s="101">
        <v>150.102</v>
      </c>
      <c r="V7" s="102"/>
      <c r="W7" s="103"/>
      <c r="Y7" s="99"/>
      <c r="Z7" s="106"/>
      <c r="AA7" s="97"/>
      <c r="AB7" s="106"/>
      <c r="AC7" s="107"/>
      <c r="AD7" s="2"/>
      <c r="AE7" s="2"/>
      <c r="AF7" s="2"/>
      <c r="AG7" s="2"/>
      <c r="AH7" s="2"/>
      <c r="AI7" s="2"/>
      <c r="AJ7" s="2"/>
      <c r="AK7" s="2"/>
      <c r="AL7" s="2"/>
      <c r="AM7" s="4"/>
      <c r="AN7" s="108"/>
      <c r="AO7" s="109"/>
      <c r="AP7" s="88"/>
      <c r="AV7" s="120"/>
      <c r="AW7" s="88"/>
      <c r="AX7" s="22"/>
      <c r="AY7" s="4"/>
      <c r="AZ7" s="2"/>
      <c r="BA7" s="2"/>
      <c r="BB7" s="2"/>
      <c r="BC7" s="2"/>
      <c r="BD7" s="2"/>
      <c r="BE7" s="2"/>
      <c r="BF7" s="2"/>
      <c r="BG7" s="2"/>
      <c r="BH7" s="111"/>
      <c r="BI7" s="97"/>
      <c r="BJ7" s="106"/>
      <c r="BK7" s="98"/>
      <c r="BL7" s="104"/>
      <c r="BM7" s="98"/>
      <c r="BN7" s="100" t="s">
        <v>4</v>
      </c>
      <c r="BO7" s="101">
        <v>150.686</v>
      </c>
      <c r="BP7" s="102"/>
      <c r="BQ7" s="103"/>
      <c r="BR7" s="84"/>
      <c r="BS7" s="85"/>
      <c r="BT7" s="118" t="s">
        <v>36</v>
      </c>
      <c r="BU7" s="121">
        <v>151.436</v>
      </c>
      <c r="BV7" s="122" t="s">
        <v>37</v>
      </c>
      <c r="BW7" s="123">
        <v>151.436</v>
      </c>
      <c r="BY7" s="2"/>
      <c r="BZ7" s="184"/>
      <c r="CA7" s="185"/>
      <c r="CB7" s="186"/>
      <c r="CC7" s="187"/>
      <c r="CD7" s="188"/>
      <c r="CE7" s="189"/>
      <c r="CF7" s="190"/>
      <c r="CG7" s="185"/>
      <c r="CH7" s="191"/>
      <c r="CI7" s="192"/>
      <c r="CJ7" s="76"/>
    </row>
    <row r="8" spans="2:88" ht="24" customHeight="1">
      <c r="B8" s="193" t="s">
        <v>57</v>
      </c>
      <c r="C8" s="194">
        <v>146.679</v>
      </c>
      <c r="D8" s="195" t="s">
        <v>58</v>
      </c>
      <c r="E8" s="196">
        <v>146.679</v>
      </c>
      <c r="F8" s="197"/>
      <c r="G8" s="179"/>
      <c r="H8" s="198" t="s">
        <v>59</v>
      </c>
      <c r="I8" s="194">
        <v>149.05</v>
      </c>
      <c r="J8" s="195" t="s">
        <v>60</v>
      </c>
      <c r="K8" s="199">
        <v>149.05</v>
      </c>
      <c r="L8" s="76"/>
      <c r="N8" s="116"/>
      <c r="O8" s="117"/>
      <c r="P8" s="118"/>
      <c r="Q8" s="119"/>
      <c r="S8" s="99"/>
      <c r="T8" s="100"/>
      <c r="U8" s="101"/>
      <c r="V8" s="102" t="s">
        <v>3</v>
      </c>
      <c r="W8" s="103">
        <v>150.102</v>
      </c>
      <c r="Y8" s="99"/>
      <c r="Z8" s="104" t="s">
        <v>39</v>
      </c>
      <c r="AA8" s="105">
        <v>149.725</v>
      </c>
      <c r="AB8" s="106" t="s">
        <v>40</v>
      </c>
      <c r="AC8" s="107">
        <v>149.987</v>
      </c>
      <c r="AD8" s="2"/>
      <c r="AE8" s="2"/>
      <c r="AF8" s="2"/>
      <c r="AG8" s="2"/>
      <c r="AH8" s="2"/>
      <c r="AI8" s="2"/>
      <c r="AJ8" s="2"/>
      <c r="AK8" s="2"/>
      <c r="AL8" s="2"/>
      <c r="AM8" s="4"/>
      <c r="AN8" s="108"/>
      <c r="AO8" s="125"/>
      <c r="AP8" s="125"/>
      <c r="AQ8" s="20"/>
      <c r="AR8" s="20"/>
      <c r="AS8" s="425" t="s">
        <v>118</v>
      </c>
      <c r="AT8" s="20"/>
      <c r="AU8" s="20"/>
      <c r="AV8" s="125"/>
      <c r="AW8" s="126"/>
      <c r="AX8" s="22"/>
      <c r="AY8" s="4"/>
      <c r="AZ8" s="2"/>
      <c r="BA8" s="2"/>
      <c r="BB8" s="2"/>
      <c r="BC8" s="2"/>
      <c r="BD8" s="2"/>
      <c r="BE8" s="2"/>
      <c r="BF8" s="2"/>
      <c r="BG8" s="2"/>
      <c r="BH8" s="111" t="s">
        <v>42</v>
      </c>
      <c r="BI8" s="97">
        <v>150.811</v>
      </c>
      <c r="BJ8" s="104" t="s">
        <v>43</v>
      </c>
      <c r="BK8" s="112">
        <v>151.385</v>
      </c>
      <c r="BL8" s="75"/>
      <c r="BM8" s="113"/>
      <c r="BN8" s="82"/>
      <c r="BO8" s="83"/>
      <c r="BP8" s="102" t="s">
        <v>2</v>
      </c>
      <c r="BQ8" s="103">
        <v>150.686</v>
      </c>
      <c r="BR8" s="84"/>
      <c r="BS8" s="85"/>
      <c r="BT8" s="122"/>
      <c r="BU8" s="117"/>
      <c r="BW8" s="15"/>
      <c r="BY8" s="2"/>
      <c r="BZ8" s="193" t="s">
        <v>61</v>
      </c>
      <c r="CA8" s="194">
        <v>152.316</v>
      </c>
      <c r="CB8" s="195" t="s">
        <v>62</v>
      </c>
      <c r="CC8" s="196">
        <v>152.315</v>
      </c>
      <c r="CD8" s="197"/>
      <c r="CE8" s="179"/>
      <c r="CF8" s="198" t="s">
        <v>63</v>
      </c>
      <c r="CG8" s="194">
        <v>156.328</v>
      </c>
      <c r="CH8" s="195" t="s">
        <v>64</v>
      </c>
      <c r="CI8" s="199">
        <v>156.328</v>
      </c>
      <c r="CJ8" s="76"/>
    </row>
    <row r="9" spans="2:88" ht="24" customHeight="1" thickBot="1">
      <c r="B9" s="193"/>
      <c r="C9" s="194"/>
      <c r="D9" s="195"/>
      <c r="E9" s="196"/>
      <c r="F9" s="197"/>
      <c r="G9" s="179"/>
      <c r="H9" s="198"/>
      <c r="I9" s="194"/>
      <c r="J9" s="195"/>
      <c r="K9" s="199"/>
      <c r="L9" s="76"/>
      <c r="N9" s="128"/>
      <c r="O9" s="129"/>
      <c r="P9" s="130"/>
      <c r="Q9" s="131"/>
      <c r="R9" s="132"/>
      <c r="S9" s="133"/>
      <c r="T9" s="134"/>
      <c r="U9" s="135"/>
      <c r="V9" s="134"/>
      <c r="W9" s="136"/>
      <c r="X9" s="132"/>
      <c r="Y9" s="133"/>
      <c r="Z9" s="137"/>
      <c r="AA9" s="138"/>
      <c r="AB9" s="137"/>
      <c r="AC9" s="139"/>
      <c r="AD9" s="2"/>
      <c r="AE9" s="2"/>
      <c r="AF9" s="2"/>
      <c r="AG9" s="2"/>
      <c r="AH9" s="2"/>
      <c r="AI9" s="2"/>
      <c r="AJ9" s="2"/>
      <c r="AK9" s="2"/>
      <c r="AL9" s="2"/>
      <c r="AM9" s="4"/>
      <c r="AN9" s="4"/>
      <c r="AO9" s="4"/>
      <c r="AP9" s="4"/>
      <c r="AQ9" s="4"/>
      <c r="AR9" s="4"/>
      <c r="AS9" s="120"/>
      <c r="AT9" s="4"/>
      <c r="AU9" s="4"/>
      <c r="AV9" s="4"/>
      <c r="AW9" s="4"/>
      <c r="AX9" s="4"/>
      <c r="AY9" s="4"/>
      <c r="AZ9" s="2"/>
      <c r="BA9" s="2"/>
      <c r="BB9" s="2"/>
      <c r="BC9" s="2"/>
      <c r="BD9" s="2"/>
      <c r="BE9" s="2"/>
      <c r="BF9" s="2"/>
      <c r="BG9" s="2"/>
      <c r="BH9" s="140"/>
      <c r="BI9" s="138"/>
      <c r="BJ9" s="137"/>
      <c r="BK9" s="141"/>
      <c r="BL9" s="137"/>
      <c r="BM9" s="142"/>
      <c r="BN9" s="137"/>
      <c r="BO9" s="143"/>
      <c r="BP9" s="137"/>
      <c r="BQ9" s="142"/>
      <c r="BR9" s="132"/>
      <c r="BS9" s="133"/>
      <c r="BT9" s="144"/>
      <c r="BU9" s="129"/>
      <c r="BV9" s="130"/>
      <c r="BW9" s="145"/>
      <c r="BY9" s="2"/>
      <c r="BZ9" s="193" t="s">
        <v>88</v>
      </c>
      <c r="CA9" s="194">
        <v>153.33</v>
      </c>
      <c r="CB9" s="195" t="s">
        <v>89</v>
      </c>
      <c r="CC9" s="196">
        <v>153.33</v>
      </c>
      <c r="CD9" s="200"/>
      <c r="CE9" s="201"/>
      <c r="CF9" s="198" t="s">
        <v>65</v>
      </c>
      <c r="CG9" s="194">
        <v>154.831</v>
      </c>
      <c r="CH9" s="195" t="s">
        <v>66</v>
      </c>
      <c r="CI9" s="199">
        <v>154.831</v>
      </c>
      <c r="CJ9" s="76"/>
    </row>
    <row r="10" spans="2:88" ht="24" customHeight="1">
      <c r="B10" s="202" t="s">
        <v>67</v>
      </c>
      <c r="C10" s="203">
        <v>148.495</v>
      </c>
      <c r="D10" s="204" t="s">
        <v>68</v>
      </c>
      <c r="E10" s="205">
        <v>148.495</v>
      </c>
      <c r="F10" s="197"/>
      <c r="G10" s="179"/>
      <c r="H10" s="204" t="s">
        <v>69</v>
      </c>
      <c r="I10" s="203">
        <v>147.545</v>
      </c>
      <c r="J10" s="204" t="s">
        <v>70</v>
      </c>
      <c r="K10" s="206">
        <v>147.545</v>
      </c>
      <c r="L10" s="82"/>
      <c r="AD10" s="2"/>
      <c r="AE10" s="2"/>
      <c r="AF10" s="2"/>
      <c r="AG10" s="2"/>
      <c r="AH10" s="2"/>
      <c r="AI10" s="2"/>
      <c r="AJ10" s="2"/>
      <c r="AK10" s="2"/>
      <c r="AL10" s="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"/>
      <c r="BA10" s="2"/>
      <c r="BB10" s="2"/>
      <c r="BC10" s="2"/>
      <c r="BD10" s="2"/>
      <c r="BE10" s="2"/>
      <c r="BF10" s="2"/>
      <c r="BG10" s="2"/>
      <c r="BH10" s="146"/>
      <c r="BI10" s="147"/>
      <c r="BJ10" s="146"/>
      <c r="BK10" s="147"/>
      <c r="BL10" s="148"/>
      <c r="BM10" s="149"/>
      <c r="BN10" s="148"/>
      <c r="BO10" s="149"/>
      <c r="BP10" s="76"/>
      <c r="BQ10" s="76"/>
      <c r="BR10" s="150"/>
      <c r="BS10" s="151"/>
      <c r="BT10" s="152"/>
      <c r="BU10" s="153"/>
      <c r="BV10" s="154"/>
      <c r="BW10" s="155"/>
      <c r="BY10" s="2"/>
      <c r="BZ10" s="193" t="s">
        <v>90</v>
      </c>
      <c r="CA10" s="194">
        <v>154.348</v>
      </c>
      <c r="CB10" s="195" t="s">
        <v>91</v>
      </c>
      <c r="CC10" s="196">
        <v>154.348</v>
      </c>
      <c r="CD10" s="200"/>
      <c r="CE10" s="201"/>
      <c r="CF10" s="198" t="s">
        <v>92</v>
      </c>
      <c r="CG10" s="194">
        <v>153.592</v>
      </c>
      <c r="CH10" s="195" t="s">
        <v>93</v>
      </c>
      <c r="CI10" s="199">
        <v>153.59</v>
      </c>
      <c r="CJ10" s="82"/>
    </row>
    <row r="11" spans="2:88" ht="24" customHeight="1" thickBot="1">
      <c r="B11" s="209"/>
      <c r="C11" s="210"/>
      <c r="D11" s="211"/>
      <c r="E11" s="210"/>
      <c r="F11" s="211"/>
      <c r="G11" s="210"/>
      <c r="H11" s="211"/>
      <c r="I11" s="210"/>
      <c r="J11" s="211"/>
      <c r="K11" s="212"/>
      <c r="AE11" s="2"/>
      <c r="AF11" s="2"/>
      <c r="AG11" s="2"/>
      <c r="AH11" s="2"/>
      <c r="AI11" s="2"/>
      <c r="AJ11" s="2"/>
      <c r="AK11" s="2"/>
      <c r="AL11" s="2"/>
      <c r="AM11" s="4"/>
      <c r="AN11" s="156"/>
      <c r="AO11" s="6"/>
      <c r="AP11" s="6"/>
      <c r="AQ11" s="12"/>
      <c r="AR11" s="157"/>
      <c r="AS11" s="156"/>
      <c r="AT11" s="156"/>
      <c r="AU11" s="158"/>
      <c r="AV11" s="157"/>
      <c r="AW11" s="12"/>
      <c r="AX11" s="157"/>
      <c r="AY11" s="4"/>
      <c r="AZ11" s="2"/>
      <c r="BA11" s="2"/>
      <c r="BB11" s="2"/>
      <c r="BC11" s="2"/>
      <c r="BD11" s="2"/>
      <c r="BE11" s="2"/>
      <c r="BF11" s="2"/>
      <c r="BG11" s="2"/>
      <c r="BH11" s="76"/>
      <c r="BI11" s="82"/>
      <c r="BJ11" s="76"/>
      <c r="BK11" s="82"/>
      <c r="BL11" s="76"/>
      <c r="BM11" s="76"/>
      <c r="BN11" s="76"/>
      <c r="BO11" s="76"/>
      <c r="BP11" s="76"/>
      <c r="BQ11" s="76"/>
      <c r="BR11" s="148"/>
      <c r="BS11" s="153"/>
      <c r="BT11" s="154"/>
      <c r="BU11" s="155"/>
      <c r="BV11" s="154"/>
      <c r="BW11" s="155"/>
      <c r="BY11" s="2"/>
      <c r="BZ11" s="202" t="s">
        <v>71</v>
      </c>
      <c r="CA11" s="203">
        <v>155.81</v>
      </c>
      <c r="CB11" s="204" t="s">
        <v>72</v>
      </c>
      <c r="CC11" s="205">
        <v>155.81</v>
      </c>
      <c r="CD11" s="197"/>
      <c r="CE11" s="179"/>
      <c r="CF11" s="204" t="s">
        <v>73</v>
      </c>
      <c r="CG11" s="203">
        <v>152.508</v>
      </c>
      <c r="CH11" s="204" t="s">
        <v>74</v>
      </c>
      <c r="CI11" s="206">
        <v>152.508</v>
      </c>
      <c r="CJ11" s="159"/>
    </row>
    <row r="12" spans="16:88" ht="24" customHeight="1" thickBot="1">
      <c r="P12" s="1"/>
      <c r="Q12" s="1"/>
      <c r="AD12" s="2"/>
      <c r="AE12" s="2"/>
      <c r="AF12" s="2"/>
      <c r="AG12" s="2"/>
      <c r="AH12" s="2"/>
      <c r="AI12" s="2"/>
      <c r="AJ12" s="2"/>
      <c r="AK12" s="2"/>
      <c r="AL12" s="2"/>
      <c r="AM12" s="4"/>
      <c r="AN12" s="124"/>
      <c r="AO12" s="6"/>
      <c r="AP12" s="6"/>
      <c r="AQ12" s="12"/>
      <c r="AR12" s="157"/>
      <c r="AS12" s="160"/>
      <c r="AT12" s="160"/>
      <c r="AU12" s="161"/>
      <c r="AV12" s="157"/>
      <c r="AW12" s="12"/>
      <c r="AX12" s="157"/>
      <c r="AY12" s="4"/>
      <c r="AZ12" s="2"/>
      <c r="BA12" s="2"/>
      <c r="BB12" s="2"/>
      <c r="BC12" s="2"/>
      <c r="BD12" s="2"/>
      <c r="BE12" s="2"/>
      <c r="BF12" s="2"/>
      <c r="BG12" s="2"/>
      <c r="BY12" s="2"/>
      <c r="BZ12" s="209"/>
      <c r="CA12" s="210"/>
      <c r="CB12" s="211"/>
      <c r="CC12" s="210"/>
      <c r="CD12" s="211"/>
      <c r="CE12" s="210"/>
      <c r="CF12" s="211"/>
      <c r="CG12" s="210"/>
      <c r="CH12" s="211"/>
      <c r="CI12" s="212"/>
      <c r="CJ12" s="82"/>
    </row>
    <row r="13" spans="30:59" ht="24" customHeight="1">
      <c r="AD13" s="2"/>
      <c r="AE13" s="2"/>
      <c r="AF13" s="2"/>
      <c r="AG13" s="2"/>
      <c r="AH13" s="2"/>
      <c r="AI13" s="2"/>
      <c r="AJ13" s="2"/>
      <c r="AK13" s="2"/>
      <c r="AL13" s="2"/>
      <c r="AM13" s="4"/>
      <c r="AN13" s="124"/>
      <c r="AO13" s="6"/>
      <c r="AP13" s="6"/>
      <c r="AQ13" s="12"/>
      <c r="AR13" s="157"/>
      <c r="AS13" s="162"/>
      <c r="AT13" s="162"/>
      <c r="AU13" s="163"/>
      <c r="AV13" s="157"/>
      <c r="AW13" s="12"/>
      <c r="AX13" s="157"/>
      <c r="AY13" s="4"/>
      <c r="AZ13" s="2"/>
      <c r="BA13" s="2"/>
      <c r="BB13" s="2"/>
      <c r="BC13" s="2"/>
      <c r="BD13" s="2"/>
      <c r="BE13" s="2"/>
      <c r="BF13" s="2"/>
      <c r="BG13" s="2"/>
    </row>
    <row r="14" spans="16:75" ht="18" customHeight="1">
      <c r="P14" s="1"/>
      <c r="Q14" s="1"/>
      <c r="AD14" s="2"/>
      <c r="AE14" s="2"/>
      <c r="AF14" s="2"/>
      <c r="AH14" s="2"/>
      <c r="AI14" s="2"/>
      <c r="AJ14" s="2"/>
      <c r="AK14" s="2"/>
      <c r="AL14" s="2"/>
      <c r="AM14" s="6"/>
      <c r="AN14" s="6"/>
      <c r="AO14" s="6"/>
      <c r="AP14" s="6"/>
      <c r="AQ14" s="6"/>
      <c r="AR14" s="6"/>
      <c r="AS14" s="124"/>
      <c r="AT14" s="124"/>
      <c r="AU14" s="124"/>
      <c r="AV14" s="6"/>
      <c r="AW14" s="124"/>
      <c r="AX14" s="6"/>
      <c r="AY14" s="6"/>
      <c r="AZ14" s="2"/>
      <c r="BB14" s="2"/>
      <c r="BD14" s="2"/>
      <c r="BV14" s="1"/>
      <c r="BW14" s="1"/>
    </row>
    <row r="15" spans="15:75" ht="18" customHeight="1">
      <c r="O15" s="1"/>
      <c r="AD15" s="2"/>
      <c r="AE15" s="2"/>
      <c r="AF15" s="2"/>
      <c r="AH15" s="2"/>
      <c r="AI15" s="2"/>
      <c r="AJ15" s="2"/>
      <c r="AK15" s="2"/>
      <c r="AL15" s="2"/>
      <c r="AS15" s="174"/>
      <c r="AZ15" s="2"/>
      <c r="BB15" s="2"/>
      <c r="BC15" s="2"/>
      <c r="BE15" s="2"/>
      <c r="BF15" s="2"/>
      <c r="BH15" s="2"/>
      <c r="BJ15" s="2"/>
      <c r="BN15" s="2"/>
      <c r="BP15" s="2"/>
      <c r="BV15" s="1"/>
      <c r="BW15" s="1"/>
    </row>
    <row r="16" spans="34:48" ht="18" customHeight="1">
      <c r="AH16" s="3"/>
      <c r="AP16" s="12"/>
      <c r="AQ16" s="6"/>
      <c r="AR16" s="12"/>
      <c r="AS16" s="417"/>
      <c r="AT16" s="12"/>
      <c r="AU16" s="12"/>
      <c r="AV16" s="12"/>
    </row>
    <row r="17" spans="34:70" ht="18" customHeight="1">
      <c r="AH17" s="2"/>
      <c r="AP17" s="12"/>
      <c r="AQ17" s="12"/>
      <c r="AR17" s="12"/>
      <c r="AS17" s="301"/>
      <c r="AT17" s="12"/>
      <c r="AU17" s="12"/>
      <c r="AV17" s="12"/>
      <c r="BR17" s="2"/>
    </row>
    <row r="18" spans="33:70" ht="18" customHeight="1">
      <c r="AG18" s="11"/>
      <c r="AH18" s="2"/>
      <c r="AP18" s="12"/>
      <c r="AQ18" s="12"/>
      <c r="AR18" s="12"/>
      <c r="AS18" s="301"/>
      <c r="AT18" s="12"/>
      <c r="AU18" s="12"/>
      <c r="AV18" s="12"/>
      <c r="BN18" s="2"/>
      <c r="BR18" s="2"/>
    </row>
    <row r="19" spans="12:34" ht="18" customHeight="1">
      <c r="L19" s="2"/>
      <c r="W19" s="11"/>
      <c r="AH19" s="2"/>
    </row>
    <row r="20" spans="15:70" ht="18" customHeight="1">
      <c r="O20" s="207"/>
      <c r="X20" s="2"/>
      <c r="Y20" s="2"/>
      <c r="AA20" s="16"/>
      <c r="AD20" s="16"/>
      <c r="AH20" s="2"/>
      <c r="AS20" s="208"/>
      <c r="BO20" s="2"/>
      <c r="BR20" s="2"/>
    </row>
    <row r="21" spans="25:75" ht="18" customHeight="1">
      <c r="Y21" s="2"/>
      <c r="AA21" s="2"/>
      <c r="AD21" s="2"/>
      <c r="AH21" s="2"/>
      <c r="AN21" s="2"/>
      <c r="AO21" s="2"/>
      <c r="AP21" s="2"/>
      <c r="AQ21" s="2"/>
      <c r="AR21" s="2"/>
      <c r="AT21" s="2"/>
      <c r="AV21" s="2"/>
      <c r="AX21" s="2"/>
      <c r="AZ21" s="2"/>
      <c r="BQ21" s="2"/>
      <c r="BT21" s="2"/>
      <c r="BW21" s="2"/>
    </row>
    <row r="22" spans="34:74" ht="18" customHeight="1">
      <c r="AH22" s="2"/>
      <c r="AM22" s="2"/>
      <c r="AT22" s="23"/>
      <c r="AU22" s="2"/>
      <c r="BA22" s="213"/>
      <c r="BD22" s="8"/>
      <c r="BP22" s="2"/>
      <c r="BQ22" s="2"/>
      <c r="BV22" s="2"/>
    </row>
    <row r="23" spans="4:86" ht="18" customHeight="1">
      <c r="D23" s="215" t="s">
        <v>34</v>
      </c>
      <c r="G23" s="216" t="s">
        <v>25</v>
      </c>
      <c r="Q23" s="16"/>
      <c r="X23" s="217" t="s">
        <v>1</v>
      </c>
      <c r="Y23" s="218"/>
      <c r="AA23" s="16"/>
      <c r="AD23" s="16"/>
      <c r="AT23" s="219"/>
      <c r="AW23" s="16"/>
      <c r="BA23" s="213"/>
      <c r="BI23" s="220"/>
      <c r="BQ23" s="2"/>
      <c r="BT23" s="221"/>
      <c r="BV23" s="221"/>
      <c r="BZ23" s="221"/>
      <c r="CE23" s="222"/>
      <c r="CG23" s="2"/>
      <c r="CH23" s="223"/>
    </row>
    <row r="24" spans="2:83" ht="18" customHeight="1">
      <c r="B24" s="5"/>
      <c r="P24" s="23">
        <v>2</v>
      </c>
      <c r="Q24" s="2"/>
      <c r="S24" s="2"/>
      <c r="U24" s="16"/>
      <c r="W24" s="224"/>
      <c r="Z24" s="11"/>
      <c r="AA24" s="2"/>
      <c r="AD24" s="2"/>
      <c r="AE24" s="2"/>
      <c r="AG24" s="2"/>
      <c r="AH24" s="224"/>
      <c r="AI24" s="2"/>
      <c r="AJ24" s="2"/>
      <c r="AK24" s="2"/>
      <c r="AL24" s="2"/>
      <c r="AW24" s="2"/>
      <c r="BB24" s="3"/>
      <c r="BE24" s="2"/>
      <c r="BF24" s="2"/>
      <c r="BI24" s="3"/>
      <c r="BS24" s="2"/>
      <c r="BT24" s="2"/>
      <c r="BV24" s="2"/>
      <c r="BZ24" s="2"/>
      <c r="CE24" s="214"/>
    </row>
    <row r="25" spans="1:89" ht="18" customHeight="1">
      <c r="A25" s="5"/>
      <c r="B25" s="17"/>
      <c r="H25" s="2"/>
      <c r="M25" s="2"/>
      <c r="N25" s="2">
        <v>0</v>
      </c>
      <c r="P25" s="2"/>
      <c r="S25" s="2"/>
      <c r="T25" s="2"/>
      <c r="U25" s="2"/>
      <c r="W25" s="2"/>
      <c r="X25" s="2"/>
      <c r="Y25" s="10"/>
      <c r="Z25" s="2"/>
      <c r="AB25" s="2"/>
      <c r="AF25" s="2"/>
      <c r="AH25" s="23"/>
      <c r="AI25" s="2"/>
      <c r="AJ25" s="2"/>
      <c r="AL25" s="2"/>
      <c r="AM25" s="2"/>
      <c r="AN25" s="218"/>
      <c r="AP25" s="2"/>
      <c r="AQ25" s="16"/>
      <c r="AR25" s="2"/>
      <c r="AS25" s="3"/>
      <c r="AT25" s="2"/>
      <c r="AU25" s="2"/>
      <c r="AV25" s="2"/>
      <c r="AX25" s="2"/>
      <c r="AY25" s="220"/>
      <c r="BA25" s="2"/>
      <c r="BD25" s="8"/>
      <c r="BL25" s="2"/>
      <c r="BM25" s="2"/>
      <c r="BN25" s="2"/>
      <c r="BP25" s="2"/>
      <c r="BQ25" s="2"/>
      <c r="BR25" s="2"/>
      <c r="BS25" s="2"/>
      <c r="BT25" s="2"/>
      <c r="BU25" s="214"/>
      <c r="BV25" s="2"/>
      <c r="BX25" s="2"/>
      <c r="BZ25" s="221"/>
      <c r="CK25" s="5"/>
    </row>
    <row r="26" spans="1:83" ht="18" customHeight="1">
      <c r="A26" s="5"/>
      <c r="B26" s="2"/>
      <c r="G26" s="2"/>
      <c r="I26" s="2"/>
      <c r="L26" s="221"/>
      <c r="M26" s="2"/>
      <c r="N26" s="16"/>
      <c r="T26" s="2"/>
      <c r="U26" s="221"/>
      <c r="V26" s="23"/>
      <c r="W26" s="23"/>
      <c r="AE26" s="2"/>
      <c r="AF26" s="2"/>
      <c r="AG26" s="23"/>
      <c r="AH26" s="2"/>
      <c r="AI26" s="2"/>
      <c r="AJ26" s="2"/>
      <c r="AK26" s="2"/>
      <c r="AL26" s="2"/>
      <c r="AM26" s="23"/>
      <c r="AQ26" s="2"/>
      <c r="AW26" s="2"/>
      <c r="AZ26" s="221"/>
      <c r="BA26" s="2"/>
      <c r="BB26" s="23"/>
      <c r="BC26" s="2"/>
      <c r="BD26" s="2"/>
      <c r="BE26" s="2"/>
      <c r="BF26" s="2"/>
      <c r="BG26" s="2"/>
      <c r="BH26" s="23"/>
      <c r="BK26" s="3"/>
      <c r="BM26" s="221"/>
      <c r="BO26" s="2"/>
      <c r="BQ26" s="2"/>
      <c r="BS26" s="2"/>
      <c r="BV26" s="221"/>
      <c r="BW26" s="2"/>
      <c r="CA26" s="2"/>
      <c r="CE26" s="222"/>
    </row>
    <row r="27" spans="1:83" ht="18" customHeight="1">
      <c r="A27" s="5"/>
      <c r="B27" s="2"/>
      <c r="G27" s="2"/>
      <c r="L27" s="2"/>
      <c r="N27" s="2"/>
      <c r="P27" s="222" t="s">
        <v>40</v>
      </c>
      <c r="S27" s="2"/>
      <c r="T27" s="224"/>
      <c r="U27" s="2"/>
      <c r="V27" s="2"/>
      <c r="W27" s="23"/>
      <c r="AD27" s="2"/>
      <c r="AE27" s="2"/>
      <c r="AF27" s="2"/>
      <c r="AG27" s="2"/>
      <c r="AH27" s="23"/>
      <c r="AI27" s="2"/>
      <c r="AJ27" s="2"/>
      <c r="AK27" s="2"/>
      <c r="AL27" s="2"/>
      <c r="AM27" s="2"/>
      <c r="AW27" s="106"/>
      <c r="AZ27" s="2"/>
      <c r="BB27" s="2"/>
      <c r="BC27" s="2"/>
      <c r="BE27" s="2"/>
      <c r="BF27" s="2"/>
      <c r="BH27" s="2"/>
      <c r="BI27" s="3"/>
      <c r="BK27" s="2"/>
      <c r="BM27" s="2"/>
      <c r="BU27" s="225" t="s">
        <v>28</v>
      </c>
      <c r="BV27" s="2"/>
      <c r="BX27" s="2"/>
      <c r="CC27" s="3"/>
      <c r="CE27" s="214"/>
    </row>
    <row r="28" spans="2:84" ht="18" customHeight="1">
      <c r="B28" s="5"/>
      <c r="G28" s="2"/>
      <c r="I28" s="226"/>
      <c r="J28" s="2"/>
      <c r="M28" s="2"/>
      <c r="N28" s="2"/>
      <c r="Q28" s="2"/>
      <c r="R28" s="2"/>
      <c r="S28" s="2"/>
      <c r="T28" s="23"/>
      <c r="U28" s="2"/>
      <c r="V28" s="23">
        <v>3</v>
      </c>
      <c r="W28" s="2"/>
      <c r="X28" s="217" t="s">
        <v>24</v>
      </c>
      <c r="Y28" s="10"/>
      <c r="AA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T28" s="2"/>
      <c r="AU28" s="2"/>
      <c r="AV28" s="2"/>
      <c r="AW28" s="2"/>
      <c r="AY28" s="2"/>
      <c r="BC28" s="12"/>
      <c r="BE28" s="2"/>
      <c r="BN28" s="214" t="s">
        <v>2</v>
      </c>
      <c r="BP28" s="2"/>
      <c r="BR28" s="2"/>
      <c r="BS28" s="2"/>
      <c r="BV28" s="2"/>
      <c r="BX28" s="2"/>
      <c r="BY28" s="2"/>
      <c r="BZ28" s="2"/>
      <c r="CB28" s="2"/>
      <c r="CF28" s="2"/>
    </row>
    <row r="29" spans="14:86" ht="18" customHeight="1">
      <c r="N29" s="23">
        <v>1</v>
      </c>
      <c r="R29" s="23"/>
      <c r="V29" s="2"/>
      <c r="Y29" s="2"/>
      <c r="AC29" s="2"/>
      <c r="AD29" s="2"/>
      <c r="AE29" s="2"/>
      <c r="AF29" s="2"/>
      <c r="AH29" s="2"/>
      <c r="AI29" s="2"/>
      <c r="AJ29" s="2"/>
      <c r="AK29" s="2"/>
      <c r="AL29" s="2"/>
      <c r="BA29" s="224"/>
      <c r="BB29" s="2"/>
      <c r="BC29" s="219"/>
      <c r="BD29" s="2"/>
      <c r="BE29" s="2"/>
      <c r="BF29" s="2"/>
      <c r="BI29" s="23"/>
      <c r="BM29" s="219"/>
      <c r="BN29" s="23"/>
      <c r="BO29" s="23">
        <v>4</v>
      </c>
      <c r="BR29" s="2"/>
      <c r="BT29" s="23"/>
      <c r="BU29" s="2"/>
      <c r="BW29" s="23"/>
      <c r="BX29" s="23"/>
      <c r="CE29" s="227" t="s">
        <v>29</v>
      </c>
      <c r="CH29" s="19" t="s">
        <v>37</v>
      </c>
    </row>
    <row r="30" spans="4:84" ht="18" customHeight="1">
      <c r="D30" s="228" t="s">
        <v>33</v>
      </c>
      <c r="G30" s="229" t="s">
        <v>39</v>
      </c>
      <c r="I30" s="2"/>
      <c r="N30" s="2"/>
      <c r="O30" s="2"/>
      <c r="P30" s="224"/>
      <c r="Q30" s="2"/>
      <c r="R30" s="2"/>
      <c r="S30" s="2"/>
      <c r="W30" s="2"/>
      <c r="X30" s="2"/>
      <c r="AA30" s="2"/>
      <c r="AC30" s="2"/>
      <c r="AD30" s="2"/>
      <c r="AE30" s="2"/>
      <c r="AF30" s="2"/>
      <c r="AH30" s="2"/>
      <c r="AI30" s="2"/>
      <c r="AJ30" s="2"/>
      <c r="AK30" s="2"/>
      <c r="AU30" s="219"/>
      <c r="AW30" s="2"/>
      <c r="AX30" s="2"/>
      <c r="AZ30" s="2"/>
      <c r="BA30" s="2"/>
      <c r="BB30" s="2"/>
      <c r="BC30" s="2"/>
      <c r="BD30" s="2"/>
      <c r="BE30" s="2"/>
      <c r="BF30" s="2"/>
      <c r="BI30" s="3"/>
      <c r="BL30" s="2"/>
      <c r="BM30" s="2"/>
      <c r="BN30" s="2"/>
      <c r="BO30" s="2"/>
      <c r="BP30" s="2"/>
      <c r="BQ30" s="2"/>
      <c r="BS30" s="2"/>
      <c r="BT30" s="2"/>
      <c r="BU30" s="23">
        <v>5</v>
      </c>
      <c r="BV30" s="2"/>
      <c r="BW30" s="2"/>
      <c r="CC30" s="3"/>
      <c r="CE30" s="214"/>
      <c r="CF30" s="2"/>
    </row>
    <row r="31" spans="3:72" ht="18" customHeight="1">
      <c r="C31" s="228"/>
      <c r="G31" s="23"/>
      <c r="J31" s="1"/>
      <c r="K31" s="2"/>
      <c r="L31" s="2"/>
      <c r="M31" s="230"/>
      <c r="N31" s="23"/>
      <c r="O31" s="221"/>
      <c r="P31" s="23"/>
      <c r="Q31" s="221"/>
      <c r="R31" s="2"/>
      <c r="S31" s="221"/>
      <c r="U31" s="2"/>
      <c r="X31" s="217" t="s">
        <v>3</v>
      </c>
      <c r="Y31" s="10"/>
      <c r="Z31" s="2"/>
      <c r="AA31" s="2"/>
      <c r="AB31" s="2"/>
      <c r="AD31" s="2"/>
      <c r="AE31" s="2"/>
      <c r="AF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S31" s="3"/>
      <c r="AT31" s="2"/>
      <c r="AV31" s="2"/>
      <c r="AW31" s="2"/>
      <c r="AX31" s="2"/>
      <c r="AY31" s="2"/>
      <c r="AZ31" s="2"/>
      <c r="BA31" s="2"/>
      <c r="BB31" s="2"/>
      <c r="BC31" s="12"/>
      <c r="BD31" s="224"/>
      <c r="BE31" s="2"/>
      <c r="BF31" s="2"/>
      <c r="BG31" s="214"/>
      <c r="BH31" s="2"/>
      <c r="BI31" s="3"/>
      <c r="BJ31" s="2"/>
      <c r="BK31" s="230"/>
      <c r="BL31" s="221"/>
      <c r="BN31" s="214" t="s">
        <v>30</v>
      </c>
      <c r="BQ31" s="221"/>
      <c r="BR31" s="2"/>
      <c r="BS31" s="2"/>
      <c r="BT31" s="2"/>
    </row>
    <row r="32" spans="9:78" ht="18" customHeight="1">
      <c r="I32" s="231"/>
      <c r="N32" s="222" t="s">
        <v>26</v>
      </c>
      <c r="O32" s="2"/>
      <c r="P32" s="2"/>
      <c r="Q32" s="2"/>
      <c r="R32" s="2"/>
      <c r="BA32" s="23"/>
      <c r="BB32" s="23"/>
      <c r="BC32" s="219"/>
      <c r="BD32" s="23"/>
      <c r="BE32" s="2"/>
      <c r="BF32" s="2"/>
      <c r="BH32" s="221"/>
      <c r="BK32" s="2"/>
      <c r="BL32" s="2"/>
      <c r="BN32" s="2"/>
      <c r="BW32" s="5"/>
      <c r="BX32" s="225" t="s">
        <v>42</v>
      </c>
      <c r="BZ32" s="232"/>
    </row>
    <row r="33" spans="11:86" ht="18" customHeight="1">
      <c r="K33" s="2"/>
      <c r="O33" s="2"/>
      <c r="S33" s="2"/>
      <c r="T33" s="2"/>
      <c r="U33" s="2"/>
      <c r="V33" s="2"/>
      <c r="W33" s="2"/>
      <c r="X33" s="2"/>
      <c r="AB33" s="2"/>
      <c r="AD33" s="2"/>
      <c r="AE33" s="2"/>
      <c r="AF33" s="2"/>
      <c r="AG33" s="2"/>
      <c r="AH33" s="2"/>
      <c r="AI33" s="2"/>
      <c r="AJ33" s="2"/>
      <c r="AK33" s="2"/>
      <c r="AL33" s="2"/>
      <c r="AW33" s="2"/>
      <c r="AZ33" s="2"/>
      <c r="BB33" s="2"/>
      <c r="BD33" s="2"/>
      <c r="BF33" s="2"/>
      <c r="BG33" s="2"/>
      <c r="BH33" s="2"/>
      <c r="BL33" s="2"/>
      <c r="BM33" s="2"/>
      <c r="BN33" s="2"/>
      <c r="BO33" s="2"/>
      <c r="BR33" s="2"/>
      <c r="BS33" s="2"/>
      <c r="BU33" s="2"/>
      <c r="BW33" s="2"/>
      <c r="CB33" s="2"/>
      <c r="CH33" s="18"/>
    </row>
    <row r="34" spans="10:76" ht="18" customHeight="1">
      <c r="J34" s="218"/>
      <c r="M34" s="233"/>
      <c r="S34" s="9"/>
      <c r="T34" s="23"/>
      <c r="V34" s="2"/>
      <c r="W34" s="221"/>
      <c r="X34" s="2"/>
      <c r="Z34" s="2"/>
      <c r="AA34" s="2"/>
      <c r="AB34" s="2"/>
      <c r="AC34" s="2"/>
      <c r="AF34" s="2"/>
      <c r="AH34" s="2"/>
      <c r="AI34" s="2"/>
      <c r="AJ34" s="23"/>
      <c r="AL34" s="2"/>
      <c r="AM34" s="2"/>
      <c r="AR34" s="2"/>
      <c r="AS34" s="3"/>
      <c r="AV34" s="2"/>
      <c r="AW34" s="2"/>
      <c r="BD34" s="2"/>
      <c r="BI34" s="3"/>
      <c r="BK34" s="2"/>
      <c r="BM34" s="23"/>
      <c r="BN34" s="23"/>
      <c r="BO34" s="234"/>
      <c r="BP34" s="2"/>
      <c r="BU34" s="23"/>
      <c r="BW34" s="235"/>
      <c r="BX34" s="2"/>
    </row>
    <row r="35" spans="17:76" ht="18" customHeight="1">
      <c r="Q35" s="224"/>
      <c r="T35" s="222"/>
      <c r="U35" s="236"/>
      <c r="V35" s="16"/>
      <c r="AV35" s="16"/>
      <c r="BA35" s="2"/>
      <c r="BD35" s="23"/>
      <c r="BH35" s="237"/>
      <c r="BI35" s="238"/>
      <c r="BK35" s="236"/>
      <c r="BN35" s="214" t="s">
        <v>4</v>
      </c>
      <c r="BO35" s="219"/>
      <c r="BX35" s="23">
        <v>6</v>
      </c>
    </row>
    <row r="36" spans="4:86" ht="18" customHeight="1">
      <c r="D36" s="239"/>
      <c r="T36" s="2"/>
      <c r="BA36" s="219"/>
      <c r="BE36" s="174"/>
      <c r="BG36" s="239"/>
      <c r="CE36" s="240" t="s">
        <v>43</v>
      </c>
      <c r="CH36" s="223" t="s">
        <v>36</v>
      </c>
    </row>
    <row r="37" spans="9:77" ht="18" customHeight="1">
      <c r="I37" s="231"/>
      <c r="K37" s="224"/>
      <c r="P37" s="2"/>
      <c r="U37" s="2"/>
      <c r="V37" s="2"/>
      <c r="W37" s="2"/>
      <c r="X37" s="2"/>
      <c r="BE37" s="174"/>
      <c r="BY37" s="2"/>
    </row>
    <row r="38" spans="8:73" ht="18" customHeight="1">
      <c r="H38" s="226"/>
      <c r="K38" s="241"/>
      <c r="P38" s="224"/>
      <c r="Q38" s="242"/>
      <c r="Y38" s="226"/>
      <c r="BK38" s="236"/>
      <c r="BL38" s="224"/>
      <c r="BN38" s="219"/>
      <c r="BU38" s="243"/>
    </row>
    <row r="39" spans="16:66" ht="18" customHeight="1">
      <c r="P39" s="241"/>
      <c r="AF39" s="420" t="s">
        <v>87</v>
      </c>
      <c r="BL39" s="241"/>
      <c r="BN39" s="219"/>
    </row>
    <row r="40" spans="52:88" ht="18" customHeight="1">
      <c r="AZ40" s="2"/>
      <c r="BZ40" s="2"/>
      <c r="CJ40" s="5"/>
    </row>
    <row r="41" spans="32:45" ht="18" customHeight="1">
      <c r="AF41" s="14"/>
      <c r="AS41" s="244"/>
    </row>
    <row r="42" spans="22:66" ht="18" customHeight="1">
      <c r="V42" s="12"/>
      <c r="W42" s="12"/>
      <c r="X42" s="12"/>
      <c r="Y42" s="12"/>
      <c r="Z42" s="12"/>
      <c r="AA42" s="12"/>
      <c r="AB42" s="12"/>
      <c r="AF42" s="14"/>
      <c r="AS42" s="174"/>
      <c r="AT42" s="12"/>
      <c r="AU42" s="12"/>
      <c r="AV42" s="12"/>
      <c r="AW42" s="12"/>
      <c r="AX42" s="12"/>
      <c r="AZ42" s="12"/>
      <c r="BA42" s="12"/>
      <c r="BB42" s="12"/>
      <c r="BC42" s="12"/>
      <c r="BD42" s="6"/>
      <c r="BN42" s="219"/>
    </row>
    <row r="43" spans="22:28" ht="18" customHeight="1">
      <c r="V43" s="12"/>
      <c r="W43" s="12"/>
      <c r="X43" s="12"/>
      <c r="Y43" s="12"/>
      <c r="Z43" s="12"/>
      <c r="AA43" s="12"/>
      <c r="AB43" s="12"/>
    </row>
    <row r="44" spans="22:56" ht="21" customHeight="1" thickBot="1">
      <c r="V44" s="12"/>
      <c r="W44" s="12"/>
      <c r="X44" s="12"/>
      <c r="Y44" s="12"/>
      <c r="Z44" s="12"/>
      <c r="AA44" s="12"/>
      <c r="AB44" s="12"/>
      <c r="AC44" s="1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208" t="s">
        <v>75</v>
      </c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2:88" ht="22.5" customHeight="1" thickBot="1">
      <c r="B45" s="245" t="s">
        <v>5</v>
      </c>
      <c r="C45" s="246" t="s">
        <v>6</v>
      </c>
      <c r="D45" s="246" t="s">
        <v>7</v>
      </c>
      <c r="E45" s="246" t="s">
        <v>8</v>
      </c>
      <c r="F45" s="247" t="s">
        <v>9</v>
      </c>
      <c r="G45" s="248"/>
      <c r="H45" s="246" t="s">
        <v>5</v>
      </c>
      <c r="I45" s="246" t="s">
        <v>6</v>
      </c>
      <c r="J45" s="246" t="s">
        <v>7</v>
      </c>
      <c r="K45" s="246" t="s">
        <v>8</v>
      </c>
      <c r="L45" s="249" t="s">
        <v>9</v>
      </c>
      <c r="M45" s="82"/>
      <c r="N45" s="22"/>
      <c r="O45" s="22"/>
      <c r="P45" s="22"/>
      <c r="Q45" s="22"/>
      <c r="R45" s="22"/>
      <c r="S45" s="82"/>
      <c r="V45" s="21"/>
      <c r="W45" s="21"/>
      <c r="X45" s="21"/>
      <c r="Y45" s="250"/>
      <c r="Z45" s="21"/>
      <c r="AA45" s="21"/>
      <c r="AB45" s="21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74" t="s">
        <v>77</v>
      </c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H45" s="22"/>
      <c r="BI45" s="22"/>
      <c r="BJ45" s="22"/>
      <c r="BK45" s="22"/>
      <c r="BL45" s="22"/>
      <c r="BM45" s="82"/>
      <c r="BN45" s="219"/>
      <c r="BP45" s="22"/>
      <c r="BQ45" s="22"/>
      <c r="BR45" s="22"/>
      <c r="BS45" s="82"/>
      <c r="BT45" s="22"/>
      <c r="BU45" s="22"/>
      <c r="BV45" s="22"/>
      <c r="BW45" s="22"/>
      <c r="BX45" s="22"/>
      <c r="BY45" s="82"/>
      <c r="BZ45" s="245" t="s">
        <v>5</v>
      </c>
      <c r="CA45" s="246" t="s">
        <v>6</v>
      </c>
      <c r="CB45" s="246" t="s">
        <v>7</v>
      </c>
      <c r="CC45" s="246" t="s">
        <v>8</v>
      </c>
      <c r="CD45" s="252" t="s">
        <v>9</v>
      </c>
      <c r="CE45" s="248"/>
      <c r="CF45" s="246" t="s">
        <v>5</v>
      </c>
      <c r="CG45" s="246" t="s">
        <v>6</v>
      </c>
      <c r="CH45" s="246" t="s">
        <v>7</v>
      </c>
      <c r="CI45" s="246" t="s">
        <v>8</v>
      </c>
      <c r="CJ45" s="249" t="s">
        <v>9</v>
      </c>
    </row>
    <row r="46" spans="2:88" ht="22.5" customHeight="1" thickTop="1">
      <c r="B46" s="253"/>
      <c r="C46" s="68"/>
      <c r="D46" s="72"/>
      <c r="E46" s="68"/>
      <c r="F46" s="68"/>
      <c r="G46" s="72" t="s">
        <v>19</v>
      </c>
      <c r="H46" s="68"/>
      <c r="I46" s="68"/>
      <c r="J46" s="72"/>
      <c r="K46" s="68"/>
      <c r="L46" s="254"/>
      <c r="M46" s="76"/>
      <c r="N46" s="76"/>
      <c r="O46" s="76"/>
      <c r="P46" s="76"/>
      <c r="Q46" s="76"/>
      <c r="R46" s="76"/>
      <c r="S46" s="22"/>
      <c r="V46" s="21"/>
      <c r="W46" s="22"/>
      <c r="X46" s="21"/>
      <c r="Y46" s="22"/>
      <c r="Z46" s="21"/>
      <c r="AA46" s="22"/>
      <c r="AB46" s="21"/>
      <c r="AH46" s="124"/>
      <c r="AI46" s="426"/>
      <c r="AJ46" s="426"/>
      <c r="AK46" s="426"/>
      <c r="AL46" s="426"/>
      <c r="AM46" s="124"/>
      <c r="AN46" s="427"/>
      <c r="AO46" s="427"/>
      <c r="AP46" s="124"/>
      <c r="AQ46" s="427"/>
      <c r="AR46" s="427"/>
      <c r="AS46" s="174" t="s">
        <v>79</v>
      </c>
      <c r="AT46" s="124"/>
      <c r="AU46" s="426"/>
      <c r="AV46" s="426"/>
      <c r="AW46" s="426"/>
      <c r="AX46" s="426"/>
      <c r="AY46" s="124"/>
      <c r="AZ46" s="427"/>
      <c r="BA46" s="427"/>
      <c r="BB46" s="124"/>
      <c r="BC46" s="427"/>
      <c r="BD46" s="427"/>
      <c r="BH46" s="76"/>
      <c r="BI46" s="76"/>
      <c r="BJ46" s="22"/>
      <c r="BK46" s="76"/>
      <c r="BL46" s="76"/>
      <c r="BM46" s="22"/>
      <c r="BP46" s="76"/>
      <c r="BQ46" s="76"/>
      <c r="BR46" s="76"/>
      <c r="BS46" s="22"/>
      <c r="BT46" s="76"/>
      <c r="BU46" s="76"/>
      <c r="BV46" s="22"/>
      <c r="BW46" s="76"/>
      <c r="BX46" s="76"/>
      <c r="BY46" s="22"/>
      <c r="BZ46" s="255"/>
      <c r="CA46" s="68"/>
      <c r="CB46" s="68"/>
      <c r="CC46" s="68"/>
      <c r="CD46" s="68"/>
      <c r="CE46" s="72" t="s">
        <v>19</v>
      </c>
      <c r="CF46" s="68"/>
      <c r="CG46" s="72"/>
      <c r="CH46" s="68"/>
      <c r="CI46" s="68"/>
      <c r="CJ46" s="254"/>
    </row>
    <row r="47" spans="2:88" ht="22.5" customHeight="1">
      <c r="B47" s="256"/>
      <c r="C47" s="257"/>
      <c r="D47" s="257"/>
      <c r="E47" s="257"/>
      <c r="F47" s="82"/>
      <c r="G47" s="258"/>
      <c r="H47" s="259"/>
      <c r="I47" s="121"/>
      <c r="J47" s="260"/>
      <c r="K47" s="261"/>
      <c r="L47" s="262"/>
      <c r="M47" s="82"/>
      <c r="N47" s="263"/>
      <c r="O47" s="153"/>
      <c r="P47" s="264"/>
      <c r="Q47" s="265"/>
      <c r="R47" s="82"/>
      <c r="S47" s="266"/>
      <c r="V47" s="21"/>
      <c r="W47" s="22"/>
      <c r="X47" s="21"/>
      <c r="Y47" s="267"/>
      <c r="Z47" s="21"/>
      <c r="AA47" s="22"/>
      <c r="AB47" s="21"/>
      <c r="AH47" s="428"/>
      <c r="AI47" s="429"/>
      <c r="AJ47" s="430"/>
      <c r="AK47" s="431"/>
      <c r="AL47" s="430"/>
      <c r="AM47" s="427"/>
      <c r="AN47" s="432"/>
      <c r="AO47" s="432"/>
      <c r="AP47" s="432"/>
      <c r="AQ47" s="432"/>
      <c r="AR47" s="432"/>
      <c r="AS47" s="268"/>
      <c r="AT47" s="428"/>
      <c r="AU47" s="429"/>
      <c r="AV47" s="21"/>
      <c r="AW47" s="431"/>
      <c r="AX47" s="21"/>
      <c r="AY47" s="433"/>
      <c r="AZ47" s="427"/>
      <c r="BA47" s="432"/>
      <c r="BB47" s="432"/>
      <c r="BC47" s="432"/>
      <c r="BD47" s="432"/>
      <c r="BH47" s="263"/>
      <c r="BI47" s="153"/>
      <c r="BJ47" s="264"/>
      <c r="BK47" s="265"/>
      <c r="BL47" s="82"/>
      <c r="BM47" s="266"/>
      <c r="BN47" s="263"/>
      <c r="BO47" s="153"/>
      <c r="BP47" s="264"/>
      <c r="BQ47" s="265"/>
      <c r="BR47" s="82"/>
      <c r="BS47" s="266"/>
      <c r="BT47" s="82"/>
      <c r="BU47" s="82"/>
      <c r="BV47" s="82"/>
      <c r="BW47" s="82"/>
      <c r="BX47" s="82"/>
      <c r="BY47" s="82"/>
      <c r="BZ47" s="256"/>
      <c r="CA47" s="257"/>
      <c r="CB47" s="257"/>
      <c r="CC47" s="257"/>
      <c r="CD47" s="269"/>
      <c r="CE47" s="258"/>
      <c r="CF47" s="257"/>
      <c r="CG47" s="257"/>
      <c r="CH47" s="257"/>
      <c r="CI47" s="257"/>
      <c r="CJ47" s="270"/>
    </row>
    <row r="48" spans="2:88" ht="22.5" customHeight="1">
      <c r="B48" s="415">
        <v>1</v>
      </c>
      <c r="C48" s="272">
        <v>149.969</v>
      </c>
      <c r="D48" s="260">
        <v>55</v>
      </c>
      <c r="E48" s="261">
        <f>C48+D48*0.001</f>
        <v>150.024</v>
      </c>
      <c r="F48" s="127" t="s">
        <v>83</v>
      </c>
      <c r="G48" s="273"/>
      <c r="H48" s="259"/>
      <c r="I48" s="121"/>
      <c r="J48" s="260"/>
      <c r="K48" s="261"/>
      <c r="L48" s="262"/>
      <c r="M48" s="76"/>
      <c r="N48" s="263"/>
      <c r="O48" s="153"/>
      <c r="P48" s="264"/>
      <c r="Q48" s="265"/>
      <c r="R48" s="82"/>
      <c r="S48" s="266"/>
      <c r="V48" s="21"/>
      <c r="W48" s="21"/>
      <c r="X48" s="21"/>
      <c r="Y48" s="250"/>
      <c r="Z48" s="21"/>
      <c r="AA48" s="21"/>
      <c r="AB48" s="21"/>
      <c r="AH48" s="434"/>
      <c r="AI48" s="435"/>
      <c r="AJ48" s="435"/>
      <c r="AK48" s="435"/>
      <c r="AL48" s="435"/>
      <c r="AM48" s="436"/>
      <c r="AN48" s="427"/>
      <c r="AO48" s="432"/>
      <c r="AP48" s="162"/>
      <c r="AQ48" s="432"/>
      <c r="AR48" s="432"/>
      <c r="AS48" s="244" t="s">
        <v>76</v>
      </c>
      <c r="AT48" s="437"/>
      <c r="AU48" s="435"/>
      <c r="AV48" s="435"/>
      <c r="AW48" s="435"/>
      <c r="AX48" s="435"/>
      <c r="AY48" s="436"/>
      <c r="AZ48" s="427"/>
      <c r="BA48" s="432"/>
      <c r="BB48" s="250"/>
      <c r="BC48" s="432"/>
      <c r="BD48" s="432"/>
      <c r="BH48" s="274"/>
      <c r="BI48" s="265"/>
      <c r="BJ48" s="264"/>
      <c r="BK48" s="265"/>
      <c r="BL48" s="82"/>
      <c r="BM48" s="266"/>
      <c r="BN48" s="263"/>
      <c r="BO48" s="153"/>
      <c r="BP48" s="264"/>
      <c r="BQ48" s="265"/>
      <c r="BR48" s="82"/>
      <c r="BS48" s="266"/>
      <c r="BT48" s="263"/>
      <c r="BU48" s="153"/>
      <c r="BV48" s="264"/>
      <c r="BW48" s="265"/>
      <c r="BX48" s="82"/>
      <c r="BY48" s="76"/>
      <c r="BZ48" s="275"/>
      <c r="CA48" s="121"/>
      <c r="CB48" s="260"/>
      <c r="CC48" s="261"/>
      <c r="CD48" s="276"/>
      <c r="CE48" s="273"/>
      <c r="CF48" s="419">
        <v>5</v>
      </c>
      <c r="CG48" s="272">
        <v>150.768</v>
      </c>
      <c r="CH48" s="260">
        <v>-55</v>
      </c>
      <c r="CI48" s="261">
        <f>CG48+CH48*0.001</f>
        <v>150.713</v>
      </c>
      <c r="CJ48" s="278" t="s">
        <v>83</v>
      </c>
    </row>
    <row r="49" spans="2:88" ht="22.5" customHeight="1">
      <c r="B49" s="271"/>
      <c r="C49" s="272"/>
      <c r="D49" s="260"/>
      <c r="E49" s="261">
        <f>C49+D49*0.001</f>
        <v>0</v>
      </c>
      <c r="F49" s="127"/>
      <c r="G49" s="273"/>
      <c r="H49" s="416">
        <v>3</v>
      </c>
      <c r="I49" s="121">
        <v>150.076</v>
      </c>
      <c r="J49" s="260">
        <v>-51</v>
      </c>
      <c r="K49" s="261">
        <f>I49+J49*0.001</f>
        <v>150.025</v>
      </c>
      <c r="L49" s="262" t="s">
        <v>83</v>
      </c>
      <c r="M49" s="76"/>
      <c r="N49" s="263"/>
      <c r="O49" s="153"/>
      <c r="P49" s="264"/>
      <c r="Q49" s="265"/>
      <c r="R49" s="82"/>
      <c r="S49" s="266"/>
      <c r="V49" s="21"/>
      <c r="W49" s="22"/>
      <c r="X49" s="21"/>
      <c r="Y49" s="267"/>
      <c r="Z49" s="21"/>
      <c r="AA49" s="22"/>
      <c r="AB49" s="21"/>
      <c r="AH49" s="437"/>
      <c r="AI49" s="435"/>
      <c r="AJ49" s="435"/>
      <c r="AK49" s="435"/>
      <c r="AL49" s="435"/>
      <c r="AM49" s="436"/>
      <c r="AN49" s="432"/>
      <c r="AO49" s="432"/>
      <c r="AP49" s="250"/>
      <c r="AQ49" s="432"/>
      <c r="AR49" s="432"/>
      <c r="AS49" s="174" t="s">
        <v>78</v>
      </c>
      <c r="AT49" s="437"/>
      <c r="AU49" s="435"/>
      <c r="AV49" s="435"/>
      <c r="AW49" s="435"/>
      <c r="AX49" s="435"/>
      <c r="AY49" s="436"/>
      <c r="AZ49" s="427"/>
      <c r="BA49" s="432"/>
      <c r="BB49" s="22"/>
      <c r="BC49" s="432"/>
      <c r="BD49" s="432"/>
      <c r="BH49" s="274"/>
      <c r="BI49" s="265"/>
      <c r="BJ49" s="264"/>
      <c r="BK49" s="265"/>
      <c r="BL49" s="82"/>
      <c r="BM49" s="266"/>
      <c r="BN49" s="263"/>
      <c r="BO49" s="153"/>
      <c r="BP49" s="264"/>
      <c r="BQ49" s="265"/>
      <c r="BR49" s="82"/>
      <c r="BS49" s="266"/>
      <c r="BT49" s="263"/>
      <c r="BU49" s="153"/>
      <c r="BV49" s="264"/>
      <c r="BW49" s="265"/>
      <c r="BX49" s="82"/>
      <c r="BY49" s="76"/>
      <c r="BZ49" s="418">
        <v>4</v>
      </c>
      <c r="CA49" s="121">
        <v>150.688</v>
      </c>
      <c r="CB49" s="260">
        <v>51</v>
      </c>
      <c r="CC49" s="261">
        <f>CA49+CB49*0.001</f>
        <v>150.73899999999998</v>
      </c>
      <c r="CD49" s="276" t="s">
        <v>83</v>
      </c>
      <c r="CE49" s="273"/>
      <c r="CF49" s="277"/>
      <c r="CG49" s="272"/>
      <c r="CH49" s="260"/>
      <c r="CI49" s="261"/>
      <c r="CJ49" s="278"/>
    </row>
    <row r="50" spans="2:88" ht="22.5" customHeight="1">
      <c r="B50" s="415">
        <v>2</v>
      </c>
      <c r="C50" s="272">
        <v>149.992</v>
      </c>
      <c r="D50" s="260">
        <v>55</v>
      </c>
      <c r="E50" s="261">
        <f>C50+D50*0.001</f>
        <v>150.047</v>
      </c>
      <c r="F50" s="127" t="s">
        <v>83</v>
      </c>
      <c r="G50" s="273"/>
      <c r="H50" s="259"/>
      <c r="I50" s="121"/>
      <c r="J50" s="260"/>
      <c r="K50" s="261">
        <f>I50+J50*0.001</f>
        <v>0</v>
      </c>
      <c r="L50" s="262"/>
      <c r="M50" s="76"/>
      <c r="N50" s="263"/>
      <c r="O50" s="153"/>
      <c r="P50" s="264"/>
      <c r="Q50" s="265"/>
      <c r="R50" s="82"/>
      <c r="S50" s="266"/>
      <c r="V50" s="21"/>
      <c r="W50" s="22"/>
      <c r="X50" s="21"/>
      <c r="Y50" s="267"/>
      <c r="Z50" s="21"/>
      <c r="AA50" s="22"/>
      <c r="AB50" s="21"/>
      <c r="AH50" s="434"/>
      <c r="AI50" s="435"/>
      <c r="AJ50" s="435"/>
      <c r="AK50" s="435"/>
      <c r="AL50" s="435"/>
      <c r="AM50" s="436"/>
      <c r="AN50" s="432"/>
      <c r="AO50" s="432"/>
      <c r="AP50" s="162"/>
      <c r="AQ50" s="432"/>
      <c r="AR50" s="432"/>
      <c r="AS50" s="174" t="s">
        <v>80</v>
      </c>
      <c r="AT50" s="434"/>
      <c r="AU50" s="435"/>
      <c r="AV50" s="435"/>
      <c r="AW50" s="435"/>
      <c r="AX50" s="435"/>
      <c r="AY50" s="436"/>
      <c r="AZ50" s="427"/>
      <c r="BA50" s="432"/>
      <c r="BB50" s="250"/>
      <c r="BC50" s="432"/>
      <c r="BD50" s="432"/>
      <c r="BH50" s="263"/>
      <c r="BI50" s="153"/>
      <c r="BJ50" s="264"/>
      <c r="BK50" s="265"/>
      <c r="BL50" s="82"/>
      <c r="BM50" s="266"/>
      <c r="BN50" s="263"/>
      <c r="BO50" s="153"/>
      <c r="BP50" s="264"/>
      <c r="BQ50" s="265"/>
      <c r="BR50" s="82"/>
      <c r="BS50" s="266"/>
      <c r="BT50" s="279"/>
      <c r="BU50" s="280"/>
      <c r="BV50" s="264"/>
      <c r="BW50" s="265"/>
      <c r="BX50" s="82"/>
      <c r="BY50" s="76"/>
      <c r="BZ50" s="271"/>
      <c r="CA50" s="281"/>
      <c r="CB50" s="260"/>
      <c r="CC50" s="261"/>
      <c r="CD50" s="276"/>
      <c r="CE50" s="273"/>
      <c r="CF50" s="419">
        <v>6</v>
      </c>
      <c r="CG50" s="272">
        <v>150.809</v>
      </c>
      <c r="CH50" s="260">
        <v>-65</v>
      </c>
      <c r="CI50" s="261">
        <f>CG50+CH50*0.001</f>
        <v>150.744</v>
      </c>
      <c r="CJ50" s="278" t="s">
        <v>83</v>
      </c>
    </row>
    <row r="51" spans="2:88" ht="22.5" customHeight="1" thickBot="1">
      <c r="B51" s="282"/>
      <c r="C51" s="283"/>
      <c r="D51" s="138"/>
      <c r="E51" s="138"/>
      <c r="F51" s="284"/>
      <c r="G51" s="285"/>
      <c r="H51" s="286"/>
      <c r="I51" s="287"/>
      <c r="J51" s="288"/>
      <c r="K51" s="287"/>
      <c r="L51" s="289"/>
      <c r="M51" s="76"/>
      <c r="N51" s="274"/>
      <c r="O51" s="265"/>
      <c r="P51" s="264"/>
      <c r="Q51" s="265"/>
      <c r="R51" s="82"/>
      <c r="S51" s="290"/>
      <c r="V51" s="21"/>
      <c r="W51" s="22"/>
      <c r="X51" s="21"/>
      <c r="Y51" s="21"/>
      <c r="Z51" s="21"/>
      <c r="AA51" s="21"/>
      <c r="AB51" s="21"/>
      <c r="AD51" s="25"/>
      <c r="AE51" s="26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12"/>
      <c r="AT51" s="432"/>
      <c r="AU51" s="432"/>
      <c r="AV51" s="432"/>
      <c r="AW51" s="432"/>
      <c r="AX51" s="432"/>
      <c r="AY51" s="432"/>
      <c r="AZ51" s="432"/>
      <c r="BA51" s="432"/>
      <c r="BB51" s="22"/>
      <c r="BC51" s="432"/>
      <c r="BD51" s="432"/>
      <c r="BG51" s="25"/>
      <c r="BH51" s="26"/>
      <c r="BI51" s="265"/>
      <c r="BJ51" s="264"/>
      <c r="BK51" s="265"/>
      <c r="BL51" s="82"/>
      <c r="BM51" s="290"/>
      <c r="BN51" s="274"/>
      <c r="BO51" s="265"/>
      <c r="BP51" s="264"/>
      <c r="BQ51" s="265"/>
      <c r="BR51" s="82"/>
      <c r="BS51" s="290"/>
      <c r="BT51" s="291"/>
      <c r="BU51" s="292"/>
      <c r="BV51" s="82"/>
      <c r="BW51" s="82"/>
      <c r="BX51" s="82"/>
      <c r="BY51" s="76"/>
      <c r="BZ51" s="282"/>
      <c r="CA51" s="283"/>
      <c r="CB51" s="138"/>
      <c r="CC51" s="138"/>
      <c r="CD51" s="293"/>
      <c r="CE51" s="285"/>
      <c r="CF51" s="294"/>
      <c r="CG51" s="283"/>
      <c r="CH51" s="138"/>
      <c r="CI51" s="138"/>
      <c r="CJ51" s="139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2011-06-30T10:08:32Z</cp:lastPrinted>
  <dcterms:created xsi:type="dcterms:W3CDTF">2001-03-27T10:43:47Z</dcterms:created>
  <dcterms:modified xsi:type="dcterms:W3CDTF">2011-07-29T08:54:03Z</dcterms:modified>
  <cp:category/>
  <cp:version/>
  <cp:contentType/>
  <cp:contentStatus/>
</cp:coreProperties>
</file>