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Choltice" sheetId="2" r:id="rId2"/>
  </sheets>
  <definedNames/>
  <calcPr fullCalcOnLoad="1"/>
</workbook>
</file>

<file path=xl/sharedStrings.xml><?xml version="1.0" encoding="utf-8"?>
<sst xmlns="http://schemas.openxmlformats.org/spreadsheetml/2006/main" count="145" uniqueCount="95">
  <si>
    <t>S 1</t>
  </si>
  <si>
    <t>L 1</t>
  </si>
  <si>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</si>
  <si>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</si>
  <si>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</si>
  <si>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</si>
  <si>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</si>
  <si>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</si>
  <si>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</si>
  <si>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</si>
  <si>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</si>
  <si>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</si>
  <si>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</si>
  <si>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</si>
  <si>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</si>
  <si>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</si>
  <si>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</si>
  <si>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</si>
  <si>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</si>
  <si>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</si>
  <si>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</si>
  <si>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</si>
  <si>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</si>
  <si>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</si>
  <si>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</si>
  <si>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</si>
  <si>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</si>
  <si>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</si>
  <si>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</si>
  <si>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</si>
  <si>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</si>
  <si>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</si>
  <si>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</si>
  <si>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</si>
  <si>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samočinně činností</t>
  </si>
  <si>
    <t>Odjezdová</t>
  </si>
  <si>
    <t xml:space="preserve">Vzájemně vyloučeny jsou pouze protisměrné </t>
  </si>
  <si>
    <t>elm.</t>
  </si>
  <si>
    <t>jízdní cesty na tutéž kolej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</si>
  <si>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</si>
  <si>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</si>
  <si>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</si>
  <si>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</si>
  <si>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</si>
  <si>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</si>
  <si>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</si>
  <si>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</si>
  <si>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S 2</t>
  </si>
  <si>
    <t>L 2</t>
  </si>
  <si>
    <t>Vk 2</t>
  </si>
  <si>
    <t>JTom</t>
  </si>
  <si>
    <t>OPřS2</t>
  </si>
  <si>
    <t>Km  8,514</t>
  </si>
  <si>
    <t>Kód :  14</t>
  </si>
  <si>
    <t>R Z Z  -  AŽD 71</t>
  </si>
  <si>
    <t>Směr  :  Heřmanův Městec</t>
  </si>
  <si>
    <t>Automatický  blok</t>
  </si>
  <si>
    <t>tříznaký,  obousměrný</t>
  </si>
  <si>
    <t>Směr  :  Přelouč</t>
  </si>
  <si>
    <t>Opakovací</t>
  </si>
  <si>
    <t>Stanice  bez</t>
  </si>
  <si>
    <t>seřaďovacích</t>
  </si>
  <si>
    <t>návěstidel</t>
  </si>
  <si>
    <t>Obvod  výpravčího  DOZ</t>
  </si>
  <si>
    <t>Oddílová  autobloku</t>
  </si>
  <si>
    <t>od  H. Městce</t>
  </si>
  <si>
    <t>do  H. Městce</t>
  </si>
  <si>
    <t>do  Přelouče</t>
  </si>
  <si>
    <t>od  Přelouče</t>
  </si>
  <si>
    <t>PSt.3</t>
  </si>
  <si>
    <t xml:space="preserve">   OPřS2</t>
  </si>
  <si>
    <t>Př L</t>
  </si>
  <si>
    <t>Př S</t>
  </si>
  <si>
    <t>KANGO</t>
  </si>
  <si>
    <t>IX.  /  2014</t>
  </si>
  <si>
    <t>AB111</t>
  </si>
  <si>
    <t>AB68</t>
  </si>
  <si>
    <t>( Vk2/8 )</t>
  </si>
  <si>
    <t>517 D</t>
  </si>
  <si>
    <t>Poznámka: zobrazeno v měřítku od v.č.1 po v.č.8</t>
  </si>
  <si>
    <t>dálková obsluha výpravčím DOZ z ŽST Heřmanův Městec</t>
  </si>
  <si>
    <t>( nouzová místní obsluha pohotovostním výpravčím )</t>
  </si>
  <si>
    <t>Hlavní  staniční  kolej</t>
  </si>
  <si>
    <t>Vjezd - odjezd - průjezd</t>
  </si>
  <si>
    <t>č. I,  úrovňové, jednostranné</t>
  </si>
  <si>
    <t>č. II,  úrovňové, jednostranné</t>
  </si>
  <si>
    <t>konstrukce Tischer</t>
  </si>
  <si>
    <t>směr Heřmanův Městec</t>
  </si>
  <si>
    <t>a Přelouč</t>
  </si>
  <si>
    <t>konstrukce SUDOP T + desky K150</t>
  </si>
  <si>
    <t>3. kategorie</t>
  </si>
  <si>
    <t>dálková číslicová volba</t>
  </si>
  <si>
    <t>Kód : 7</t>
  </si>
  <si>
    <t>na obě N je přístup po přechodu v km 8,520</t>
  </si>
  <si>
    <t>přechod v km 8,520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</si>
</sst>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9"/>
      <name val="Arial CE"/>
      <family val="0"/>
    </font>
    <font>
      <sz val="11"/>
      <color indexed="17"/>
      <name val="Arial CE"/>
      <family val="2"/>
    </font>
    <font>
      <sz val="12"/>
      <color indexed="17"/>
      <name val="Arial CE"/>
      <family val="2"/>
    </font>
    <font>
      <b/>
      <sz val="12"/>
      <name val="Arial"/>
      <family val="2"/>
    </font>
    <font>
      <i/>
      <sz val="12"/>
      <color indexed="12"/>
      <name val="Arial CE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4" fillId="6" borderId="38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44" xfId="21" applyFont="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5" xfId="21" applyFont="1" applyFill="1" applyBorder="1" applyAlignment="1" quotePrefix="1">
      <alignment vertical="center"/>
      <protection/>
    </xf>
    <xf numFmtId="164" fontId="0" fillId="5" borderId="45" xfId="21" applyNumberFormat="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28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14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4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51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52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4" fillId="6" borderId="56" xfId="21" applyFont="1" applyFill="1" applyBorder="1" applyAlignment="1">
      <alignment horizontal="center" vertical="center"/>
      <protection/>
    </xf>
    <xf numFmtId="0" fontId="4" fillId="6" borderId="19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7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39" fillId="0" borderId="57" xfId="21" applyNumberFormat="1" applyFont="1" applyBorder="1" applyAlignment="1">
      <alignment horizontal="center" vertical="center"/>
      <protection/>
    </xf>
    <xf numFmtId="164" fontId="40" fillId="0" borderId="4" xfId="21" applyNumberFormat="1" applyFont="1" applyBorder="1" applyAlignment="1">
      <alignment horizontal="center" vertical="center"/>
      <protection/>
    </xf>
    <xf numFmtId="1" fontId="40" fillId="0" borderId="5" xfId="21" applyNumberFormat="1" applyFont="1" applyBorder="1" applyAlignment="1">
      <alignment horizontal="center" vertical="center"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59" xfId="21" applyNumberFormat="1" applyFont="1" applyBorder="1" applyAlignment="1">
      <alignment vertical="center"/>
      <protection/>
    </xf>
    <xf numFmtId="164" fontId="0" fillId="0" borderId="59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51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0" fontId="0" fillId="0" borderId="52" xfId="21" applyFont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40" xfId="0" applyNumberFormat="1" applyFont="1" applyBorder="1" applyAlignment="1">
      <alignment horizontal="center" vertical="center"/>
    </xf>
    <xf numFmtId="0" fontId="30" fillId="0" borderId="40" xfId="0" applyNumberFormat="1" applyFont="1" applyBorder="1" applyAlignment="1">
      <alignment horizontal="center" vertical="center"/>
    </xf>
    <xf numFmtId="164" fontId="40" fillId="0" borderId="4" xfId="21" applyNumberFormat="1" applyFont="1" applyFill="1" applyBorder="1" applyAlignment="1">
      <alignment horizontal="center" vertical="center"/>
      <protection/>
    </xf>
    <xf numFmtId="1" fontId="40" fillId="0" borderId="5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5" borderId="43" xfId="0" applyFont="1" applyFill="1" applyBorder="1" applyAlignment="1">
      <alignment vertical="center"/>
    </xf>
    <xf numFmtId="0" fontId="0" fillId="5" borderId="60" xfId="0" applyFont="1" applyFill="1" applyBorder="1" applyAlignment="1">
      <alignment vertical="center"/>
    </xf>
    <xf numFmtId="0" fontId="0" fillId="5" borderId="61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4" fillId="0" borderId="0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49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top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4" fontId="2" fillId="3" borderId="20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44" fontId="2" fillId="3" borderId="22" xfId="18" applyFont="1" applyFill="1" applyBorder="1" applyAlignment="1">
      <alignment horizontal="centerContinuous" vertical="center"/>
    </xf>
    <xf numFmtId="164" fontId="4" fillId="0" borderId="5" xfId="0" applyNumberFormat="1" applyFont="1" applyBorder="1" applyAlignment="1" quotePrefix="1">
      <alignment horizontal="center" vertical="center"/>
    </xf>
    <xf numFmtId="44" fontId="4" fillId="3" borderId="20" xfId="18" applyFont="1" applyFill="1" applyBorder="1" applyAlignment="1">
      <alignment horizontal="centerContinuous" vertical="center"/>
    </xf>
    <xf numFmtId="164" fontId="44" fillId="0" borderId="0" xfId="0" applyNumberFormat="1" applyFont="1" applyBorder="1" applyAlignment="1">
      <alignment horizontal="centerContinuous" vertical="center"/>
    </xf>
    <xf numFmtId="164" fontId="44" fillId="0" borderId="7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7" xfId="0" applyNumberFormat="1" applyFont="1" applyBorder="1" applyAlignment="1">
      <alignment horizontal="centerContinuous" vertical="center"/>
    </xf>
    <xf numFmtId="164" fontId="44" fillId="0" borderId="6" xfId="0" applyNumberFormat="1" applyFont="1" applyBorder="1" applyAlignment="1">
      <alignment horizontal="centerContinuous" vertical="center"/>
    </xf>
    <xf numFmtId="164" fontId="44" fillId="0" borderId="5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0" fontId="3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8" fillId="0" borderId="4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0" borderId="0" xfId="21" applyFont="1" applyBorder="1" applyAlignment="1">
      <alignment horizontal="center"/>
      <protection/>
    </xf>
    <xf numFmtId="164" fontId="48" fillId="0" borderId="0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center" vertical="top"/>
      <protection/>
    </xf>
    <xf numFmtId="0" fontId="28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4" fillId="0" borderId="0" xfId="21" applyFont="1" applyBorder="1" applyAlignment="1">
      <alignment horizontal="center" vertical="center"/>
      <protection/>
    </xf>
    <xf numFmtId="0" fontId="30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50" fillId="0" borderId="6" xfId="0" applyNumberFormat="1" applyFont="1" applyBorder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6" fillId="0" borderId="6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45" fillId="0" borderId="6" xfId="0" applyNumberFormat="1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164" fontId="53" fillId="0" borderId="4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164" fontId="54" fillId="0" borderId="0" xfId="0" applyNumberFormat="1" applyFont="1" applyFill="1" applyBorder="1" applyAlignment="1">
      <alignment horizontal="center"/>
    </xf>
    <xf numFmtId="44" fontId="2" fillId="3" borderId="22" xfId="18" applyFont="1" applyFill="1" applyBorder="1" applyAlignment="1">
      <alignment horizontal="center" vertical="center"/>
    </xf>
    <xf numFmtId="0" fontId="44" fillId="0" borderId="14" xfId="21" applyFont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0" fontId="44" fillId="0" borderId="5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14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6" borderId="54" xfId="21" applyFont="1" applyFill="1" applyBorder="1" applyAlignment="1">
      <alignment horizontal="center" vertical="center"/>
      <protection/>
    </xf>
    <xf numFmtId="0" fontId="15" fillId="6" borderId="54" xfId="21" applyFont="1" applyFill="1" applyBorder="1" applyAlignment="1" quotePrefix="1">
      <alignment horizontal="center" vertical="center"/>
      <protection/>
    </xf>
    <xf numFmtId="0" fontId="4" fillId="6" borderId="62" xfId="21" applyFont="1" applyFill="1" applyBorder="1" applyAlignment="1">
      <alignment horizontal="center" vertical="center"/>
      <protection/>
    </xf>
    <xf numFmtId="0" fontId="4" fillId="6" borderId="63" xfId="21" applyFont="1" applyFill="1" applyBorder="1" applyAlignment="1">
      <alignment horizontal="center" vertical="center"/>
      <protection/>
    </xf>
    <xf numFmtId="0" fontId="4" fillId="6" borderId="64" xfId="21" applyFont="1" applyFill="1" applyBorder="1" applyAlignment="1">
      <alignment horizontal="center" vertical="center"/>
      <protection/>
    </xf>
    <xf numFmtId="0" fontId="2" fillId="3" borderId="6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69" xfId="0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Choltice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552450</xdr:colOff>
      <xdr:row>28</xdr:row>
      <xdr:rowOff>0</xdr:rowOff>
    </xdr:from>
    <xdr:to>
      <xdr:col>64</xdr:col>
      <xdr:colOff>666750</xdr:colOff>
      <xdr:row>33</xdr:row>
      <xdr:rowOff>76200</xdr:rowOff>
    </xdr:to>
    <xdr:sp>
      <xdr:nvSpPr>
        <xdr:cNvPr id="1" name="Rectangle 34"/>
        <xdr:cNvSpPr>
          <a:spLocks/>
        </xdr:cNvSpPr>
      </xdr:nvSpPr>
      <xdr:spPr>
        <a:xfrm>
          <a:off x="47948850" y="700087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35</xdr:row>
      <xdr:rowOff>114300</xdr:rowOff>
    </xdr:from>
    <xdr:to>
      <xdr:col>50</xdr:col>
      <xdr:colOff>0</xdr:colOff>
      <xdr:row>35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7097375" y="8715375"/>
          <a:ext cx="1989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54</xdr:col>
      <xdr:colOff>0</xdr:colOff>
      <xdr:row>32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8029575"/>
          <a:ext cx="38938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35</xdr:row>
      <xdr:rowOff>114300</xdr:rowOff>
    </xdr:from>
    <xdr:to>
      <xdr:col>65</xdr:col>
      <xdr:colOff>266700</xdr:colOff>
      <xdr:row>35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7966650" y="871537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40938450" y="8029575"/>
          <a:ext cx="2377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Choltice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32</xdr:row>
      <xdr:rowOff>0</xdr:rowOff>
    </xdr:from>
    <xdr:to>
      <xdr:col>55</xdr:col>
      <xdr:colOff>0</xdr:colOff>
      <xdr:row>33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99669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50</xdr:col>
      <xdr:colOff>0</xdr:colOff>
      <xdr:row>35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69951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2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581025</xdr:colOff>
      <xdr:row>24</xdr:row>
      <xdr:rowOff>123825</xdr:rowOff>
    </xdr:from>
    <xdr:to>
      <xdr:col>66</xdr:col>
      <xdr:colOff>342900</xdr:colOff>
      <xdr:row>26</xdr:row>
      <xdr:rowOff>123825</xdr:rowOff>
    </xdr:to>
    <xdr:pic>
      <xdr:nvPicPr>
        <xdr:cNvPr id="2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77425" y="62103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0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342900</xdr:colOff>
      <xdr:row>32</xdr:row>
      <xdr:rowOff>114300</xdr:rowOff>
    </xdr:from>
    <xdr:to>
      <xdr:col>16</xdr:col>
      <xdr:colOff>647700</xdr:colOff>
      <xdr:row>34</xdr:row>
      <xdr:rowOff>28575</xdr:rowOff>
    </xdr:to>
    <xdr:grpSp>
      <xdr:nvGrpSpPr>
        <xdr:cNvPr id="41" name="Group 761"/>
        <xdr:cNvGrpSpPr>
          <a:grpSpLocks noChangeAspect="1"/>
        </xdr:cNvGrpSpPr>
      </xdr:nvGrpSpPr>
      <xdr:grpSpPr>
        <a:xfrm>
          <a:off x="117729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" name="Line 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32</xdr:row>
      <xdr:rowOff>114300</xdr:rowOff>
    </xdr:from>
    <xdr:to>
      <xdr:col>21</xdr:col>
      <xdr:colOff>266700</xdr:colOff>
      <xdr:row>35</xdr:row>
      <xdr:rowOff>0</xdr:rowOff>
    </xdr:to>
    <xdr:sp>
      <xdr:nvSpPr>
        <xdr:cNvPr id="44" name="Line 770"/>
        <xdr:cNvSpPr>
          <a:spLocks/>
        </xdr:cNvSpPr>
      </xdr:nvSpPr>
      <xdr:spPr>
        <a:xfrm flipH="1" flipV="1">
          <a:off x="11925300" y="8029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0</xdr:rowOff>
    </xdr:from>
    <xdr:to>
      <xdr:col>22</xdr:col>
      <xdr:colOff>495300</xdr:colOff>
      <xdr:row>35</xdr:row>
      <xdr:rowOff>76200</xdr:rowOff>
    </xdr:to>
    <xdr:sp>
      <xdr:nvSpPr>
        <xdr:cNvPr id="45" name="Line 771"/>
        <xdr:cNvSpPr>
          <a:spLocks/>
        </xdr:cNvSpPr>
      </xdr:nvSpPr>
      <xdr:spPr>
        <a:xfrm>
          <a:off x="1564005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76200</xdr:rowOff>
    </xdr:from>
    <xdr:to>
      <xdr:col>23</xdr:col>
      <xdr:colOff>266700</xdr:colOff>
      <xdr:row>35</xdr:row>
      <xdr:rowOff>114300</xdr:rowOff>
    </xdr:to>
    <xdr:sp>
      <xdr:nvSpPr>
        <xdr:cNvPr id="46" name="Line 772"/>
        <xdr:cNvSpPr>
          <a:spLocks/>
        </xdr:cNvSpPr>
      </xdr:nvSpPr>
      <xdr:spPr>
        <a:xfrm>
          <a:off x="1638300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142875</xdr:colOff>
      <xdr:row>29</xdr:row>
      <xdr:rowOff>219075</xdr:rowOff>
    </xdr:from>
    <xdr:to>
      <xdr:col>73</xdr:col>
      <xdr:colOff>142875</xdr:colOff>
      <xdr:row>35</xdr:row>
      <xdr:rowOff>0</xdr:rowOff>
    </xdr:to>
    <xdr:sp>
      <xdr:nvSpPr>
        <xdr:cNvPr id="47" name="Line 796"/>
        <xdr:cNvSpPr>
          <a:spLocks/>
        </xdr:cNvSpPr>
      </xdr:nvSpPr>
      <xdr:spPr>
        <a:xfrm>
          <a:off x="54454425" y="7448550"/>
          <a:ext cx="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32</xdr:row>
      <xdr:rowOff>114300</xdr:rowOff>
    </xdr:from>
    <xdr:to>
      <xdr:col>70</xdr:col>
      <xdr:colOff>504825</xdr:colOff>
      <xdr:row>33</xdr:row>
      <xdr:rowOff>114300</xdr:rowOff>
    </xdr:to>
    <xdr:sp>
      <xdr:nvSpPr>
        <xdr:cNvPr id="48" name="Line 875"/>
        <xdr:cNvSpPr>
          <a:spLocks/>
        </xdr:cNvSpPr>
      </xdr:nvSpPr>
      <xdr:spPr>
        <a:xfrm flipV="1">
          <a:off x="51606450" y="8029575"/>
          <a:ext cx="752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35</xdr:row>
      <xdr:rowOff>76200</xdr:rowOff>
    </xdr:from>
    <xdr:to>
      <xdr:col>66</xdr:col>
      <xdr:colOff>495300</xdr:colOff>
      <xdr:row>35</xdr:row>
      <xdr:rowOff>114300</xdr:rowOff>
    </xdr:to>
    <xdr:sp>
      <xdr:nvSpPr>
        <xdr:cNvPr id="49" name="Line 876"/>
        <xdr:cNvSpPr>
          <a:spLocks/>
        </xdr:cNvSpPr>
      </xdr:nvSpPr>
      <xdr:spPr>
        <a:xfrm flipV="1">
          <a:off x="4863465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35</xdr:row>
      <xdr:rowOff>0</xdr:rowOff>
    </xdr:from>
    <xdr:to>
      <xdr:col>67</xdr:col>
      <xdr:colOff>266700</xdr:colOff>
      <xdr:row>35</xdr:row>
      <xdr:rowOff>76200</xdr:rowOff>
    </xdr:to>
    <xdr:sp>
      <xdr:nvSpPr>
        <xdr:cNvPr id="50" name="Line 877"/>
        <xdr:cNvSpPr>
          <a:spLocks/>
        </xdr:cNvSpPr>
      </xdr:nvSpPr>
      <xdr:spPr>
        <a:xfrm flipV="1">
          <a:off x="4937760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34</xdr:row>
      <xdr:rowOff>85725</xdr:rowOff>
    </xdr:from>
    <xdr:to>
      <xdr:col>68</xdr:col>
      <xdr:colOff>495300</xdr:colOff>
      <xdr:row>35</xdr:row>
      <xdr:rowOff>0</xdr:rowOff>
    </xdr:to>
    <xdr:sp>
      <xdr:nvSpPr>
        <xdr:cNvPr id="51" name="Line 878"/>
        <xdr:cNvSpPr>
          <a:spLocks/>
        </xdr:cNvSpPr>
      </xdr:nvSpPr>
      <xdr:spPr>
        <a:xfrm flipV="1">
          <a:off x="50120550" y="8458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33</xdr:row>
      <xdr:rowOff>114300</xdr:rowOff>
    </xdr:from>
    <xdr:to>
      <xdr:col>69</xdr:col>
      <xdr:colOff>266700</xdr:colOff>
      <xdr:row>34</xdr:row>
      <xdr:rowOff>85725</xdr:rowOff>
    </xdr:to>
    <xdr:sp>
      <xdr:nvSpPr>
        <xdr:cNvPr id="52" name="Line 879"/>
        <xdr:cNvSpPr>
          <a:spLocks/>
        </xdr:cNvSpPr>
      </xdr:nvSpPr>
      <xdr:spPr>
        <a:xfrm flipV="1">
          <a:off x="50863500" y="82581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53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4" name="Line 89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5" name="Line 89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6" name="Line 89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7" name="Line 89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58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9" name="Line 9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0" name="Line 9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1" name="Line 9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2" name="Line 9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63" name="Group 910"/>
        <xdr:cNvGrpSpPr>
          <a:grpSpLocks noChangeAspect="1"/>
        </xdr:cNvGrpSpPr>
      </xdr:nvGrpSpPr>
      <xdr:grpSpPr>
        <a:xfrm>
          <a:off x="62855475" y="7743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4" name="Line 9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9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9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9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9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71" name="Group 918"/>
        <xdr:cNvGrpSpPr>
          <a:grpSpLocks noChangeAspect="1"/>
        </xdr:cNvGrpSpPr>
      </xdr:nvGrpSpPr>
      <xdr:grpSpPr>
        <a:xfrm>
          <a:off x="2057400" y="8201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2" name="Line 9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9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942975</xdr:colOff>
      <xdr:row>34</xdr:row>
      <xdr:rowOff>38100</xdr:rowOff>
    </xdr:from>
    <xdr:to>
      <xdr:col>22</xdr:col>
      <xdr:colOff>285750</xdr:colOff>
      <xdr:row>34</xdr:row>
      <xdr:rowOff>152400</xdr:rowOff>
    </xdr:to>
    <xdr:grpSp>
      <xdr:nvGrpSpPr>
        <xdr:cNvPr id="79" name="Group 926"/>
        <xdr:cNvGrpSpPr>
          <a:grpSpLocks noChangeAspect="1"/>
        </xdr:cNvGrpSpPr>
      </xdr:nvGrpSpPr>
      <xdr:grpSpPr>
        <a:xfrm>
          <a:off x="15344775" y="84105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0" name="Line 9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9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9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9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133350</xdr:colOff>
      <xdr:row>34</xdr:row>
      <xdr:rowOff>57150</xdr:rowOff>
    </xdr:from>
    <xdr:to>
      <xdr:col>32</xdr:col>
      <xdr:colOff>571500</xdr:colOff>
      <xdr:row>34</xdr:row>
      <xdr:rowOff>171450</xdr:rowOff>
    </xdr:to>
    <xdr:grpSp>
      <xdr:nvGrpSpPr>
        <xdr:cNvPr id="87" name="Group 934"/>
        <xdr:cNvGrpSpPr>
          <a:grpSpLocks/>
        </xdr:cNvGrpSpPr>
      </xdr:nvGrpSpPr>
      <xdr:grpSpPr>
        <a:xfrm>
          <a:off x="23450550" y="8429625"/>
          <a:ext cx="438150" cy="114300"/>
          <a:chOff x="186" y="287"/>
          <a:chExt cx="40" cy="12"/>
        </a:xfrm>
        <a:solidFill>
          <a:srgbClr val="FFFFFF"/>
        </a:solidFill>
      </xdr:grpSpPr>
      <xdr:sp>
        <xdr:nvSpPr>
          <xdr:cNvPr id="88" name="Line 935"/>
          <xdr:cNvSpPr>
            <a:spLocks noChangeAspect="1"/>
          </xdr:cNvSpPr>
        </xdr:nvSpPr>
        <xdr:spPr>
          <a:xfrm>
            <a:off x="210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36"/>
          <xdr:cNvSpPr>
            <a:spLocks noChangeAspect="1"/>
          </xdr:cNvSpPr>
        </xdr:nvSpPr>
        <xdr:spPr>
          <a:xfrm>
            <a:off x="186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37"/>
          <xdr:cNvSpPr>
            <a:spLocks noChangeAspect="1"/>
          </xdr:cNvSpPr>
        </xdr:nvSpPr>
        <xdr:spPr>
          <a:xfrm>
            <a:off x="198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38"/>
          <xdr:cNvSpPr>
            <a:spLocks noChangeAspect="1"/>
          </xdr:cNvSpPr>
        </xdr:nvSpPr>
        <xdr:spPr>
          <a:xfrm>
            <a:off x="223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390525</xdr:colOff>
      <xdr:row>31</xdr:row>
      <xdr:rowOff>66675</xdr:rowOff>
    </xdr:from>
    <xdr:to>
      <xdr:col>32</xdr:col>
      <xdr:colOff>581025</xdr:colOff>
      <xdr:row>31</xdr:row>
      <xdr:rowOff>180975</xdr:rowOff>
    </xdr:to>
    <xdr:grpSp>
      <xdr:nvGrpSpPr>
        <xdr:cNvPr id="92" name="Group 939"/>
        <xdr:cNvGrpSpPr>
          <a:grpSpLocks noChangeAspect="1"/>
        </xdr:cNvGrpSpPr>
      </xdr:nvGrpSpPr>
      <xdr:grpSpPr>
        <a:xfrm>
          <a:off x="23193375" y="775335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93" name="Line 94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4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4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4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4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4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238125</xdr:colOff>
      <xdr:row>33</xdr:row>
      <xdr:rowOff>57150</xdr:rowOff>
    </xdr:from>
    <xdr:to>
      <xdr:col>66</xdr:col>
      <xdr:colOff>428625</xdr:colOff>
      <xdr:row>33</xdr:row>
      <xdr:rowOff>171450</xdr:rowOff>
    </xdr:to>
    <xdr:grpSp>
      <xdr:nvGrpSpPr>
        <xdr:cNvPr id="99" name="Group 954"/>
        <xdr:cNvGrpSpPr>
          <a:grpSpLocks noChangeAspect="1"/>
        </xdr:cNvGrpSpPr>
      </xdr:nvGrpSpPr>
      <xdr:grpSpPr>
        <a:xfrm>
          <a:off x="48606075" y="82010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00" name="Line 95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5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5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95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95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6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32</xdr:row>
      <xdr:rowOff>114300</xdr:rowOff>
    </xdr:from>
    <xdr:to>
      <xdr:col>70</xdr:col>
      <xdr:colOff>647700</xdr:colOff>
      <xdr:row>34</xdr:row>
      <xdr:rowOff>28575</xdr:rowOff>
    </xdr:to>
    <xdr:grpSp>
      <xdr:nvGrpSpPr>
        <xdr:cNvPr id="106" name="Group 961"/>
        <xdr:cNvGrpSpPr>
          <a:grpSpLocks noChangeAspect="1"/>
        </xdr:cNvGrpSpPr>
      </xdr:nvGrpSpPr>
      <xdr:grpSpPr>
        <a:xfrm>
          <a:off x="521970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9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657225</xdr:colOff>
      <xdr:row>27</xdr:row>
      <xdr:rowOff>9525</xdr:rowOff>
    </xdr:from>
    <xdr:to>
      <xdr:col>68</xdr:col>
      <xdr:colOff>876300</xdr:colOff>
      <xdr:row>29</xdr:row>
      <xdr:rowOff>0</xdr:rowOff>
    </xdr:to>
    <xdr:grpSp>
      <xdr:nvGrpSpPr>
        <xdr:cNvPr id="109" name="Group 978"/>
        <xdr:cNvGrpSpPr>
          <a:grpSpLocks noChangeAspect="1"/>
        </xdr:cNvGrpSpPr>
      </xdr:nvGrpSpPr>
      <xdr:grpSpPr>
        <a:xfrm>
          <a:off x="51025425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0" name="Line 97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98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98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AutoShape 98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619125</xdr:colOff>
      <xdr:row>35</xdr:row>
      <xdr:rowOff>0</xdr:rowOff>
    </xdr:from>
    <xdr:ext cx="971550" cy="457200"/>
    <xdr:sp>
      <xdr:nvSpPr>
        <xdr:cNvPr id="114" name="TextBox 1016"/>
        <xdr:cNvSpPr txBox="1">
          <a:spLocks noChangeArrowheads="1"/>
        </xdr:cNvSpPr>
      </xdr:nvSpPr>
      <xdr:spPr>
        <a:xfrm>
          <a:off x="53959125" y="8601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5036 - 3ZBI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8,408</a:t>
          </a:r>
        </a:p>
      </xdr:txBody>
    </xdr:sp>
    <xdr:clientData/>
  </xdr:oneCellAnchor>
  <xdr:twoCellAnchor>
    <xdr:from>
      <xdr:col>72</xdr:col>
      <xdr:colOff>342900</xdr:colOff>
      <xdr:row>32</xdr:row>
      <xdr:rowOff>114300</xdr:rowOff>
    </xdr:from>
    <xdr:to>
      <xdr:col>72</xdr:col>
      <xdr:colOff>647700</xdr:colOff>
      <xdr:row>34</xdr:row>
      <xdr:rowOff>28575</xdr:rowOff>
    </xdr:to>
    <xdr:grpSp>
      <xdr:nvGrpSpPr>
        <xdr:cNvPr id="115" name="Group 1017"/>
        <xdr:cNvGrpSpPr>
          <a:grpSpLocks noChangeAspect="1"/>
        </xdr:cNvGrpSpPr>
      </xdr:nvGrpSpPr>
      <xdr:grpSpPr>
        <a:xfrm>
          <a:off x="536829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" name="Line 10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0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771525</xdr:colOff>
      <xdr:row>29</xdr:row>
      <xdr:rowOff>114300</xdr:rowOff>
    </xdr:from>
    <xdr:to>
      <xdr:col>65</xdr:col>
      <xdr:colOff>247650</xdr:colOff>
      <xdr:row>29</xdr:row>
      <xdr:rowOff>114300</xdr:rowOff>
    </xdr:to>
    <xdr:sp>
      <xdr:nvSpPr>
        <xdr:cNvPr id="118" name="Line 1020"/>
        <xdr:cNvSpPr>
          <a:spLocks/>
        </xdr:cNvSpPr>
      </xdr:nvSpPr>
      <xdr:spPr>
        <a:xfrm flipV="1">
          <a:off x="36280725" y="7343775"/>
          <a:ext cx="1233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29</xdr:row>
      <xdr:rowOff>152400</xdr:rowOff>
    </xdr:from>
    <xdr:to>
      <xdr:col>67</xdr:col>
      <xdr:colOff>238125</xdr:colOff>
      <xdr:row>30</xdr:row>
      <xdr:rowOff>0</xdr:rowOff>
    </xdr:to>
    <xdr:sp>
      <xdr:nvSpPr>
        <xdr:cNvPr id="119" name="Line 1021"/>
        <xdr:cNvSpPr>
          <a:spLocks/>
        </xdr:cNvSpPr>
      </xdr:nvSpPr>
      <xdr:spPr>
        <a:xfrm flipH="1" flipV="1">
          <a:off x="49349025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29</xdr:row>
      <xdr:rowOff>114300</xdr:rowOff>
    </xdr:from>
    <xdr:to>
      <xdr:col>66</xdr:col>
      <xdr:colOff>466725</xdr:colOff>
      <xdr:row>29</xdr:row>
      <xdr:rowOff>152400</xdr:rowOff>
    </xdr:to>
    <xdr:sp>
      <xdr:nvSpPr>
        <xdr:cNvPr id="120" name="Line 1022"/>
        <xdr:cNvSpPr>
          <a:spLocks/>
        </xdr:cNvSpPr>
      </xdr:nvSpPr>
      <xdr:spPr>
        <a:xfrm flipH="1" flipV="1">
          <a:off x="48606075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30</xdr:row>
      <xdr:rowOff>0</xdr:rowOff>
    </xdr:from>
    <xdr:to>
      <xdr:col>72</xdr:col>
      <xdr:colOff>495300</xdr:colOff>
      <xdr:row>32</xdr:row>
      <xdr:rowOff>114300</xdr:rowOff>
    </xdr:to>
    <xdr:sp>
      <xdr:nvSpPr>
        <xdr:cNvPr id="121" name="Line 1023"/>
        <xdr:cNvSpPr>
          <a:spLocks/>
        </xdr:cNvSpPr>
      </xdr:nvSpPr>
      <xdr:spPr>
        <a:xfrm flipH="1" flipV="1">
          <a:off x="50091975" y="74580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29</xdr:row>
      <xdr:rowOff>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431673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67</xdr:col>
      <xdr:colOff>504825</xdr:colOff>
      <xdr:row>29</xdr:row>
      <xdr:rowOff>38100</xdr:rowOff>
    </xdr:from>
    <xdr:to>
      <xdr:col>68</xdr:col>
      <xdr:colOff>342900</xdr:colOff>
      <xdr:row>29</xdr:row>
      <xdr:rowOff>161925</xdr:rowOff>
    </xdr:to>
    <xdr:sp>
      <xdr:nvSpPr>
        <xdr:cNvPr id="123" name="kreslení 12"/>
        <xdr:cNvSpPr>
          <a:spLocks/>
        </xdr:cNvSpPr>
      </xdr:nvSpPr>
      <xdr:spPr>
        <a:xfrm>
          <a:off x="50358675" y="7267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447675</xdr:colOff>
      <xdr:row>30</xdr:row>
      <xdr:rowOff>76200</xdr:rowOff>
    </xdr:from>
    <xdr:to>
      <xdr:col>66</xdr:col>
      <xdr:colOff>304800</xdr:colOff>
      <xdr:row>31</xdr:row>
      <xdr:rowOff>152400</xdr:rowOff>
    </xdr:to>
    <xdr:grpSp>
      <xdr:nvGrpSpPr>
        <xdr:cNvPr id="124" name="Group 4"/>
        <xdr:cNvGrpSpPr>
          <a:grpSpLocks/>
        </xdr:cNvGrpSpPr>
      </xdr:nvGrpSpPr>
      <xdr:grpSpPr>
        <a:xfrm>
          <a:off x="44872275" y="7534275"/>
          <a:ext cx="4314825" cy="304800"/>
          <a:chOff x="89" y="144"/>
          <a:chExt cx="408" cy="32"/>
        </a:xfrm>
        <a:solidFill>
          <a:srgbClr val="FFFFFF"/>
        </a:solidFill>
      </xdr:grpSpPr>
      <xdr:sp>
        <xdr:nvSpPr>
          <xdr:cNvPr id="125" name="Rectangle 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30</xdr:row>
      <xdr:rowOff>114300</xdr:rowOff>
    </xdr:from>
    <xdr:to>
      <xdr:col>64</xdr:col>
      <xdr:colOff>0</xdr:colOff>
      <xdr:row>31</xdr:row>
      <xdr:rowOff>114300</xdr:rowOff>
    </xdr:to>
    <xdr:sp>
      <xdr:nvSpPr>
        <xdr:cNvPr id="132" name="text 7125"/>
        <xdr:cNvSpPr txBox="1">
          <a:spLocks noChangeArrowheads="1"/>
        </xdr:cNvSpPr>
      </xdr:nvSpPr>
      <xdr:spPr>
        <a:xfrm>
          <a:off x="468820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twoCellAnchor>
  <xdr:twoCellAnchor>
    <xdr:from>
      <xdr:col>62</xdr:col>
      <xdr:colOff>0</xdr:colOff>
      <xdr:row>33</xdr:row>
      <xdr:rowOff>76200</xdr:rowOff>
    </xdr:from>
    <xdr:to>
      <xdr:col>65</xdr:col>
      <xdr:colOff>161925</xdr:colOff>
      <xdr:row>34</xdr:row>
      <xdr:rowOff>152400</xdr:rowOff>
    </xdr:to>
    <xdr:grpSp>
      <xdr:nvGrpSpPr>
        <xdr:cNvPr id="133" name="Group 13"/>
        <xdr:cNvGrpSpPr>
          <a:grpSpLocks/>
        </xdr:cNvGrpSpPr>
      </xdr:nvGrpSpPr>
      <xdr:grpSpPr>
        <a:xfrm>
          <a:off x="45910500" y="8220075"/>
          <a:ext cx="2619375" cy="304800"/>
          <a:chOff x="89" y="144"/>
          <a:chExt cx="408" cy="32"/>
        </a:xfrm>
        <a:solidFill>
          <a:srgbClr val="FFFFFF"/>
        </a:solidFill>
      </xdr:grpSpPr>
      <xdr:sp>
        <xdr:nvSpPr>
          <xdr:cNvPr id="134" name="Rectangle 1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33</xdr:row>
      <xdr:rowOff>114300</xdr:rowOff>
    </xdr:from>
    <xdr:to>
      <xdr:col>64</xdr:col>
      <xdr:colOff>0</xdr:colOff>
      <xdr:row>34</xdr:row>
      <xdr:rowOff>114300</xdr:rowOff>
    </xdr:to>
    <xdr:sp>
      <xdr:nvSpPr>
        <xdr:cNvPr id="141" name="text 7125"/>
        <xdr:cNvSpPr txBox="1">
          <a:spLocks noChangeArrowheads="1"/>
        </xdr:cNvSpPr>
      </xdr:nvSpPr>
      <xdr:spPr>
        <a:xfrm>
          <a:off x="468820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 editAs="absolute">
    <xdr:from>
      <xdr:col>68</xdr:col>
      <xdr:colOff>352425</xdr:colOff>
      <xdr:row>30</xdr:row>
      <xdr:rowOff>209550</xdr:rowOff>
    </xdr:from>
    <xdr:to>
      <xdr:col>68</xdr:col>
      <xdr:colOff>381000</xdr:colOff>
      <xdr:row>31</xdr:row>
      <xdr:rowOff>209550</xdr:rowOff>
    </xdr:to>
    <xdr:grpSp>
      <xdr:nvGrpSpPr>
        <xdr:cNvPr id="142" name="Group 22"/>
        <xdr:cNvGrpSpPr>
          <a:grpSpLocks/>
        </xdr:cNvGrpSpPr>
      </xdr:nvGrpSpPr>
      <xdr:grpSpPr>
        <a:xfrm>
          <a:off x="50720625" y="7667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3" name="Rectangle 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238125</xdr:colOff>
      <xdr:row>36</xdr:row>
      <xdr:rowOff>57150</xdr:rowOff>
    </xdr:from>
    <xdr:to>
      <xdr:col>66</xdr:col>
      <xdr:colOff>552450</xdr:colOff>
      <xdr:row>36</xdr:row>
      <xdr:rowOff>171450</xdr:rowOff>
    </xdr:to>
    <xdr:grpSp>
      <xdr:nvGrpSpPr>
        <xdr:cNvPr id="146" name="Group 26"/>
        <xdr:cNvGrpSpPr>
          <a:grpSpLocks noChangeAspect="1"/>
        </xdr:cNvGrpSpPr>
      </xdr:nvGrpSpPr>
      <xdr:grpSpPr>
        <a:xfrm>
          <a:off x="48606075" y="8886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7" name="Line 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3" customWidth="1"/>
    <col min="2" max="2" width="11.25390625" style="213" customWidth="1"/>
    <col min="3" max="18" width="11.25390625" style="134" customWidth="1"/>
    <col min="19" max="19" width="4.75390625" style="133" customWidth="1"/>
    <col min="20" max="20" width="1.75390625" style="133" customWidth="1"/>
    <col min="21" max="16384" width="9.125" style="134" customWidth="1"/>
  </cols>
  <sheetData>
    <row r="1" spans="1:20" s="132" customFormat="1" ht="9.75" customHeight="1">
      <c r="A1" s="129"/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S1" s="129"/>
      <c r="T1" s="129"/>
    </row>
    <row r="2" spans="2:18" ht="36" customHeight="1">
      <c r="B2" s="134"/>
      <c r="D2" s="135"/>
      <c r="E2" s="135"/>
      <c r="F2" s="135"/>
      <c r="G2" s="135"/>
      <c r="H2" s="135"/>
      <c r="I2" s="135"/>
      <c r="J2" s="135"/>
      <c r="K2" s="135"/>
      <c r="L2" s="135"/>
      <c r="R2" s="136"/>
    </row>
    <row r="3" spans="2:12" s="133" customFormat="1" ht="18" customHeight="1">
      <c r="B3" s="137"/>
      <c r="C3" s="137"/>
      <c r="D3" s="137"/>
      <c r="J3" s="138"/>
      <c r="K3" s="137"/>
      <c r="L3" s="137"/>
    </row>
    <row r="4" spans="1:22" s="146" customFormat="1" ht="22.5" customHeight="1">
      <c r="A4" s="139"/>
      <c r="B4" s="52" t="s">
        <v>39</v>
      </c>
      <c r="C4" s="140" t="s">
        <v>78</v>
      </c>
      <c r="D4" s="141"/>
      <c r="E4" s="139"/>
      <c r="F4" s="139"/>
      <c r="G4" s="139"/>
      <c r="H4" s="139"/>
      <c r="I4" s="141"/>
      <c r="J4" s="127" t="s">
        <v>52</v>
      </c>
      <c r="K4" s="141"/>
      <c r="L4" s="142"/>
      <c r="M4" s="141"/>
      <c r="N4" s="141"/>
      <c r="O4" s="141"/>
      <c r="P4" s="141"/>
      <c r="Q4" s="143" t="s">
        <v>40</v>
      </c>
      <c r="R4" s="144">
        <v>557439</v>
      </c>
      <c r="S4" s="141"/>
      <c r="T4" s="141"/>
      <c r="U4" s="145"/>
      <c r="V4" s="145"/>
    </row>
    <row r="5" spans="2:22" s="147" customFormat="1" ht="18" customHeight="1" thickBot="1">
      <c r="B5" s="148"/>
      <c r="C5" s="149"/>
      <c r="D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s="155" customFormat="1" ht="21" customHeight="1">
      <c r="A6" s="150"/>
      <c r="B6" s="151"/>
      <c r="C6" s="152"/>
      <c r="D6" s="151"/>
      <c r="E6" s="153"/>
      <c r="F6" s="153"/>
      <c r="G6" s="153"/>
      <c r="H6" s="153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4"/>
      <c r="T6" s="138"/>
      <c r="U6" s="138"/>
      <c r="V6" s="138"/>
    </row>
    <row r="7" spans="1:21" ht="21" customHeight="1">
      <c r="A7" s="156"/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  <c r="S7" s="160"/>
      <c r="T7" s="137"/>
      <c r="U7" s="135"/>
    </row>
    <row r="8" spans="1:21" ht="24.75" customHeight="1">
      <c r="A8" s="156"/>
      <c r="B8" s="161"/>
      <c r="C8" s="162" t="s">
        <v>9</v>
      </c>
      <c r="D8" s="163"/>
      <c r="E8" s="163"/>
      <c r="F8" s="163"/>
      <c r="G8" s="163"/>
      <c r="H8" s="164"/>
      <c r="I8" s="164"/>
      <c r="J8" s="75" t="s">
        <v>54</v>
      </c>
      <c r="K8" s="164"/>
      <c r="L8" s="164"/>
      <c r="R8" s="165"/>
      <c r="S8" s="160"/>
      <c r="T8" s="137"/>
      <c r="U8" s="135"/>
    </row>
    <row r="9" spans="1:21" ht="24.75" customHeight="1">
      <c r="A9" s="156"/>
      <c r="B9" s="161"/>
      <c r="C9" s="74" t="s">
        <v>8</v>
      </c>
      <c r="D9" s="163"/>
      <c r="E9" s="163"/>
      <c r="F9" s="163"/>
      <c r="G9" s="163"/>
      <c r="H9" s="163"/>
      <c r="I9" s="163"/>
      <c r="J9" s="166" t="s">
        <v>90</v>
      </c>
      <c r="K9" s="163"/>
      <c r="L9" s="163"/>
      <c r="M9" s="163"/>
      <c r="N9" s="163"/>
      <c r="O9" s="163"/>
      <c r="P9" s="233" t="s">
        <v>53</v>
      </c>
      <c r="Q9" s="233"/>
      <c r="R9" s="167"/>
      <c r="S9" s="160"/>
      <c r="T9" s="137"/>
      <c r="U9" s="135"/>
    </row>
    <row r="10" spans="1:21" ht="24.75" customHeight="1">
      <c r="A10" s="156"/>
      <c r="B10" s="161"/>
      <c r="C10" s="74" t="s">
        <v>10</v>
      </c>
      <c r="D10" s="163"/>
      <c r="E10" s="163"/>
      <c r="F10" s="163"/>
      <c r="G10" s="163"/>
      <c r="H10" s="163"/>
      <c r="I10" s="163"/>
      <c r="J10" s="166" t="s">
        <v>91</v>
      </c>
      <c r="K10" s="163"/>
      <c r="L10" s="163"/>
      <c r="M10" s="163"/>
      <c r="N10" s="163"/>
      <c r="O10" s="163"/>
      <c r="P10" s="163"/>
      <c r="Q10" s="163"/>
      <c r="R10" s="165"/>
      <c r="S10" s="160"/>
      <c r="T10" s="137"/>
      <c r="U10" s="135"/>
    </row>
    <row r="11" spans="1:21" ht="21" customHeight="1">
      <c r="A11" s="156"/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0"/>
      <c r="S11" s="160"/>
      <c r="T11" s="137"/>
      <c r="U11" s="135"/>
    </row>
    <row r="12" spans="1:21" ht="21" customHeight="1">
      <c r="A12" s="156"/>
      <c r="B12" s="161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5"/>
      <c r="S12" s="160"/>
      <c r="T12" s="137"/>
      <c r="U12" s="135"/>
    </row>
    <row r="13" spans="1:21" ht="21" customHeight="1">
      <c r="A13" s="156"/>
      <c r="B13" s="161"/>
      <c r="C13" s="86" t="s">
        <v>16</v>
      </c>
      <c r="D13" s="163"/>
      <c r="E13" s="163"/>
      <c r="F13" s="261"/>
      <c r="G13" s="163"/>
      <c r="H13" s="163"/>
      <c r="J13" s="171" t="s">
        <v>17</v>
      </c>
      <c r="M13" s="172"/>
      <c r="N13" s="261" t="s">
        <v>69</v>
      </c>
      <c r="O13" s="172"/>
      <c r="P13" s="172"/>
      <c r="Q13" s="163"/>
      <c r="R13" s="165"/>
      <c r="S13" s="160"/>
      <c r="T13" s="137"/>
      <c r="U13" s="135"/>
    </row>
    <row r="14" spans="1:21" ht="21" customHeight="1">
      <c r="A14" s="156"/>
      <c r="B14" s="161"/>
      <c r="C14" s="85" t="s">
        <v>18</v>
      </c>
      <c r="D14" s="163"/>
      <c r="E14" s="163"/>
      <c r="F14" s="262"/>
      <c r="G14" s="163"/>
      <c r="H14" s="163"/>
      <c r="J14" s="173">
        <v>8.514</v>
      </c>
      <c r="M14" s="172"/>
      <c r="N14" s="262">
        <v>8.461</v>
      </c>
      <c r="O14" s="172"/>
      <c r="P14" s="172"/>
      <c r="Q14" s="163"/>
      <c r="R14" s="165"/>
      <c r="S14" s="160"/>
      <c r="T14" s="137"/>
      <c r="U14" s="135"/>
    </row>
    <row r="15" spans="1:21" ht="21" customHeight="1">
      <c r="A15" s="156"/>
      <c r="B15" s="161"/>
      <c r="C15" s="85" t="s">
        <v>19</v>
      </c>
      <c r="D15" s="163"/>
      <c r="E15" s="163"/>
      <c r="F15" s="163"/>
      <c r="G15" s="163"/>
      <c r="H15" s="163"/>
      <c r="J15" s="232" t="s">
        <v>80</v>
      </c>
      <c r="N15" s="163"/>
      <c r="O15" s="226"/>
      <c r="P15" s="163"/>
      <c r="Q15" s="163"/>
      <c r="R15" s="165"/>
      <c r="S15" s="160"/>
      <c r="T15" s="137"/>
      <c r="U15" s="135"/>
    </row>
    <row r="16" spans="1:21" ht="21" customHeight="1">
      <c r="A16" s="156"/>
      <c r="B16" s="161"/>
      <c r="C16" s="163"/>
      <c r="D16" s="163"/>
      <c r="E16" s="163"/>
      <c r="F16" s="163"/>
      <c r="G16" s="163"/>
      <c r="H16" s="163"/>
      <c r="I16" s="163"/>
      <c r="J16" s="272" t="s">
        <v>81</v>
      </c>
      <c r="K16" s="163"/>
      <c r="L16" s="163"/>
      <c r="M16" s="163"/>
      <c r="N16" s="163"/>
      <c r="O16" s="163"/>
      <c r="P16" s="163"/>
      <c r="Q16" s="163"/>
      <c r="R16" s="165"/>
      <c r="S16" s="160"/>
      <c r="T16" s="137"/>
      <c r="U16" s="135"/>
    </row>
    <row r="17" spans="1:21" ht="21" customHeight="1">
      <c r="A17" s="156"/>
      <c r="B17" s="168"/>
      <c r="C17" s="169"/>
      <c r="D17" s="169"/>
      <c r="E17" s="169"/>
      <c r="F17" s="169"/>
      <c r="G17" s="169"/>
      <c r="H17" s="169"/>
      <c r="I17" s="169"/>
      <c r="J17" s="231"/>
      <c r="K17" s="169"/>
      <c r="L17" s="169"/>
      <c r="M17" s="169"/>
      <c r="N17" s="169"/>
      <c r="O17" s="169"/>
      <c r="P17" s="169"/>
      <c r="Q17" s="169"/>
      <c r="R17" s="170"/>
      <c r="S17" s="160"/>
      <c r="T17" s="137"/>
      <c r="U17" s="135"/>
    </row>
    <row r="18" spans="1:21" ht="21" customHeight="1">
      <c r="A18" s="156"/>
      <c r="B18" s="161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5"/>
      <c r="S18" s="160"/>
      <c r="T18" s="137"/>
      <c r="U18" s="135"/>
    </row>
    <row r="19" spans="1:21" ht="21" customHeight="1">
      <c r="A19" s="156"/>
      <c r="B19" s="161"/>
      <c r="C19" s="85" t="s">
        <v>41</v>
      </c>
      <c r="D19" s="163"/>
      <c r="E19" s="163"/>
      <c r="F19" s="163"/>
      <c r="G19" s="163"/>
      <c r="H19" s="163"/>
      <c r="J19" s="174" t="s">
        <v>34</v>
      </c>
      <c r="L19" s="163"/>
      <c r="M19" s="172"/>
      <c r="N19" s="172"/>
      <c r="O19" s="163"/>
      <c r="P19" s="305" t="s">
        <v>42</v>
      </c>
      <c r="Q19" s="305"/>
      <c r="R19" s="165"/>
      <c r="S19" s="160"/>
      <c r="T19" s="137"/>
      <c r="U19" s="135"/>
    </row>
    <row r="20" spans="1:21" ht="21" customHeight="1">
      <c r="A20" s="156"/>
      <c r="B20" s="161"/>
      <c r="C20" s="85" t="s">
        <v>43</v>
      </c>
      <c r="D20" s="163"/>
      <c r="E20" s="163"/>
      <c r="F20" s="163"/>
      <c r="G20" s="163"/>
      <c r="H20" s="163"/>
      <c r="J20" s="175" t="s">
        <v>14</v>
      </c>
      <c r="L20" s="163"/>
      <c r="M20" s="172"/>
      <c r="N20" s="172"/>
      <c r="O20" s="163"/>
      <c r="P20" s="305" t="s">
        <v>44</v>
      </c>
      <c r="Q20" s="305"/>
      <c r="R20" s="165"/>
      <c r="S20" s="160"/>
      <c r="T20" s="137"/>
      <c r="U20" s="135"/>
    </row>
    <row r="21" spans="1:21" ht="21" customHeight="1">
      <c r="A21" s="156"/>
      <c r="B21" s="176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8"/>
      <c r="S21" s="160"/>
      <c r="T21" s="137"/>
      <c r="U21" s="135"/>
    </row>
    <row r="22" spans="1:21" ht="21" customHeight="1">
      <c r="A22" s="156"/>
      <c r="B22" s="179"/>
      <c r="C22" s="180"/>
      <c r="D22" s="180"/>
      <c r="E22" s="181"/>
      <c r="F22" s="181"/>
      <c r="G22" s="181"/>
      <c r="H22" s="181"/>
      <c r="I22" s="180"/>
      <c r="J22" s="182"/>
      <c r="K22" s="180"/>
      <c r="L22" s="180"/>
      <c r="M22" s="180"/>
      <c r="N22" s="180"/>
      <c r="O22" s="180"/>
      <c r="P22" s="180"/>
      <c r="Q22" s="180"/>
      <c r="R22" s="180"/>
      <c r="S22" s="160"/>
      <c r="T22" s="137"/>
      <c r="U22" s="135"/>
    </row>
    <row r="23" spans="1:19" ht="30" customHeight="1">
      <c r="A23" s="183"/>
      <c r="B23" s="184"/>
      <c r="C23" s="185"/>
      <c r="D23" s="306" t="s">
        <v>45</v>
      </c>
      <c r="E23" s="307"/>
      <c r="F23" s="307"/>
      <c r="G23" s="307"/>
      <c r="H23" s="185"/>
      <c r="I23" s="186"/>
      <c r="J23" s="187"/>
      <c r="K23" s="184"/>
      <c r="L23" s="185"/>
      <c r="M23" s="306" t="s">
        <v>46</v>
      </c>
      <c r="N23" s="306"/>
      <c r="O23" s="306"/>
      <c r="P23" s="306"/>
      <c r="Q23" s="185"/>
      <c r="R23" s="186"/>
      <c r="S23" s="160"/>
    </row>
    <row r="24" spans="1:20" s="192" customFormat="1" ht="21" customHeight="1" thickBot="1">
      <c r="A24" s="188"/>
      <c r="B24" s="189" t="s">
        <v>24</v>
      </c>
      <c r="C24" s="128" t="s">
        <v>25</v>
      </c>
      <c r="D24" s="128" t="s">
        <v>26</v>
      </c>
      <c r="E24" s="190" t="s">
        <v>27</v>
      </c>
      <c r="F24" s="308" t="s">
        <v>28</v>
      </c>
      <c r="G24" s="309"/>
      <c r="H24" s="309"/>
      <c r="I24" s="310"/>
      <c r="J24" s="187"/>
      <c r="K24" s="189" t="s">
        <v>24</v>
      </c>
      <c r="L24" s="128" t="s">
        <v>25</v>
      </c>
      <c r="M24" s="128" t="s">
        <v>26</v>
      </c>
      <c r="N24" s="190" t="s">
        <v>27</v>
      </c>
      <c r="O24" s="308" t="s">
        <v>28</v>
      </c>
      <c r="P24" s="309"/>
      <c r="Q24" s="309"/>
      <c r="R24" s="310"/>
      <c r="S24" s="191"/>
      <c r="T24" s="133"/>
    </row>
    <row r="25" spans="1:20" s="146" customFormat="1" ht="21" customHeight="1" thickTop="1">
      <c r="A25" s="183"/>
      <c r="B25" s="193"/>
      <c r="C25" s="194"/>
      <c r="D25" s="195"/>
      <c r="E25" s="196"/>
      <c r="F25" s="197"/>
      <c r="G25" s="198"/>
      <c r="H25" s="198"/>
      <c r="I25" s="199"/>
      <c r="J25" s="187"/>
      <c r="K25" s="193"/>
      <c r="L25" s="194"/>
      <c r="M25" s="195"/>
      <c r="N25" s="196"/>
      <c r="O25" s="197"/>
      <c r="P25" s="198"/>
      <c r="Q25" s="198"/>
      <c r="R25" s="199"/>
      <c r="S25" s="160"/>
      <c r="T25" s="133"/>
    </row>
    <row r="26" spans="1:20" s="146" customFormat="1" ht="21" customHeight="1">
      <c r="A26" s="183"/>
      <c r="B26" s="200">
        <v>1</v>
      </c>
      <c r="C26" s="201">
        <v>8.961</v>
      </c>
      <c r="D26" s="201">
        <v>8.506</v>
      </c>
      <c r="E26" s="202">
        <f>(C26-D26)*1000</f>
        <v>455.00000000000006</v>
      </c>
      <c r="F26" s="302" t="s">
        <v>82</v>
      </c>
      <c r="G26" s="303"/>
      <c r="H26" s="303"/>
      <c r="I26" s="304"/>
      <c r="J26" s="187"/>
      <c r="K26" s="200">
        <v>1</v>
      </c>
      <c r="L26" s="216">
        <v>8.58</v>
      </c>
      <c r="M26" s="216">
        <v>8.505</v>
      </c>
      <c r="N26" s="217">
        <f>(L26-M26)*1000</f>
        <v>74.99999999999929</v>
      </c>
      <c r="O26" s="296" t="s">
        <v>84</v>
      </c>
      <c r="P26" s="297"/>
      <c r="Q26" s="297"/>
      <c r="R26" s="298"/>
      <c r="S26" s="160"/>
      <c r="T26" s="133"/>
    </row>
    <row r="27" spans="1:20" s="146" customFormat="1" ht="21" customHeight="1">
      <c r="A27" s="183"/>
      <c r="B27" s="200"/>
      <c r="C27" s="201"/>
      <c r="D27" s="201"/>
      <c r="E27" s="202">
        <f>(C27-D27)*1000</f>
        <v>0</v>
      </c>
      <c r="F27" s="299" t="s">
        <v>87</v>
      </c>
      <c r="G27" s="300"/>
      <c r="H27" s="300"/>
      <c r="I27" s="301"/>
      <c r="J27" s="187"/>
      <c r="K27" s="200"/>
      <c r="L27" s="216"/>
      <c r="M27" s="216"/>
      <c r="N27" s="217">
        <f>(L27-M27)*1000</f>
        <v>0</v>
      </c>
      <c r="O27" s="296" t="s">
        <v>86</v>
      </c>
      <c r="P27" s="297"/>
      <c r="Q27" s="297"/>
      <c r="R27" s="298"/>
      <c r="S27" s="160"/>
      <c r="T27" s="133"/>
    </row>
    <row r="28" spans="1:20" s="146" customFormat="1" ht="21" customHeight="1">
      <c r="A28" s="183"/>
      <c r="B28" s="193"/>
      <c r="C28" s="194"/>
      <c r="D28" s="195"/>
      <c r="E28" s="196"/>
      <c r="F28" s="299" t="s">
        <v>88</v>
      </c>
      <c r="G28" s="300"/>
      <c r="H28" s="300"/>
      <c r="I28" s="301"/>
      <c r="J28" s="187"/>
      <c r="K28" s="193"/>
      <c r="L28" s="194"/>
      <c r="M28" s="195"/>
      <c r="N28" s="196"/>
      <c r="O28" s="293" t="s">
        <v>93</v>
      </c>
      <c r="P28" s="294"/>
      <c r="Q28" s="294"/>
      <c r="R28" s="295"/>
      <c r="S28" s="160"/>
      <c r="T28" s="133"/>
    </row>
    <row r="29" spans="1:20" s="146" customFormat="1" ht="21" customHeight="1">
      <c r="A29" s="183"/>
      <c r="B29" s="200">
        <v>2</v>
      </c>
      <c r="C29" s="201">
        <v>9.099</v>
      </c>
      <c r="D29" s="201">
        <v>8.506</v>
      </c>
      <c r="E29" s="202">
        <f>(C29-D29)*1000</f>
        <v>593</v>
      </c>
      <c r="F29" s="296" t="s">
        <v>83</v>
      </c>
      <c r="G29" s="297"/>
      <c r="H29" s="297"/>
      <c r="I29" s="298"/>
      <c r="J29" s="187"/>
      <c r="K29" s="200">
        <v>2</v>
      </c>
      <c r="L29" s="201">
        <v>8.562</v>
      </c>
      <c r="M29" s="201">
        <v>8.512</v>
      </c>
      <c r="N29" s="217">
        <f>(L29-M29)*1000</f>
        <v>49.999999999998934</v>
      </c>
      <c r="O29" s="296" t="s">
        <v>85</v>
      </c>
      <c r="P29" s="297"/>
      <c r="Q29" s="297"/>
      <c r="R29" s="298"/>
      <c r="S29" s="160"/>
      <c r="T29" s="133"/>
    </row>
    <row r="30" spans="1:20" s="146" customFormat="1" ht="21" customHeight="1">
      <c r="A30" s="183"/>
      <c r="B30" s="200"/>
      <c r="C30" s="201"/>
      <c r="D30" s="201"/>
      <c r="E30" s="202"/>
      <c r="F30" s="296"/>
      <c r="G30" s="297"/>
      <c r="H30" s="297"/>
      <c r="I30" s="298"/>
      <c r="J30" s="187"/>
      <c r="K30" s="193"/>
      <c r="L30" s="194"/>
      <c r="M30" s="195"/>
      <c r="N30" s="196"/>
      <c r="O30" s="296" t="s">
        <v>89</v>
      </c>
      <c r="P30" s="297"/>
      <c r="Q30" s="297"/>
      <c r="R30" s="298"/>
      <c r="S30" s="160"/>
      <c r="T30" s="133"/>
    </row>
    <row r="31" spans="1:20" s="139" customFormat="1" ht="21" customHeight="1">
      <c r="A31" s="183"/>
      <c r="B31" s="203"/>
      <c r="C31" s="204"/>
      <c r="D31" s="205"/>
      <c r="E31" s="206"/>
      <c r="F31" s="207"/>
      <c r="G31" s="208"/>
      <c r="H31" s="208"/>
      <c r="I31" s="209"/>
      <c r="J31" s="187"/>
      <c r="K31" s="203"/>
      <c r="L31" s="204"/>
      <c r="M31" s="205"/>
      <c r="N31" s="206"/>
      <c r="O31" s="207"/>
      <c r="P31" s="208"/>
      <c r="Q31" s="208"/>
      <c r="R31" s="209"/>
      <c r="S31" s="160"/>
      <c r="T31" s="133"/>
    </row>
    <row r="32" spans="1:19" ht="21" customHeight="1" thickBot="1">
      <c r="A32" s="210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2"/>
    </row>
  </sheetData>
  <sheetProtection password="E5AD" sheet="1" objects="1" scenarios="1"/>
  <mergeCells count="16">
    <mergeCell ref="O26:R26"/>
    <mergeCell ref="F26:I26"/>
    <mergeCell ref="P19:Q19"/>
    <mergeCell ref="P20:Q20"/>
    <mergeCell ref="D23:G23"/>
    <mergeCell ref="M23:P23"/>
    <mergeCell ref="F24:I24"/>
    <mergeCell ref="O24:R24"/>
    <mergeCell ref="O28:R28"/>
    <mergeCell ref="O30:R30"/>
    <mergeCell ref="F30:I30"/>
    <mergeCell ref="O27:R27"/>
    <mergeCell ref="O29:R29"/>
    <mergeCell ref="F29:I29"/>
    <mergeCell ref="F27:I27"/>
    <mergeCell ref="F28:I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3"/>
      <c r="AE1" s="44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3"/>
      <c r="BH1" s="44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</row>
    <row r="2" spans="2:88" ht="36" customHeight="1" thickBot="1" thickTop="1">
      <c r="B2" s="219"/>
      <c r="C2" s="220"/>
      <c r="D2" s="220"/>
      <c r="E2" s="220"/>
      <c r="F2" s="220"/>
      <c r="G2" s="126" t="s">
        <v>55</v>
      </c>
      <c r="H2" s="220"/>
      <c r="I2" s="220"/>
      <c r="J2" s="220"/>
      <c r="K2" s="220"/>
      <c r="L2" s="221"/>
      <c r="R2" s="45"/>
      <c r="S2" s="46"/>
      <c r="T2" s="46"/>
      <c r="U2" s="46"/>
      <c r="V2" s="320" t="s">
        <v>4</v>
      </c>
      <c r="W2" s="320"/>
      <c r="X2" s="320"/>
      <c r="Y2" s="320"/>
      <c r="Z2" s="46"/>
      <c r="AA2" s="46"/>
      <c r="AB2" s="46"/>
      <c r="AC2" s="47"/>
      <c r="AF2" s="42"/>
      <c r="AG2" s="42"/>
      <c r="AH2" s="42"/>
      <c r="AI2" s="42"/>
      <c r="AJ2" s="42"/>
      <c r="AK2" s="42"/>
      <c r="AL2" s="42"/>
      <c r="AZ2" s="42"/>
      <c r="BA2" s="42"/>
      <c r="BB2" s="42"/>
      <c r="BC2" s="42"/>
      <c r="BD2" s="42"/>
      <c r="BE2" s="42"/>
      <c r="BF2" s="42"/>
      <c r="BG2" s="42"/>
      <c r="BJ2" s="45"/>
      <c r="BK2" s="46"/>
      <c r="BL2" s="46"/>
      <c r="BM2" s="46"/>
      <c r="BN2" s="320" t="s">
        <v>4</v>
      </c>
      <c r="BO2" s="320"/>
      <c r="BP2" s="320"/>
      <c r="BQ2" s="320"/>
      <c r="BR2" s="46"/>
      <c r="BS2" s="46"/>
      <c r="BT2" s="46"/>
      <c r="BU2" s="47"/>
      <c r="BY2" s="42"/>
      <c r="BZ2" s="219"/>
      <c r="CA2" s="220"/>
      <c r="CB2" s="220"/>
      <c r="CC2" s="220"/>
      <c r="CD2" s="220"/>
      <c r="CE2" s="126" t="s">
        <v>58</v>
      </c>
      <c r="CF2" s="220"/>
      <c r="CG2" s="220"/>
      <c r="CH2" s="220"/>
      <c r="CI2" s="220"/>
      <c r="CJ2" s="221"/>
    </row>
    <row r="3" spans="18:77" ht="21" customHeight="1" thickBot="1" thickTop="1">
      <c r="R3" s="323" t="s">
        <v>5</v>
      </c>
      <c r="S3" s="324"/>
      <c r="T3" s="48"/>
      <c r="U3" s="49"/>
      <c r="V3" s="236" t="s">
        <v>35</v>
      </c>
      <c r="W3" s="238"/>
      <c r="X3" s="240" t="s">
        <v>59</v>
      </c>
      <c r="Y3" s="237"/>
      <c r="Z3" s="48"/>
      <c r="AA3" s="49"/>
      <c r="AB3" s="328" t="s">
        <v>6</v>
      </c>
      <c r="AC3" s="329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J3" s="330" t="s">
        <v>6</v>
      </c>
      <c r="BK3" s="331"/>
      <c r="BL3" s="50"/>
      <c r="BM3" s="51"/>
      <c r="BN3" s="321" t="s">
        <v>35</v>
      </c>
      <c r="BO3" s="292"/>
      <c r="BP3" s="292"/>
      <c r="BQ3" s="322"/>
      <c r="BR3" s="53"/>
      <c r="BS3" s="54"/>
      <c r="BT3" s="326" t="s">
        <v>5</v>
      </c>
      <c r="BU3" s="327"/>
      <c r="BY3" s="42"/>
    </row>
    <row r="4" spans="2:89" ht="23.25" customHeight="1" thickTop="1">
      <c r="B4" s="55"/>
      <c r="C4" s="56"/>
      <c r="D4" s="56"/>
      <c r="E4" s="56"/>
      <c r="F4" s="56"/>
      <c r="G4" s="56"/>
      <c r="H4" s="56"/>
      <c r="I4" s="56"/>
      <c r="J4" s="57"/>
      <c r="K4" s="56"/>
      <c r="L4" s="58"/>
      <c r="R4" s="59"/>
      <c r="S4" s="60"/>
      <c r="T4" s="1"/>
      <c r="U4" s="2"/>
      <c r="V4" s="325" t="s">
        <v>63</v>
      </c>
      <c r="W4" s="325"/>
      <c r="X4" s="325"/>
      <c r="Y4" s="325"/>
      <c r="Z4" s="1"/>
      <c r="AA4" s="2"/>
      <c r="AB4" s="4"/>
      <c r="AC4" s="5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S4" s="127" t="s">
        <v>52</v>
      </c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J4" s="6"/>
      <c r="BK4" s="4"/>
      <c r="BL4" s="1"/>
      <c r="BM4" s="2"/>
      <c r="BN4" s="325" t="s">
        <v>63</v>
      </c>
      <c r="BO4" s="325"/>
      <c r="BP4" s="325"/>
      <c r="BQ4" s="325"/>
      <c r="BR4" s="3"/>
      <c r="BS4" s="3"/>
      <c r="BT4" s="7"/>
      <c r="BU4" s="5"/>
      <c r="BY4" s="42"/>
      <c r="BZ4" s="55"/>
      <c r="CA4" s="56"/>
      <c r="CB4" s="56"/>
      <c r="CC4" s="56"/>
      <c r="CD4" s="56"/>
      <c r="CE4" s="56"/>
      <c r="CF4" s="56"/>
      <c r="CG4" s="56"/>
      <c r="CH4" s="57"/>
      <c r="CI4" s="56"/>
      <c r="CJ4" s="58"/>
      <c r="CK4" s="61"/>
    </row>
    <row r="5" spans="2:88" ht="21" customHeight="1">
      <c r="B5" s="62"/>
      <c r="C5" s="63" t="s">
        <v>7</v>
      </c>
      <c r="D5" s="64"/>
      <c r="E5" s="65"/>
      <c r="F5" s="65"/>
      <c r="G5" s="65"/>
      <c r="H5" s="65"/>
      <c r="I5" s="65"/>
      <c r="J5" s="66"/>
      <c r="L5" s="67"/>
      <c r="R5" s="15"/>
      <c r="S5" s="68"/>
      <c r="T5" s="8"/>
      <c r="U5" s="12"/>
      <c r="V5" s="9"/>
      <c r="W5" s="271"/>
      <c r="X5" s="8"/>
      <c r="Y5" s="12"/>
      <c r="Z5" s="8"/>
      <c r="AA5" s="12"/>
      <c r="AB5" s="14"/>
      <c r="AC5" s="18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J5" s="32"/>
      <c r="BK5" s="69"/>
      <c r="BL5" s="8"/>
      <c r="BM5" s="68"/>
      <c r="BN5" s="9"/>
      <c r="BO5" s="10"/>
      <c r="BP5" s="8"/>
      <c r="BQ5" s="12"/>
      <c r="BR5" s="8"/>
      <c r="BS5" s="68"/>
      <c r="BT5" s="70"/>
      <c r="BU5" s="71"/>
      <c r="BY5" s="42"/>
      <c r="BZ5" s="62"/>
      <c r="CA5" s="63" t="s">
        <v>7</v>
      </c>
      <c r="CB5" s="64"/>
      <c r="CC5" s="65"/>
      <c r="CD5" s="65"/>
      <c r="CE5" s="65"/>
      <c r="CF5" s="65"/>
      <c r="CG5" s="65"/>
      <c r="CH5" s="66"/>
      <c r="CJ5" s="67"/>
    </row>
    <row r="6" spans="2:88" ht="22.5" customHeight="1">
      <c r="B6" s="62"/>
      <c r="C6" s="63" t="s">
        <v>8</v>
      </c>
      <c r="D6" s="64"/>
      <c r="E6" s="65"/>
      <c r="F6" s="65"/>
      <c r="G6" s="72" t="s">
        <v>56</v>
      </c>
      <c r="H6" s="65"/>
      <c r="I6" s="65"/>
      <c r="J6" s="66"/>
      <c r="K6" s="73" t="s">
        <v>92</v>
      </c>
      <c r="L6" s="67"/>
      <c r="R6" s="38" t="s">
        <v>71</v>
      </c>
      <c r="S6" s="39">
        <v>11.026</v>
      </c>
      <c r="T6" s="8"/>
      <c r="U6" s="12"/>
      <c r="V6" s="16" t="s">
        <v>0</v>
      </c>
      <c r="W6" s="39">
        <v>8.961</v>
      </c>
      <c r="X6" s="13"/>
      <c r="Y6" s="239"/>
      <c r="Z6" s="8"/>
      <c r="AA6" s="12"/>
      <c r="AB6" s="241" t="s">
        <v>60</v>
      </c>
      <c r="AC6" s="2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222" t="s">
        <v>73</v>
      </c>
      <c r="AS6" s="101" t="s">
        <v>29</v>
      </c>
      <c r="AT6" s="223" t="s">
        <v>50</v>
      </c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J6" s="245" t="s">
        <v>60</v>
      </c>
      <c r="BK6" s="246"/>
      <c r="BL6" s="41"/>
      <c r="BM6" s="12"/>
      <c r="BN6" s="14"/>
      <c r="BO6" s="33"/>
      <c r="BP6" s="11"/>
      <c r="BQ6" s="39"/>
      <c r="BR6" s="8"/>
      <c r="BS6" s="12"/>
      <c r="BT6" s="26" t="s">
        <v>72</v>
      </c>
      <c r="BU6" s="36">
        <v>6.778</v>
      </c>
      <c r="BY6" s="42"/>
      <c r="BZ6" s="62"/>
      <c r="CA6" s="63" t="s">
        <v>8</v>
      </c>
      <c r="CB6" s="64"/>
      <c r="CC6" s="65"/>
      <c r="CD6" s="65"/>
      <c r="CE6" s="72" t="s">
        <v>56</v>
      </c>
      <c r="CF6" s="65"/>
      <c r="CG6" s="65"/>
      <c r="CH6" s="66"/>
      <c r="CI6" s="73" t="s">
        <v>92</v>
      </c>
      <c r="CJ6" s="67"/>
    </row>
    <row r="7" spans="2:88" ht="21" customHeight="1">
      <c r="B7" s="62"/>
      <c r="C7" s="63" t="s">
        <v>10</v>
      </c>
      <c r="D7" s="64"/>
      <c r="E7" s="65"/>
      <c r="F7" s="65"/>
      <c r="G7" s="77" t="s">
        <v>57</v>
      </c>
      <c r="H7" s="65"/>
      <c r="I7" s="65"/>
      <c r="J7" s="64"/>
      <c r="K7" s="64"/>
      <c r="L7" s="76"/>
      <c r="R7" s="278" t="s">
        <v>75</v>
      </c>
      <c r="S7" s="39"/>
      <c r="T7" s="8"/>
      <c r="U7" s="12"/>
      <c r="V7" s="16"/>
      <c r="W7" s="39"/>
      <c r="X7" s="270" t="s">
        <v>51</v>
      </c>
      <c r="Y7" s="239">
        <v>8.961</v>
      </c>
      <c r="Z7" s="8"/>
      <c r="AA7" s="12"/>
      <c r="AB7" s="243" t="s">
        <v>61</v>
      </c>
      <c r="AC7" s="244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J7" s="247" t="s">
        <v>61</v>
      </c>
      <c r="BK7" s="248"/>
      <c r="BL7" s="41"/>
      <c r="BM7" s="12"/>
      <c r="BN7" s="16" t="s">
        <v>1</v>
      </c>
      <c r="BO7" s="19">
        <v>8.506</v>
      </c>
      <c r="BP7" s="11" t="s">
        <v>48</v>
      </c>
      <c r="BQ7" s="39">
        <v>8.506</v>
      </c>
      <c r="BR7" s="8"/>
      <c r="BS7" s="12"/>
      <c r="BT7" s="281" t="s">
        <v>76</v>
      </c>
      <c r="BU7" s="36"/>
      <c r="BY7" s="42"/>
      <c r="BZ7" s="62"/>
      <c r="CA7" s="63" t="s">
        <v>10</v>
      </c>
      <c r="CB7" s="64"/>
      <c r="CC7" s="65"/>
      <c r="CD7" s="65"/>
      <c r="CE7" s="77" t="s">
        <v>57</v>
      </c>
      <c r="CF7" s="65"/>
      <c r="CG7" s="65"/>
      <c r="CH7" s="64"/>
      <c r="CI7" s="64"/>
      <c r="CJ7" s="76"/>
    </row>
    <row r="8" spans="2:88" ht="21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80"/>
      <c r="R8" s="17" t="s">
        <v>2</v>
      </c>
      <c r="S8" s="24">
        <v>9.556</v>
      </c>
      <c r="T8" s="8"/>
      <c r="U8" s="12"/>
      <c r="V8" s="11" t="s">
        <v>47</v>
      </c>
      <c r="W8" s="39">
        <v>9.099</v>
      </c>
      <c r="X8" s="11"/>
      <c r="Y8" s="39"/>
      <c r="Z8" s="8"/>
      <c r="AA8" s="12"/>
      <c r="AB8" s="241" t="s">
        <v>62</v>
      </c>
      <c r="AC8" s="2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S8" s="117" t="s">
        <v>74</v>
      </c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J8" s="245" t="s">
        <v>62</v>
      </c>
      <c r="BK8" s="246"/>
      <c r="BL8" s="41"/>
      <c r="BM8" s="12"/>
      <c r="BN8" s="9"/>
      <c r="BO8" s="10"/>
      <c r="BP8" s="11"/>
      <c r="BQ8" s="39"/>
      <c r="BR8" s="8"/>
      <c r="BS8" s="12"/>
      <c r="BT8" s="20" t="s">
        <v>3</v>
      </c>
      <c r="BU8" s="21">
        <v>7.928</v>
      </c>
      <c r="BY8" s="42"/>
      <c r="BZ8" s="78"/>
      <c r="CA8" s="79"/>
      <c r="CB8" s="79"/>
      <c r="CC8" s="79"/>
      <c r="CD8" s="79"/>
      <c r="CE8" s="79"/>
      <c r="CF8" s="79"/>
      <c r="CG8" s="79"/>
      <c r="CH8" s="79"/>
      <c r="CI8" s="79"/>
      <c r="CJ8" s="80"/>
    </row>
    <row r="9" spans="2:88" ht="21" customHeight="1" thickBot="1">
      <c r="B9" s="81"/>
      <c r="C9" s="64"/>
      <c r="D9" s="64"/>
      <c r="E9" s="64"/>
      <c r="F9" s="64"/>
      <c r="G9" s="64"/>
      <c r="H9" s="64"/>
      <c r="I9" s="64"/>
      <c r="J9" s="64"/>
      <c r="K9" s="64"/>
      <c r="L9" s="76"/>
      <c r="R9" s="27"/>
      <c r="S9" s="28"/>
      <c r="T9" s="29"/>
      <c r="U9" s="28"/>
      <c r="V9" s="29"/>
      <c r="W9" s="28"/>
      <c r="X9" s="29"/>
      <c r="Y9" s="28"/>
      <c r="Z9" s="29"/>
      <c r="AA9" s="28"/>
      <c r="AB9" s="25"/>
      <c r="AC9" s="23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J9" s="31"/>
      <c r="BK9" s="82"/>
      <c r="BL9" s="25"/>
      <c r="BM9" s="22"/>
      <c r="BN9" s="29"/>
      <c r="BO9" s="30"/>
      <c r="BP9" s="29"/>
      <c r="BQ9" s="28"/>
      <c r="BR9" s="37"/>
      <c r="BS9" s="40"/>
      <c r="BT9" s="34"/>
      <c r="BU9" s="35"/>
      <c r="BY9" s="42"/>
      <c r="BZ9" s="81"/>
      <c r="CA9" s="64"/>
      <c r="CB9" s="64"/>
      <c r="CC9" s="64"/>
      <c r="CD9" s="64"/>
      <c r="CE9" s="64"/>
      <c r="CF9" s="64"/>
      <c r="CG9" s="64"/>
      <c r="CH9" s="64"/>
      <c r="CI9" s="64"/>
      <c r="CJ9" s="76"/>
    </row>
    <row r="10" spans="2:88" ht="21" customHeight="1">
      <c r="B10" s="62"/>
      <c r="C10" s="83" t="s">
        <v>11</v>
      </c>
      <c r="D10" s="64"/>
      <c r="E10" s="64"/>
      <c r="F10" s="66"/>
      <c r="G10" s="84" t="s">
        <v>34</v>
      </c>
      <c r="H10" s="64"/>
      <c r="I10" s="64"/>
      <c r="J10" s="85" t="s">
        <v>12</v>
      </c>
      <c r="K10" s="218">
        <v>90</v>
      </c>
      <c r="L10" s="67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227"/>
      <c r="AQ10" s="234"/>
      <c r="AR10" s="227"/>
      <c r="AS10" s="288" t="s">
        <v>79</v>
      </c>
      <c r="AT10" s="227"/>
      <c r="AU10" s="227"/>
      <c r="AV10" s="227"/>
      <c r="AW10" s="234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Y10" s="42"/>
      <c r="BZ10" s="62"/>
      <c r="CA10" s="83" t="s">
        <v>11</v>
      </c>
      <c r="CB10" s="64"/>
      <c r="CC10" s="64"/>
      <c r="CD10" s="66"/>
      <c r="CE10" s="84" t="s">
        <v>34</v>
      </c>
      <c r="CF10" s="64"/>
      <c r="CG10" s="64"/>
      <c r="CH10" s="85" t="s">
        <v>12</v>
      </c>
      <c r="CI10" s="218">
        <v>90</v>
      </c>
      <c r="CJ10" s="67"/>
    </row>
    <row r="11" spans="2:88" ht="21" customHeight="1">
      <c r="B11" s="62"/>
      <c r="C11" s="83" t="s">
        <v>13</v>
      </c>
      <c r="D11" s="64"/>
      <c r="E11" s="64"/>
      <c r="F11" s="66"/>
      <c r="G11" s="84" t="s">
        <v>14</v>
      </c>
      <c r="H11" s="64"/>
      <c r="I11" s="13"/>
      <c r="J11" s="85" t="s">
        <v>15</v>
      </c>
      <c r="K11" s="218">
        <v>30</v>
      </c>
      <c r="L11" s="67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227"/>
      <c r="AQ11" s="227"/>
      <c r="AR11" s="227"/>
      <c r="AS11" s="235"/>
      <c r="AT11" s="227"/>
      <c r="AU11" s="227"/>
      <c r="AV11" s="227"/>
      <c r="AW11" s="234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Y11" s="42"/>
      <c r="BZ11" s="62"/>
      <c r="CA11" s="83" t="s">
        <v>13</v>
      </c>
      <c r="CB11" s="64"/>
      <c r="CC11" s="64"/>
      <c r="CD11" s="66"/>
      <c r="CE11" s="84" t="s">
        <v>14</v>
      </c>
      <c r="CF11" s="64"/>
      <c r="CG11" s="13"/>
      <c r="CH11" s="85" t="s">
        <v>15</v>
      </c>
      <c r="CI11" s="218">
        <v>30</v>
      </c>
      <c r="CJ11" s="67"/>
    </row>
    <row r="12" spans="2:88" ht="21" customHeight="1" thickBo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P12" s="90"/>
      <c r="Q12" s="90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227"/>
      <c r="AQ12" s="227"/>
      <c r="AR12" s="227"/>
      <c r="AS12" s="235"/>
      <c r="AT12" s="227"/>
      <c r="AU12" s="227"/>
      <c r="AV12" s="227"/>
      <c r="AW12" s="234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Y12" s="42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</row>
    <row r="13" spans="30:77" ht="18" customHeight="1" thickTop="1"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91"/>
      <c r="AS13" s="91"/>
      <c r="AT13" s="91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Y13" s="42"/>
    </row>
    <row r="14" spans="16:88" ht="18" customHeight="1">
      <c r="P14" s="90"/>
      <c r="Q14" s="90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91"/>
      <c r="AS14" s="91"/>
      <c r="AT14" s="91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V14" s="90"/>
      <c r="BW14" s="90"/>
      <c r="BX14" s="90"/>
      <c r="BY14" s="91"/>
      <c r="BZ14" s="91"/>
      <c r="CA14" s="91"/>
      <c r="CH14" s="91"/>
      <c r="CI14" s="91"/>
      <c r="CJ14" s="91"/>
    </row>
    <row r="15" spans="4:88" ht="18" customHeight="1">
      <c r="D15" s="90"/>
      <c r="E15" s="90"/>
      <c r="F15" s="90"/>
      <c r="G15" s="90"/>
      <c r="H15" s="90"/>
      <c r="I15" s="90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J15" s="42"/>
      <c r="BN15" s="42"/>
      <c r="BP15" s="42"/>
      <c r="BV15" s="90"/>
      <c r="BW15" s="90"/>
      <c r="BX15" s="90"/>
      <c r="BY15" s="91"/>
      <c r="BZ15" s="91"/>
      <c r="CA15" s="91"/>
      <c r="CB15" s="90"/>
      <c r="CC15" s="90"/>
      <c r="CD15" s="90"/>
      <c r="CE15" s="90"/>
      <c r="CF15" s="90"/>
      <c r="CG15" s="90"/>
      <c r="CH15" s="91"/>
      <c r="CI15" s="91"/>
      <c r="CJ15" s="91"/>
    </row>
    <row r="16" spans="4:88" ht="18" customHeight="1" thickBot="1">
      <c r="D16" s="311" t="s">
        <v>64</v>
      </c>
      <c r="E16" s="312"/>
      <c r="F16" s="312"/>
      <c r="G16" s="312"/>
      <c r="H16" s="312"/>
      <c r="I16" s="313"/>
      <c r="CA16" s="91"/>
      <c r="CB16" s="311" t="s">
        <v>64</v>
      </c>
      <c r="CC16" s="312"/>
      <c r="CD16" s="312"/>
      <c r="CE16" s="312"/>
      <c r="CF16" s="312"/>
      <c r="CG16" s="313"/>
      <c r="CH16" s="91"/>
      <c r="CI16" s="91"/>
      <c r="CJ16" s="91"/>
    </row>
    <row r="17" spans="4:88" ht="18" customHeight="1" thickTop="1">
      <c r="D17" s="314" t="s">
        <v>65</v>
      </c>
      <c r="E17" s="315"/>
      <c r="F17" s="316"/>
      <c r="G17" s="317"/>
      <c r="H17" s="318" t="s">
        <v>66</v>
      </c>
      <c r="I17" s="319"/>
      <c r="CA17" s="91"/>
      <c r="CB17" s="314" t="s">
        <v>67</v>
      </c>
      <c r="CC17" s="315"/>
      <c r="CD17" s="316"/>
      <c r="CE17" s="317"/>
      <c r="CF17" s="318" t="s">
        <v>68</v>
      </c>
      <c r="CG17" s="319"/>
      <c r="CH17" s="91"/>
      <c r="CI17" s="91"/>
      <c r="CJ17" s="91"/>
    </row>
    <row r="18" spans="4:88" ht="18" customHeight="1">
      <c r="D18" s="254"/>
      <c r="E18" s="255"/>
      <c r="F18" s="64"/>
      <c r="G18" s="256"/>
      <c r="H18" s="13"/>
      <c r="I18" s="257"/>
      <c r="BA18" s="42"/>
      <c r="BE18" s="42"/>
      <c r="CA18" s="91"/>
      <c r="CB18" s="254"/>
      <c r="CC18" s="255"/>
      <c r="CD18" s="64"/>
      <c r="CE18" s="256"/>
      <c r="CF18" s="13"/>
      <c r="CG18" s="257"/>
      <c r="CH18" s="91"/>
      <c r="CI18" s="91"/>
      <c r="CJ18" s="91"/>
    </row>
    <row r="19" spans="4:85" ht="18" customHeight="1">
      <c r="D19" s="282">
        <v>111</v>
      </c>
      <c r="E19" s="279">
        <v>11.026</v>
      </c>
      <c r="F19" s="64"/>
      <c r="G19" s="256"/>
      <c r="H19" s="283">
        <v>108</v>
      </c>
      <c r="I19" s="280">
        <v>10.878</v>
      </c>
      <c r="CB19" s="284">
        <v>69</v>
      </c>
      <c r="CC19" s="258">
        <v>6.778</v>
      </c>
      <c r="CD19" s="64"/>
      <c r="CE19" s="256"/>
      <c r="CF19" s="285">
        <v>32</v>
      </c>
      <c r="CG19" s="259">
        <v>3.32</v>
      </c>
    </row>
    <row r="20" spans="4:85" ht="18" customHeight="1" thickBot="1">
      <c r="D20" s="31"/>
      <c r="E20" s="22"/>
      <c r="F20" s="25"/>
      <c r="G20" s="22"/>
      <c r="H20" s="25"/>
      <c r="I20" s="260"/>
      <c r="BF20" s="42"/>
      <c r="BG20" s="42"/>
      <c r="CB20" s="284">
        <v>51</v>
      </c>
      <c r="CC20" s="258">
        <v>5.108</v>
      </c>
      <c r="CD20" s="64"/>
      <c r="CE20" s="256"/>
      <c r="CF20" s="285">
        <v>50</v>
      </c>
      <c r="CG20" s="259">
        <v>5.108</v>
      </c>
    </row>
    <row r="21" spans="80:85" ht="18" customHeight="1">
      <c r="CB21" s="282">
        <v>33</v>
      </c>
      <c r="CC21" s="279">
        <v>3.32</v>
      </c>
      <c r="CD21" s="64"/>
      <c r="CE21" s="256"/>
      <c r="CF21" s="283">
        <v>68</v>
      </c>
      <c r="CG21" s="280">
        <v>6.778</v>
      </c>
    </row>
    <row r="22" spans="52:85" ht="18" customHeight="1" thickBot="1">
      <c r="AZ22" s="42"/>
      <c r="BM22">
        <v>0</v>
      </c>
      <c r="BO22" s="42"/>
      <c r="BP22" s="42"/>
      <c r="BU22" s="124"/>
      <c r="CB22" s="31"/>
      <c r="CC22" s="22"/>
      <c r="CD22" s="25"/>
      <c r="CE22" s="22"/>
      <c r="CF22" s="25"/>
      <c r="CG22" s="260"/>
    </row>
    <row r="23" spans="4:9" ht="18" customHeight="1">
      <c r="D23" s="66"/>
      <c r="E23" s="66"/>
      <c r="F23" s="66"/>
      <c r="G23" s="66"/>
      <c r="H23" s="66"/>
      <c r="I23" s="66"/>
    </row>
    <row r="24" spans="43:60" ht="18" customHeight="1">
      <c r="AQ24" s="42"/>
      <c r="BH24" s="265"/>
    </row>
    <row r="25" ht="18" customHeight="1">
      <c r="BH25" s="122"/>
    </row>
    <row r="26" spans="15:88" ht="18" customHeight="1">
      <c r="O26" s="12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J26" s="42"/>
      <c r="BK26" s="42"/>
      <c r="BL26" s="42"/>
      <c r="BM26" s="42"/>
      <c r="BN26" s="42"/>
      <c r="BP26" s="42"/>
      <c r="BQ26" s="289" t="s">
        <v>69</v>
      </c>
      <c r="BR26" s="42"/>
      <c r="BS26" s="42"/>
      <c r="BV26" s="42"/>
      <c r="BW26" s="42"/>
      <c r="BX26" s="42"/>
      <c r="CA26" s="125"/>
      <c r="CE26" s="91"/>
      <c r="CF26" s="91"/>
      <c r="CG26" s="91"/>
      <c r="CH26" s="91"/>
      <c r="CI26" s="91"/>
      <c r="CJ26" s="91"/>
    </row>
    <row r="27" spans="18:88" ht="18" customHeight="1">
      <c r="R27" s="42"/>
      <c r="S27" s="42"/>
      <c r="U27" s="224"/>
      <c r="AA27" s="94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Q27" s="42"/>
      <c r="BP27" s="94"/>
      <c r="BQ27" s="290" t="s">
        <v>77</v>
      </c>
      <c r="BR27" s="224"/>
      <c r="BS27" s="42"/>
      <c r="BT27" s="42"/>
      <c r="BV27" s="42"/>
      <c r="BZ27" s="42"/>
      <c r="CA27" s="42"/>
      <c r="CC27" s="91"/>
      <c r="CD27" s="91"/>
      <c r="CE27" s="91"/>
      <c r="CF27" s="91"/>
      <c r="CI27" s="91"/>
      <c r="CJ27" s="91"/>
    </row>
    <row r="28" spans="19:88" ht="18" customHeight="1">
      <c r="S28" s="42"/>
      <c r="T28" s="42"/>
      <c r="AE28" s="229"/>
      <c r="AG28" s="42"/>
      <c r="AI28" s="42"/>
      <c r="AJ28" s="42"/>
      <c r="AK28" s="42"/>
      <c r="AL28" s="42"/>
      <c r="AV28" s="42"/>
      <c r="AZ28" s="42"/>
      <c r="BA28" s="42"/>
      <c r="BB28" s="94"/>
      <c r="BC28" s="42"/>
      <c r="BD28" s="42"/>
      <c r="BE28" s="42"/>
      <c r="BF28" s="42"/>
      <c r="BG28" s="42"/>
      <c r="BM28" s="291" t="s">
        <v>94</v>
      </c>
      <c r="BS28" s="42"/>
      <c r="BT28" s="42"/>
      <c r="BZ28" s="42"/>
      <c r="CA28" s="42"/>
      <c r="CB28" s="91"/>
      <c r="CC28" s="91"/>
      <c r="CD28" s="91"/>
      <c r="CE28" s="91"/>
      <c r="CF28" s="91"/>
      <c r="CI28" s="91"/>
      <c r="CJ28" s="91"/>
    </row>
    <row r="29" spans="1:89" ht="18" customHeight="1">
      <c r="A29" s="96"/>
      <c r="C29" s="42"/>
      <c r="H29" s="42"/>
      <c r="N29" s="224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U29" s="42"/>
      <c r="AV29" s="42"/>
      <c r="AW29" s="286">
        <v>8.732</v>
      </c>
      <c r="AX29" s="42"/>
      <c r="AZ29" s="42"/>
      <c r="BA29" s="42"/>
      <c r="BB29" s="42"/>
      <c r="BC29" s="42"/>
      <c r="BD29" s="42"/>
      <c r="BE29" s="42"/>
      <c r="BF29" s="42"/>
      <c r="BG29" s="42"/>
      <c r="BH29" s="264"/>
      <c r="BJ29" s="42"/>
      <c r="BK29" s="42"/>
      <c r="BL29" s="42"/>
      <c r="BN29" s="42"/>
      <c r="BQ29" s="230" t="s">
        <v>49</v>
      </c>
      <c r="BR29" s="42"/>
      <c r="BS29" s="42"/>
      <c r="BT29" s="42"/>
      <c r="BV29" s="42"/>
      <c r="BW29" s="42"/>
      <c r="BX29" s="224"/>
      <c r="CF29" s="42"/>
      <c r="CK29" s="96"/>
    </row>
    <row r="30" spans="1:85" ht="18" customHeight="1">
      <c r="A30" s="96"/>
      <c r="L30" s="42"/>
      <c r="M30" s="42"/>
      <c r="N30" s="42"/>
      <c r="P30" s="42"/>
      <c r="Y30" s="224"/>
      <c r="AA30" s="42"/>
      <c r="AD30" s="42"/>
      <c r="AE30" s="42"/>
      <c r="AF30" s="42"/>
      <c r="AG30" s="42"/>
      <c r="AH30" s="42"/>
      <c r="AI30" s="42"/>
      <c r="AJ30" s="42"/>
      <c r="AK30" s="42"/>
      <c r="AL30" s="42"/>
      <c r="AY30" s="42"/>
      <c r="AZ30" s="42"/>
      <c r="BA30" s="42"/>
      <c r="BB30" s="42"/>
      <c r="BC30" s="42"/>
      <c r="BD30" s="42"/>
      <c r="BF30" s="42"/>
      <c r="BG30" s="42"/>
      <c r="BH30" s="42"/>
      <c r="BJ30" s="42"/>
      <c r="BO30" s="42"/>
      <c r="BS30" s="42"/>
      <c r="BW30" s="42"/>
      <c r="BX30" s="42"/>
      <c r="BZ30" s="42"/>
      <c r="CC30" s="42"/>
      <c r="CG30" s="42"/>
    </row>
    <row r="31" spans="1:89" ht="18" customHeight="1">
      <c r="A31" s="96"/>
      <c r="K31" s="224"/>
      <c r="Q31" s="42"/>
      <c r="X31" s="95"/>
      <c r="AD31" s="42"/>
      <c r="AE31" s="42"/>
      <c r="AF31" s="42"/>
      <c r="AG31" s="121" t="s">
        <v>0</v>
      </c>
      <c r="AH31" s="42"/>
      <c r="AI31" s="42"/>
      <c r="AK31" s="42"/>
      <c r="AL31" s="42"/>
      <c r="AZ31" s="42"/>
      <c r="BA31" s="42"/>
      <c r="BB31" s="42"/>
      <c r="BC31" s="42"/>
      <c r="BD31" s="42"/>
      <c r="BE31" s="42"/>
      <c r="BF31" s="42"/>
      <c r="BJ31" s="224"/>
      <c r="BT31" s="42"/>
      <c r="CA31" s="224"/>
      <c r="CH31" s="97" t="s">
        <v>3</v>
      </c>
      <c r="CK31" s="96"/>
    </row>
    <row r="32" spans="10:85" ht="18" customHeight="1">
      <c r="J32" s="42"/>
      <c r="K32" s="42"/>
      <c r="L32" s="42"/>
      <c r="N32" s="42"/>
      <c r="O32" s="42"/>
      <c r="Q32" s="42"/>
      <c r="R32" s="42"/>
      <c r="U32" s="42"/>
      <c r="W32" s="42"/>
      <c r="Y32" s="42"/>
      <c r="AA32" s="42"/>
      <c r="AD32" s="42"/>
      <c r="AE32" s="42"/>
      <c r="AF32" s="42"/>
      <c r="AG32" s="42"/>
      <c r="AH32" s="42"/>
      <c r="AI32" s="42"/>
      <c r="AJ32" s="42"/>
      <c r="AK32" s="42"/>
      <c r="AL32" s="42"/>
      <c r="AZ32" s="42"/>
      <c r="BA32" s="42"/>
      <c r="BB32" s="42"/>
      <c r="BC32" s="42"/>
      <c r="BD32" s="224"/>
      <c r="BE32" s="225"/>
      <c r="BF32" s="42"/>
      <c r="BN32" s="42"/>
      <c r="BO32" s="123"/>
      <c r="BP32" s="42"/>
      <c r="BR32" s="42"/>
      <c r="BS32" s="98"/>
      <c r="BT32" s="42"/>
      <c r="BU32" s="42"/>
      <c r="BW32" s="42"/>
      <c r="BZ32" s="42"/>
      <c r="CA32" s="42"/>
      <c r="CB32" s="42"/>
      <c r="CD32" s="42"/>
      <c r="CG32" s="42"/>
    </row>
    <row r="33" spans="2:88" ht="18" customHeight="1">
      <c r="B33" s="96"/>
      <c r="L33" s="42"/>
      <c r="Q33" s="42"/>
      <c r="U33" s="42"/>
      <c r="AD33" s="42"/>
      <c r="AE33" s="42"/>
      <c r="AF33" s="42"/>
      <c r="AG33" s="42"/>
      <c r="AH33" s="42"/>
      <c r="AI33" s="42"/>
      <c r="AJ33" s="42"/>
      <c r="AK33" s="42"/>
      <c r="AL33" s="42"/>
      <c r="AV33" s="95"/>
      <c r="AZ33" s="42"/>
      <c r="BB33" s="42"/>
      <c r="BC33" s="94"/>
      <c r="BD33" s="42"/>
      <c r="BE33" s="42"/>
      <c r="BF33" s="42"/>
      <c r="BG33" s="42"/>
      <c r="BO33" s="42"/>
      <c r="BR33" s="42"/>
      <c r="BS33" s="42"/>
      <c r="BU33" s="42"/>
      <c r="CJ33" s="96"/>
    </row>
    <row r="34" spans="14:75" ht="18" customHeight="1">
      <c r="N34" s="42"/>
      <c r="O34" s="42"/>
      <c r="P34" s="42"/>
      <c r="Q34" s="224">
        <v>1</v>
      </c>
      <c r="R34" s="42"/>
      <c r="S34" s="42"/>
      <c r="T34" s="42"/>
      <c r="W34" s="268" t="s">
        <v>47</v>
      </c>
      <c r="AD34" s="42"/>
      <c r="AE34" s="42"/>
      <c r="AF34" s="42"/>
      <c r="AG34" s="269" t="s">
        <v>70</v>
      </c>
      <c r="AH34" s="42"/>
      <c r="AI34" s="42"/>
      <c r="AK34" s="42"/>
      <c r="AL34" s="42"/>
      <c r="AW34" s="42"/>
      <c r="AX34" s="42"/>
      <c r="AZ34" s="42"/>
      <c r="BA34" s="42"/>
      <c r="BB34" s="42"/>
      <c r="BC34" s="42"/>
      <c r="BD34" s="42"/>
      <c r="BE34" s="42"/>
      <c r="BM34" s="42"/>
      <c r="BN34" s="42"/>
      <c r="BO34" s="42"/>
      <c r="BS34" s="224">
        <v>7</v>
      </c>
      <c r="BT34" s="42"/>
      <c r="BU34" s="224">
        <v>8</v>
      </c>
      <c r="BW34" s="42"/>
    </row>
    <row r="35" spans="4:71" ht="18" customHeight="1">
      <c r="D35" s="99" t="s">
        <v>2</v>
      </c>
      <c r="BC35" s="42"/>
      <c r="BD35" s="42"/>
      <c r="BI35" s="42"/>
      <c r="BK35" s="42"/>
      <c r="BN35" s="267" t="s">
        <v>1</v>
      </c>
      <c r="BO35" s="123"/>
      <c r="BP35" s="42"/>
      <c r="BQ35" s="42"/>
      <c r="BR35" s="42"/>
      <c r="BS35" s="42"/>
    </row>
    <row r="36" spans="44:71" ht="18" customHeight="1">
      <c r="AR36" s="42"/>
      <c r="AT36" s="42"/>
      <c r="AY36" s="42"/>
      <c r="BN36" s="42"/>
      <c r="BS36" s="42"/>
    </row>
    <row r="37" spans="66:73" ht="18" customHeight="1">
      <c r="BN37" s="224"/>
      <c r="BU37" s="263"/>
    </row>
    <row r="38" spans="66:71" ht="18" customHeight="1">
      <c r="BN38" s="267" t="s">
        <v>48</v>
      </c>
      <c r="BS38" s="266"/>
    </row>
    <row r="39" spans="68:69" ht="18" customHeight="1">
      <c r="BP39" s="42"/>
      <c r="BQ39" s="42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45" ht="18" customHeight="1">
      <c r="AA46" s="90"/>
      <c r="AB46" s="90"/>
      <c r="AC46" s="90"/>
      <c r="AS46" s="92" t="s">
        <v>20</v>
      </c>
    </row>
    <row r="47" spans="2:88" ht="21" customHeight="1" thickBot="1">
      <c r="B47" s="102" t="s">
        <v>24</v>
      </c>
      <c r="C47" s="103" t="s">
        <v>30</v>
      </c>
      <c r="D47" s="103" t="s">
        <v>31</v>
      </c>
      <c r="E47" s="103" t="s">
        <v>32</v>
      </c>
      <c r="F47" s="104" t="s">
        <v>33</v>
      </c>
      <c r="G47" s="9"/>
      <c r="H47" s="73"/>
      <c r="I47" s="73"/>
      <c r="J47" s="73"/>
      <c r="AS47" s="93" t="s">
        <v>21</v>
      </c>
      <c r="BX47" s="73"/>
      <c r="BY47" s="73"/>
      <c r="BZ47" s="73"/>
      <c r="CA47" s="9"/>
      <c r="CB47" s="73"/>
      <c r="CC47" s="73"/>
      <c r="CD47" s="73"/>
      <c r="CE47" s="9"/>
      <c r="CF47" s="102" t="s">
        <v>24</v>
      </c>
      <c r="CG47" s="103" t="s">
        <v>30</v>
      </c>
      <c r="CH47" s="103" t="s">
        <v>31</v>
      </c>
      <c r="CI47" s="103" t="s">
        <v>32</v>
      </c>
      <c r="CJ47" s="104" t="s">
        <v>33</v>
      </c>
    </row>
    <row r="48" spans="2:88" ht="21" customHeight="1" thickTop="1">
      <c r="B48" s="105"/>
      <c r="C48" s="4"/>
      <c r="D48" s="3" t="s">
        <v>63</v>
      </c>
      <c r="E48" s="4"/>
      <c r="F48" s="252"/>
      <c r="G48" s="66"/>
      <c r="H48" s="66"/>
      <c r="I48" s="66"/>
      <c r="J48" s="66"/>
      <c r="AS48" s="93" t="s">
        <v>22</v>
      </c>
      <c r="BX48" s="66"/>
      <c r="BY48" s="66"/>
      <c r="BZ48" s="66"/>
      <c r="CA48" s="66"/>
      <c r="CB48" s="66"/>
      <c r="CC48" s="66"/>
      <c r="CD48" s="73"/>
      <c r="CE48" s="66"/>
      <c r="CF48" s="277"/>
      <c r="CG48" s="4"/>
      <c r="CH48" s="3" t="s">
        <v>63</v>
      </c>
      <c r="CI48" s="4"/>
      <c r="CJ48" s="106"/>
    </row>
    <row r="49" spans="2:88" ht="21" customHeight="1">
      <c r="B49" s="107"/>
      <c r="C49" s="108"/>
      <c r="D49" s="108"/>
      <c r="E49" s="108"/>
      <c r="F49" s="109"/>
      <c r="G49" s="9"/>
      <c r="H49" s="9"/>
      <c r="I49" s="9"/>
      <c r="J49" s="9"/>
      <c r="BX49" s="227"/>
      <c r="BY49" s="227"/>
      <c r="BZ49" s="227"/>
      <c r="CA49" s="9"/>
      <c r="CB49" s="227"/>
      <c r="CC49" s="227"/>
      <c r="CD49" s="227"/>
      <c r="CE49" s="9"/>
      <c r="CF49" s="107"/>
      <c r="CG49" s="108"/>
      <c r="CH49" s="108"/>
      <c r="CI49" s="108"/>
      <c r="CJ49" s="109"/>
    </row>
    <row r="50" spans="2:88" ht="21" customHeight="1">
      <c r="B50" s="110"/>
      <c r="C50" s="111"/>
      <c r="D50" s="108"/>
      <c r="E50" s="112"/>
      <c r="F50" s="18"/>
      <c r="G50" s="66"/>
      <c r="H50" s="249"/>
      <c r="I50" s="250"/>
      <c r="J50" s="9"/>
      <c r="AS50" s="100" t="s">
        <v>23</v>
      </c>
      <c r="BX50" s="273"/>
      <c r="BY50" s="274"/>
      <c r="BZ50" s="13"/>
      <c r="CA50" s="64"/>
      <c r="CB50" s="273"/>
      <c r="CC50" s="274"/>
      <c r="CD50" s="13"/>
      <c r="CE50" s="64"/>
      <c r="CF50" s="215">
        <v>7</v>
      </c>
      <c r="CG50" s="115">
        <v>8.446</v>
      </c>
      <c r="CH50" s="113">
        <v>51</v>
      </c>
      <c r="CI50" s="114">
        <f>CG50+CH50*0.001</f>
        <v>8.497</v>
      </c>
      <c r="CJ50" s="18" t="s">
        <v>37</v>
      </c>
    </row>
    <row r="51" spans="2:88" ht="21" customHeight="1">
      <c r="B51" s="214">
        <v>1</v>
      </c>
      <c r="C51" s="116">
        <v>9.174</v>
      </c>
      <c r="D51" s="113">
        <v>-51</v>
      </c>
      <c r="E51" s="114">
        <f>C51+D51*0.001</f>
        <v>9.123</v>
      </c>
      <c r="F51" s="18" t="s">
        <v>37</v>
      </c>
      <c r="G51" s="66"/>
      <c r="H51" s="249"/>
      <c r="I51" s="250"/>
      <c r="J51" s="9"/>
      <c r="AS51" s="93" t="s">
        <v>36</v>
      </c>
      <c r="BX51" s="90"/>
      <c r="BY51" s="90"/>
      <c r="BZ51" s="90"/>
      <c r="CA51" s="64"/>
      <c r="CB51" s="90"/>
      <c r="CC51" s="90"/>
      <c r="CD51" s="90"/>
      <c r="CE51" s="64"/>
      <c r="CF51" s="253" t="s">
        <v>49</v>
      </c>
      <c r="CG51" s="287">
        <v>8.472</v>
      </c>
      <c r="CH51" s="113"/>
      <c r="CI51" s="114"/>
      <c r="CJ51" s="18" t="s">
        <v>37</v>
      </c>
    </row>
    <row r="52" spans="2:88" ht="21" customHeight="1">
      <c r="B52" s="110"/>
      <c r="C52" s="111"/>
      <c r="D52" s="108"/>
      <c r="E52" s="112"/>
      <c r="F52" s="18"/>
      <c r="G52" s="66"/>
      <c r="H52" s="249"/>
      <c r="I52" s="250"/>
      <c r="J52" s="9"/>
      <c r="AS52" s="93" t="s">
        <v>38</v>
      </c>
      <c r="BX52" s="275"/>
      <c r="BY52" s="276"/>
      <c r="BZ52" s="13"/>
      <c r="CA52" s="64"/>
      <c r="CB52" s="273"/>
      <c r="CC52" s="274"/>
      <c r="CD52" s="13"/>
      <c r="CE52" s="64"/>
      <c r="CF52" s="214">
        <v>8</v>
      </c>
      <c r="CG52" s="116">
        <v>8.419</v>
      </c>
      <c r="CH52" s="113">
        <v>51</v>
      </c>
      <c r="CI52" s="114">
        <f>CG52+CH52*0.001</f>
        <v>8.47</v>
      </c>
      <c r="CJ52" s="18" t="s">
        <v>37</v>
      </c>
    </row>
    <row r="53" spans="2:88" ht="21" customHeight="1" thickBot="1">
      <c r="B53" s="118"/>
      <c r="C53" s="119"/>
      <c r="D53" s="120"/>
      <c r="E53" s="120"/>
      <c r="F53" s="23"/>
      <c r="G53" s="66"/>
      <c r="H53" s="251"/>
      <c r="I53" s="228"/>
      <c r="J53" s="9"/>
      <c r="AD53" s="43"/>
      <c r="AE53" s="44"/>
      <c r="BG53" s="43"/>
      <c r="BH53" s="44"/>
      <c r="BX53" s="90"/>
      <c r="BY53" s="90"/>
      <c r="BZ53" s="90"/>
      <c r="CA53" s="64"/>
      <c r="CB53" s="90"/>
      <c r="CC53" s="90"/>
      <c r="CD53" s="90"/>
      <c r="CE53" s="64"/>
      <c r="CF53" s="118"/>
      <c r="CG53" s="119"/>
      <c r="CH53" s="120"/>
      <c r="CI53" s="120"/>
      <c r="CJ53" s="23"/>
    </row>
    <row r="54" ht="12.75" customHeight="1">
      <c r="AA54" s="90"/>
    </row>
    <row r="55" ht="12.75" customHeight="1"/>
    <row r="56" ht="12.75">
      <c r="AA56" s="90"/>
    </row>
    <row r="57" spans="27:70" ht="12.75">
      <c r="AA57" s="90"/>
      <c r="BO57" s="90"/>
      <c r="BP57" s="90"/>
      <c r="BQ57" s="90"/>
      <c r="BR57" s="90"/>
    </row>
  </sheetData>
  <sheetProtection password="E5AD" sheet="1" objects="1" scenarios="1"/>
  <mergeCells count="17">
    <mergeCell ref="V4:Y4"/>
    <mergeCell ref="BT3:BU3"/>
    <mergeCell ref="BN4:BQ4"/>
    <mergeCell ref="AB3:AC3"/>
    <mergeCell ref="BJ3:BK3"/>
    <mergeCell ref="BN2:BQ2"/>
    <mergeCell ref="BN3:BQ3"/>
    <mergeCell ref="V2:Y2"/>
    <mergeCell ref="R3:S3"/>
    <mergeCell ref="D16:I16"/>
    <mergeCell ref="D17:E17"/>
    <mergeCell ref="F17:G17"/>
    <mergeCell ref="H17:I17"/>
    <mergeCell ref="CB16:CG16"/>
    <mergeCell ref="CB17:CC17"/>
    <mergeCell ref="CD17:CE17"/>
    <mergeCell ref="CF17:CG1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50283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2014-09-08T11:06:41Z</cp:lastPrinted>
  <dcterms:created xsi:type="dcterms:W3CDTF">2003-01-10T15:39:03Z</dcterms:created>
  <dcterms:modified xsi:type="dcterms:W3CDTF">2014-10-03T13:45:28Z</dcterms:modified>
  <cp:category/>
  <cp:version/>
  <cp:contentType/>
  <cp:contentStatus/>
</cp:coreProperties>
</file>