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646" activeTab="1"/>
  </bookViews>
  <sheets>
    <sheet name="titul" sheetId="1" r:id="rId1"/>
    <sheet name="Chrudim město" sheetId="2" r:id="rId2"/>
    <sheet name="Chrudim město od GVD14" sheetId="3" r:id="rId3"/>
    <sheet name="titul od GVD14" sheetId="4" r:id="rId4"/>
  </sheets>
  <definedNames/>
  <calcPr fullCalcOnLoad="1"/>
</workbook>
</file>

<file path=xl/sharedStrings.xml><?xml version="1.0" encoding="utf-8"?>
<sst xmlns="http://schemas.openxmlformats.org/spreadsheetml/2006/main" count="370" uniqueCount="146">
  <si>
    <t>Telefonické  dorozumívání</t>
  </si>
  <si>
    <t>Vjezdové / odjezdové rychlosti :</t>
  </si>
  <si>
    <t>Vk 1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</si>
  <si>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</si>
  <si>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</si>
  <si>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</si>
  <si>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</si>
  <si>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</si>
  <si>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</si>
  <si>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</si>
  <si>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</si>
  <si>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</si>
  <si>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</si>
  <si>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</si>
  <si>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</si>
  <si>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>JTom</t>
  </si>
  <si>
    <t>Traťové</t>
  </si>
  <si>
    <t>zabezpečovací</t>
  </si>
  <si>
    <t>zařízení :</t>
  </si>
  <si>
    <t>Trať :</t>
  </si>
  <si>
    <t>Ev. č. :</t>
  </si>
  <si>
    <t>Dopravní stanoviště :</t>
  </si>
  <si>
    <t>( km )</t>
  </si>
  <si>
    <t>Poznámka</t>
  </si>
  <si>
    <t>Hlavní  staniční  kolej</t>
  </si>
  <si>
    <t>Vk 2</t>
  </si>
  <si>
    <t>=</t>
  </si>
  <si>
    <t>Kód :  1</t>
  </si>
  <si>
    <t>Dopravna  D 3</t>
  </si>
  <si>
    <t>Sídlo dirigujícího dispečera :</t>
  </si>
  <si>
    <t>Kód : 15</t>
  </si>
  <si>
    <t>Návěstidla</t>
  </si>
  <si>
    <t>km</t>
  </si>
  <si>
    <t>K1</t>
  </si>
  <si>
    <t>L</t>
  </si>
  <si>
    <t>Př Sk</t>
  </si>
  <si>
    <t>Sk</t>
  </si>
  <si>
    <t>Lk 3-2</t>
  </si>
  <si>
    <t>Zabezpečovací</t>
  </si>
  <si>
    <t>Služební místnost -  T</t>
  </si>
  <si>
    <t>záznam hovorů zařízením ReDat</t>
  </si>
  <si>
    <t>Hranice dopravny</t>
  </si>
  <si>
    <t>Krycí *)</t>
  </si>
  <si>
    <t>Místo zastavení</t>
  </si>
  <si>
    <t>Př Lk</t>
  </si>
  <si>
    <t>Návěst 189</t>
  </si>
  <si>
    <t>LT</t>
  </si>
  <si>
    <t>Lk</t>
  </si>
  <si>
    <t>v pokračování traťové koleje - rychlost traťová s místním omezením</t>
  </si>
  <si>
    <t>při jízdě do odbočky - rychlost 40 km/h</t>
  </si>
  <si>
    <t>( ÚZ VB )</t>
  </si>
  <si>
    <t>Vk 3</t>
  </si>
  <si>
    <t>přest</t>
  </si>
  <si>
    <t>bez zabezpečení</t>
  </si>
  <si>
    <t>517 A / B</t>
  </si>
  <si>
    <t>Km  13,510 = 1,682</t>
  </si>
  <si>
    <t>Moravany</t>
  </si>
  <si>
    <t>Mechanické</t>
  </si>
  <si>
    <t>Hlavní klíče od výhybek a výkolejek jsou drženy v ústředním zámku ( ÚZ VB ),</t>
  </si>
  <si>
    <t>oba směry:</t>
  </si>
  <si>
    <t>Směr  :  Chrudim // Heřmanův Městec</t>
  </si>
  <si>
    <t>bezporuchovým stavem přilehlého PZS P5005.</t>
  </si>
  <si>
    <t>Obsluhu provádí strojvedoucí</t>
  </si>
  <si>
    <t>Směr  :  Hrochův Týnec</t>
  </si>
  <si>
    <t>LTS</t>
  </si>
  <si>
    <t>Z  Hrochova Týnce</t>
  </si>
  <si>
    <t>S</t>
  </si>
  <si>
    <t>Krycí **)</t>
  </si>
  <si>
    <t>*)  =  povolující návěst krycího návěstidla je podmíněna</t>
  </si>
  <si>
    <t>bezporuchovým stavem přilehlého PZS P5007.</t>
  </si>
  <si>
    <t>U  koleje č.1 a 3</t>
  </si>
  <si>
    <t>U  koleje č.2</t>
  </si>
  <si>
    <t>3-2</t>
  </si>
  <si>
    <t>Obsluhu návěstidla Lk 3-2 provádí strojvedoucí</t>
  </si>
  <si>
    <t>Km  13,510</t>
  </si>
  <si>
    <t>CHL</t>
  </si>
  <si>
    <t>Z  Heřm. Městce</t>
  </si>
  <si>
    <t>Z  Chrudimi</t>
  </si>
  <si>
    <t>Sk 2-3</t>
  </si>
  <si>
    <t>2-3</t>
  </si>
  <si>
    <t>výsledný klíč č.VI ústředního zámku je v soupravě hlavních klíčů, tak jako ostatní HK I.-V.</t>
  </si>
  <si>
    <t>odtlačný kontrolní výměnový zámek do obou směrů, klíč 1t/1 je v SHK - I.</t>
  </si>
  <si>
    <t>stojanový kontrolní výměnový zámek, klíč je držen v KZ v.č.K1b</t>
  </si>
  <si>
    <t>výměnový zámek, klíč je držen v kontrolním zámku Vk1</t>
  </si>
  <si>
    <t>odtlačný kontrolní výměnový zámek do obou směrů, klíč 5t/5 je v SHK - III.</t>
  </si>
  <si>
    <t>ÚZ HKVI.</t>
  </si>
  <si>
    <t>odtlačný kontrolní výměnový zámek do obou směrů, klíč 8t/8 je v SHK - IV.</t>
  </si>
  <si>
    <t>výměnový zámek, klíč je držen v kontrolním zámku Vk2</t>
  </si>
  <si>
    <t>vrata</t>
  </si>
  <si>
    <t>výtopny</t>
  </si>
  <si>
    <t>konec k.č.6</t>
  </si>
  <si>
    <t>V1</t>
  </si>
  <si>
    <t>S1</t>
  </si>
  <si>
    <t>Vlečka č: V4419</t>
  </si>
  <si>
    <t>Vlečka č: V4420</t>
  </si>
  <si>
    <t>Vlečka č: V4421</t>
  </si>
  <si>
    <t>1     2</t>
  </si>
  <si>
    <t>LTCHL</t>
  </si>
  <si>
    <t>LTL</t>
  </si>
  <si>
    <t>PřLk3-2</t>
  </si>
  <si>
    <t>K1a</t>
  </si>
  <si>
    <t>K1b</t>
  </si>
  <si>
    <t>km 13,578</t>
  </si>
  <si>
    <t>klíč typu 2 od Vk1/4 je držen v ÚZ ve služební místnosti</t>
  </si>
  <si>
    <t>kontrolní výměnový zámek, klíč K1b/2/2s je držen v ÚZ ve služební místnosti</t>
  </si>
  <si>
    <t>**)  =  povolující návěst krycích návěstidel je podmíněna</t>
  </si>
  <si>
    <t>při odjezdu s dopravny Chrudim město.</t>
  </si>
  <si>
    <t>s číslem "1"</t>
  </si>
  <si>
    <t>výměnový zámek, klíč typu 17 od v.č.6 je držen v ÚZ ve služební místnosti</t>
  </si>
  <si>
    <t>klíč typu 4 od Vk3/Vk2/7 je držen v ÚZ ve služební místnosti</t>
  </si>
  <si>
    <t>KANGO</t>
  </si>
  <si>
    <t>provoz podle SŽDC D3</t>
  </si>
  <si>
    <t>VIII. / 2013</t>
  </si>
  <si>
    <t>s písmenem "X"</t>
  </si>
  <si>
    <t>s číslem "2"</t>
  </si>
  <si>
    <t>Sv 3</t>
  </si>
  <si>
    <t>Sv 9</t>
  </si>
  <si>
    <t>Sk *)</t>
  </si>
  <si>
    <r>
      <t xml:space="preserve">*) </t>
    </r>
    <r>
      <rPr>
        <sz val="14"/>
        <rFont val="Times New Roman CE"/>
        <family val="1"/>
      </rPr>
      <t>návěstidlo Sk je doplněno "Štítem Op" na P5007</t>
    </r>
  </si>
  <si>
    <t>Indikátor Sv</t>
  </si>
  <si>
    <t>Přednostní poloha na kolej č. 2</t>
  </si>
  <si>
    <t>Přednostní poloha na kolej č. 1</t>
  </si>
  <si>
    <t>SV</t>
  </si>
  <si>
    <t>č. II,  úrovňové, jednostranné</t>
  </si>
  <si>
    <t>č. I,  úrovňové, jednostranné</t>
  </si>
  <si>
    <t>č. III,  úrovňové, jednostranné</t>
  </si>
  <si>
    <t>ze směru Chrudim</t>
  </si>
  <si>
    <t>ze směru Hrochův Týnec</t>
  </si>
  <si>
    <t>konstrukce Tischer</t>
  </si>
  <si>
    <t>návěst „Místo zastavení“ platí pro vlaky (PMD) vždy</t>
  </si>
  <si>
    <t>výhybky a výkolejky (mimo v.č.3 a 9) přestavuje uzamyká doprovod vlaku</t>
  </si>
  <si>
    <t>Vjezd od Hrochova Týnce,</t>
  </si>
  <si>
    <t>odjezd do Chrudimi</t>
  </si>
  <si>
    <t>bez čísla</t>
  </si>
  <si>
    <t>IV. / 2013</t>
  </si>
  <si>
    <t>odtlačný kontrolní výměnový zámek do obou směrů, klíč 3t/3 je v SHK - II.</t>
  </si>
  <si>
    <t>Současné  vjezdy</t>
  </si>
  <si>
    <t>odtlačný kontrolní výměnový zámek do obou směrů, klíč 9t/9 je v SHK - V.</t>
  </si>
  <si>
    <t>Moravany - Chrudim a Chrudim město - Heřmanův Městec v souladu s předpisem D3</t>
  </si>
  <si>
    <r>
      <t xml:space="preserve">Jsou </t>
    </r>
    <r>
      <rPr>
        <b/>
        <sz val="12"/>
        <rFont val="Arial CE"/>
        <family val="0"/>
      </rPr>
      <t>dovoleny</t>
    </r>
    <r>
      <rPr>
        <sz val="12"/>
        <rFont val="Arial CE"/>
        <family val="2"/>
      </rPr>
      <t xml:space="preserve"> PN pro trať:</t>
    </r>
  </si>
  <si>
    <t>výhybky a výkolejky přestavuje uzamyká doprovod vlaku</t>
  </si>
  <si>
    <t>č. II,  úrovňové, jednostranné vnitřní</t>
  </si>
  <si>
    <t>směr Chrudim a Hrochův Týnec</t>
  </si>
  <si>
    <t>Vjezd - odjezd - průjezd</t>
  </si>
  <si>
    <t>č. I,  úrovňové, jednostranné vnitřní</t>
  </si>
  <si>
    <t>č. III,  úrovňové, jednostranné vnitřní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</si>
</sst>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4"/>
      <color indexed="16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b/>
      <sz val="12"/>
      <name val="Arial CE"/>
      <family val="0"/>
    </font>
    <font>
      <sz val="12"/>
      <name val="Arial"/>
      <family val="2"/>
    </font>
    <font>
      <sz val="10"/>
      <color indexed="14"/>
      <name val="Arial CE"/>
      <family val="2"/>
    </font>
    <font>
      <b/>
      <sz val="16"/>
      <color indexed="12"/>
      <name val="Times New Roman"/>
      <family val="1"/>
    </font>
    <font>
      <sz val="16"/>
      <color indexed="16"/>
      <name val="Times New Roman"/>
      <family val="1"/>
    </font>
    <font>
      <i/>
      <sz val="14"/>
      <name val="Times New Roman CE"/>
      <family val="1"/>
    </font>
    <font>
      <sz val="11"/>
      <color indexed="12"/>
      <name val="Arial CE"/>
      <family val="2"/>
    </font>
    <font>
      <sz val="14"/>
      <color indexed="10"/>
      <name val="Arial CE"/>
      <family val="0"/>
    </font>
    <font>
      <sz val="10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sz val="9"/>
      <name val="Arial CE"/>
      <family val="0"/>
    </font>
    <font>
      <b/>
      <sz val="12"/>
      <name val="Times New Roman"/>
      <family val="1"/>
    </font>
    <font>
      <b/>
      <sz val="8"/>
      <color indexed="11"/>
      <name val="Arial CE"/>
      <family val="2"/>
    </font>
    <font>
      <b/>
      <sz val="16"/>
      <color indexed="16"/>
      <name val="Arial CE"/>
      <family val="0"/>
    </font>
    <font>
      <i/>
      <sz val="12"/>
      <color indexed="12"/>
      <name val="Arial CE"/>
      <family val="2"/>
    </font>
    <font>
      <i/>
      <sz val="10"/>
      <color indexed="12"/>
      <name val="Arial CE"/>
      <family val="0"/>
    </font>
    <font>
      <b/>
      <sz val="12"/>
      <name val="Arial"/>
      <family val="2"/>
    </font>
    <font>
      <sz val="14"/>
      <color indexed="10"/>
      <name val="Times New Roman CE"/>
      <family val="1"/>
    </font>
    <font>
      <b/>
      <u val="single"/>
      <sz val="12"/>
      <name val="Arial CE"/>
      <family val="2"/>
    </font>
    <font>
      <sz val="14"/>
      <color indexed="12"/>
      <name val="Arial CE"/>
      <family val="2"/>
    </font>
    <font>
      <b/>
      <sz val="16"/>
      <color indexed="12"/>
      <name val="Arial CE"/>
      <family val="0"/>
    </font>
    <font>
      <i/>
      <sz val="11"/>
      <name val="Arial CE"/>
      <family val="0"/>
    </font>
    <font>
      <sz val="13"/>
      <name val="Arial CE"/>
      <family val="2"/>
    </font>
    <font>
      <b/>
      <u val="single"/>
      <sz val="14"/>
      <color indexed="12"/>
      <name val="Arial CE"/>
      <family val="2"/>
    </font>
    <font>
      <i/>
      <sz val="11"/>
      <name val="Times New Roman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18" fillId="3" borderId="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10" fillId="0" borderId="0" xfId="21" applyNumberFormat="1" applyFont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9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24" fillId="0" borderId="0" xfId="21" applyFont="1" applyAlignment="1">
      <alignment/>
      <protection/>
    </xf>
    <xf numFmtId="0" fontId="24" fillId="0" borderId="0" xfId="21" applyFont="1" applyBorder="1" applyAlignment="1">
      <alignment/>
      <protection/>
    </xf>
    <xf numFmtId="0" fontId="24" fillId="0" borderId="0" xfId="21" applyFont="1" applyBorder="1">
      <alignment/>
      <protection/>
    </xf>
    <xf numFmtId="0" fontId="24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6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4" fillId="0" borderId="0" xfId="21" applyFont="1" applyAlignment="1">
      <alignment vertical="center"/>
      <protection/>
    </xf>
    <xf numFmtId="0" fontId="24" fillId="0" borderId="0" xfId="21" applyFont="1" applyAlignment="1" quotePrefix="1">
      <alignment vertical="center"/>
      <protection/>
    </xf>
    <xf numFmtId="0" fontId="24" fillId="0" borderId="0" xfId="21" applyFont="1" applyBorder="1" applyAlignment="1">
      <alignment vertical="center"/>
      <protection/>
    </xf>
    <xf numFmtId="0" fontId="0" fillId="3" borderId="21" xfId="21" applyFont="1" applyFill="1" applyBorder="1" applyAlignment="1">
      <alignment vertical="center"/>
      <protection/>
    </xf>
    <xf numFmtId="0" fontId="0" fillId="3" borderId="22" xfId="21" applyFont="1" applyFill="1" applyBorder="1" applyAlignment="1">
      <alignment vertical="center"/>
      <protection/>
    </xf>
    <xf numFmtId="0" fontId="0" fillId="3" borderId="22" xfId="21" applyFont="1" applyFill="1" applyBorder="1" applyAlignment="1" quotePrefix="1">
      <alignment vertical="center"/>
      <protection/>
    </xf>
    <xf numFmtId="164" fontId="0" fillId="3" borderId="22" xfId="21" applyNumberFormat="1" applyFont="1" applyFill="1" applyBorder="1" applyAlignment="1">
      <alignment vertical="center"/>
      <protection/>
    </xf>
    <xf numFmtId="0" fontId="0" fillId="3" borderId="2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5" xfId="21" applyFont="1" applyFill="1" applyBorder="1" applyAlignment="1">
      <alignment vertical="center"/>
      <protection/>
    </xf>
    <xf numFmtId="0" fontId="0" fillId="0" borderId="24" xfId="21" applyFont="1" applyBorder="1">
      <alignment/>
      <protection/>
    </xf>
    <xf numFmtId="0" fontId="0" fillId="0" borderId="25" xfId="21" applyFont="1" applyBorder="1">
      <alignment/>
      <protection/>
    </xf>
    <xf numFmtId="0" fontId="0" fillId="0" borderId="26" xfId="21" applyFont="1" applyBorder="1">
      <alignment/>
      <protection/>
    </xf>
    <xf numFmtId="0" fontId="0" fillId="3" borderId="27" xfId="21" applyFill="1" applyBorder="1" applyAlignment="1">
      <alignment vertical="center"/>
      <protection/>
    </xf>
    <xf numFmtId="0" fontId="0" fillId="0" borderId="3" xfId="21" applyFont="1" applyBorder="1">
      <alignment/>
      <protection/>
    </xf>
    <xf numFmtId="0" fontId="0" fillId="0" borderId="0" xfId="21" applyFont="1" applyBorder="1">
      <alignment/>
      <protection/>
    </xf>
    <xf numFmtId="0" fontId="32" fillId="2" borderId="0" xfId="21" applyFont="1" applyFill="1" applyBorder="1" applyAlignment="1">
      <alignment horizontal="center" vertical="center"/>
      <protection/>
    </xf>
    <xf numFmtId="0" fontId="0" fillId="0" borderId="1" xfId="21" applyFont="1" applyBorder="1">
      <alignment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vertical="center"/>
      <protection/>
    </xf>
    <xf numFmtId="0" fontId="0" fillId="0" borderId="28" xfId="21" applyFont="1" applyBorder="1">
      <alignment/>
      <protection/>
    </xf>
    <xf numFmtId="0" fontId="0" fillId="0" borderId="29" xfId="21" applyFont="1" applyBorder="1">
      <alignment/>
      <protection/>
    </xf>
    <xf numFmtId="0" fontId="0" fillId="0" borderId="30" xfId="21" applyFont="1" applyBorder="1">
      <alignment/>
      <protection/>
    </xf>
    <xf numFmtId="0" fontId="33" fillId="0" borderId="0" xfId="21" applyFont="1" applyBorder="1" applyAlignment="1">
      <alignment horizontal="center" vertical="center"/>
      <protection/>
    </xf>
    <xf numFmtId="0" fontId="33" fillId="0" borderId="0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31" xfId="21" applyFont="1" applyBorder="1">
      <alignment/>
      <protection/>
    </xf>
    <xf numFmtId="0" fontId="0" fillId="0" borderId="32" xfId="21" applyFont="1" applyBorder="1">
      <alignment/>
      <protection/>
    </xf>
    <xf numFmtId="0" fontId="0" fillId="0" borderId="33" xfId="21" applyFont="1" applyBorder="1">
      <alignment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15" xfId="21" applyFill="1" applyBorder="1" applyAlignment="1">
      <alignment vertical="center"/>
      <protection/>
    </xf>
    <xf numFmtId="0" fontId="0" fillId="5" borderId="34" xfId="21" applyFont="1" applyFill="1" applyBorder="1" applyAlignment="1">
      <alignment vertical="center"/>
      <protection/>
    </xf>
    <xf numFmtId="0" fontId="0" fillId="5" borderId="35" xfId="21" applyFont="1" applyFill="1" applyBorder="1" applyAlignment="1">
      <alignment vertical="center"/>
      <protection/>
    </xf>
    <xf numFmtId="0" fontId="0" fillId="5" borderId="36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15" xfId="21" applyFont="1" applyFill="1" applyBorder="1" applyAlignment="1">
      <alignment vertical="center"/>
      <protection/>
    </xf>
    <xf numFmtId="0" fontId="7" fillId="5" borderId="37" xfId="21" applyFont="1" applyFill="1" applyBorder="1" applyAlignment="1">
      <alignment horizontal="center" vertical="center"/>
      <protection/>
    </xf>
    <xf numFmtId="0" fontId="7" fillId="5" borderId="38" xfId="21" applyFont="1" applyFill="1" applyBorder="1" applyAlignment="1">
      <alignment horizontal="center" vertical="center"/>
      <protection/>
    </xf>
    <xf numFmtId="0" fontId="7" fillId="5" borderId="39" xfId="21" applyFont="1" applyFill="1" applyBorder="1" applyAlignment="1">
      <alignment horizontal="center" vertical="center"/>
      <protection/>
    </xf>
    <xf numFmtId="0" fontId="0" fillId="3" borderId="2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0" xfId="21" applyNumberFormat="1" applyFont="1" applyBorder="1" applyAlignment="1">
      <alignment vertical="center"/>
      <protection/>
    </xf>
    <xf numFmtId="164" fontId="0" fillId="0" borderId="16" xfId="21" applyNumberFormat="1" applyFont="1" applyBorder="1" applyAlignment="1">
      <alignment vertical="center"/>
      <protection/>
    </xf>
    <xf numFmtId="164" fontId="0" fillId="0" borderId="16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35" fillId="0" borderId="40" xfId="21" applyNumberFormat="1" applyFont="1" applyBorder="1" applyAlignment="1">
      <alignment horizontal="center" vertical="center"/>
      <protection/>
    </xf>
    <xf numFmtId="164" fontId="36" fillId="0" borderId="16" xfId="21" applyNumberFormat="1" applyFont="1" applyFill="1" applyBorder="1" applyAlignment="1">
      <alignment horizontal="center" vertical="center"/>
      <protection/>
    </xf>
    <xf numFmtId="1" fontId="36" fillId="0" borderId="1" xfId="21" applyNumberFormat="1" applyFont="1" applyFill="1" applyBorder="1" applyAlignment="1">
      <alignment horizontal="center" vertical="center"/>
      <protection/>
    </xf>
    <xf numFmtId="49" fontId="0" fillId="0" borderId="41" xfId="21" applyNumberFormat="1" applyFont="1" applyBorder="1" applyAlignment="1">
      <alignment vertical="center"/>
      <protection/>
    </xf>
    <xf numFmtId="164" fontId="0" fillId="0" borderId="42" xfId="21" applyNumberFormat="1" applyFont="1" applyBorder="1" applyAlignment="1">
      <alignment vertical="center"/>
      <protection/>
    </xf>
    <xf numFmtId="164" fontId="0" fillId="0" borderId="42" xfId="21" applyNumberFormat="1" applyFont="1" applyBorder="1" applyAlignment="1">
      <alignment vertical="center"/>
      <protection/>
    </xf>
    <xf numFmtId="1" fontId="0" fillId="0" borderId="33" xfId="21" applyNumberFormat="1" applyFont="1" applyBorder="1" applyAlignment="1">
      <alignment vertical="center"/>
      <protection/>
    </xf>
    <xf numFmtId="0" fontId="0" fillId="3" borderId="43" xfId="21" applyFill="1" applyBorder="1" applyAlignment="1">
      <alignment vertical="center"/>
      <protection/>
    </xf>
    <xf numFmtId="0" fontId="0" fillId="3" borderId="44" xfId="21" applyFill="1" applyBorder="1" applyAlignment="1">
      <alignment vertical="center"/>
      <protection/>
    </xf>
    <xf numFmtId="0" fontId="0" fillId="3" borderId="4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0" fillId="0" borderId="0" xfId="20" applyNumberFormat="1" applyFont="1" applyAlignment="1">
      <alignment horizontal="center" vertical="top"/>
      <protection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 vertical="center"/>
    </xf>
    <xf numFmtId="0" fontId="25" fillId="4" borderId="8" xfId="0" applyFont="1" applyFill="1" applyBorder="1" applyAlignment="1">
      <alignment horizontal="centerContinuous" vertical="center"/>
    </xf>
    <xf numFmtId="0" fontId="23" fillId="6" borderId="46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0" xfId="21" applyFont="1" applyFill="1" applyBorder="1">
      <alignment/>
      <protection/>
    </xf>
    <xf numFmtId="0" fontId="0" fillId="2" borderId="0" xfId="21" applyFont="1" applyFill="1" applyBorder="1">
      <alignment/>
      <protection/>
    </xf>
    <xf numFmtId="0" fontId="16" fillId="0" borderId="0" xfId="21" applyFont="1" applyFill="1" applyBorder="1" applyAlignment="1">
      <alignment horizontal="center"/>
      <protection/>
    </xf>
    <xf numFmtId="0" fontId="36" fillId="0" borderId="0" xfId="21" applyFont="1" applyFill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64" fontId="43" fillId="0" borderId="16" xfId="21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0" fillId="0" borderId="47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7" xfId="0" applyFont="1" applyBorder="1" applyAlignment="1">
      <alignment vertical="center"/>
    </xf>
    <xf numFmtId="164" fontId="0" fillId="0" borderId="45" xfId="0" applyNumberFormat="1" applyFont="1" applyFill="1" applyBorder="1" applyAlignment="1">
      <alignment vertical="center"/>
    </xf>
    <xf numFmtId="0" fontId="0" fillId="3" borderId="24" xfId="0" applyFont="1" applyFill="1" applyBorder="1" applyAlignment="1">
      <alignment/>
    </xf>
    <xf numFmtId="0" fontId="0" fillId="3" borderId="25" xfId="0" applyFont="1" applyFill="1" applyBorder="1" applyAlignment="1">
      <alignment/>
    </xf>
    <xf numFmtId="0" fontId="7" fillId="3" borderId="25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31" xfId="0" applyFont="1" applyFill="1" applyBorder="1" applyAlignment="1">
      <alignment/>
    </xf>
    <xf numFmtId="0" fontId="0" fillId="3" borderId="32" xfId="0" applyFont="1" applyFill="1" applyBorder="1" applyAlignment="1">
      <alignment/>
    </xf>
    <xf numFmtId="0" fontId="7" fillId="3" borderId="32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164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46" fillId="2" borderId="51" xfId="0" applyFont="1" applyFill="1" applyBorder="1" applyAlignment="1">
      <alignment vertical="center"/>
    </xf>
    <xf numFmtId="0" fontId="0" fillId="2" borderId="51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left" vertical="center" indent="1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46" fillId="0" borderId="27" xfId="0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 indent="1"/>
    </xf>
    <xf numFmtId="0" fontId="9" fillId="0" borderId="53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indent="1"/>
    </xf>
    <xf numFmtId="0" fontId="48" fillId="0" borderId="0" xfId="0" applyFont="1" applyBorder="1" applyAlignment="1">
      <alignment vertical="center"/>
    </xf>
    <xf numFmtId="0" fontId="46" fillId="0" borderId="27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164" fontId="18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64" fontId="40" fillId="0" borderId="20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46" fillId="0" borderId="44" xfId="0" applyFont="1" applyBorder="1" applyAlignment="1">
      <alignment horizontal="left" vertical="center"/>
    </xf>
    <xf numFmtId="0" fontId="46" fillId="0" borderId="44" xfId="0" applyFont="1" applyBorder="1" applyAlignment="1">
      <alignment vertical="center"/>
    </xf>
    <xf numFmtId="0" fontId="46" fillId="0" borderId="44" xfId="0" applyFont="1" applyFill="1" applyBorder="1" applyAlignment="1">
      <alignment vertical="center"/>
    </xf>
    <xf numFmtId="0" fontId="0" fillId="0" borderId="55" xfId="0" applyBorder="1" applyAlignment="1">
      <alignment/>
    </xf>
    <xf numFmtId="0" fontId="0" fillId="0" borderId="56" xfId="0" applyFont="1" applyBorder="1" applyAlignment="1">
      <alignment horizontal="center" vertical="center"/>
    </xf>
    <xf numFmtId="0" fontId="46" fillId="0" borderId="45" xfId="0" applyFont="1" applyFill="1" applyBorder="1" applyAlignment="1">
      <alignment vertical="center"/>
    </xf>
    <xf numFmtId="0" fontId="16" fillId="0" borderId="0" xfId="21" applyFont="1" applyBorder="1" applyAlignment="1">
      <alignment horizontal="left" vertical="center"/>
      <protection/>
    </xf>
    <xf numFmtId="164" fontId="34" fillId="0" borderId="0" xfId="21" applyNumberFormat="1" applyFont="1" applyBorder="1" applyAlignment="1">
      <alignment horizontal="center" vertical="center"/>
      <protection/>
    </xf>
    <xf numFmtId="49" fontId="45" fillId="0" borderId="3" xfId="0" applyNumberFormat="1" applyFont="1" applyBorder="1" applyAlignment="1">
      <alignment horizontal="center" vertical="center"/>
    </xf>
    <xf numFmtId="0" fontId="37" fillId="0" borderId="57" xfId="0" applyFont="1" applyBorder="1" applyAlignment="1">
      <alignment horizontal="centerContinuous" vertical="center"/>
    </xf>
    <xf numFmtId="0" fontId="37" fillId="0" borderId="36" xfId="0" applyFont="1" applyBorder="1" applyAlignment="1">
      <alignment horizontal="centerContinuous" vertical="center"/>
    </xf>
    <xf numFmtId="0" fontId="37" fillId="0" borderId="58" xfId="0" applyFont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14" fillId="0" borderId="0" xfId="0" applyFont="1" applyFill="1" applyBorder="1" applyAlignment="1">
      <alignment vertical="center"/>
    </xf>
    <xf numFmtId="0" fontId="37" fillId="0" borderId="59" xfId="0" applyFont="1" applyBorder="1" applyAlignment="1">
      <alignment vertical="center"/>
    </xf>
    <xf numFmtId="0" fontId="37" fillId="0" borderId="60" xfId="0" applyFont="1" applyBorder="1" applyAlignment="1">
      <alignment vertical="center"/>
    </xf>
    <xf numFmtId="0" fontId="23" fillId="6" borderId="61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vertical="center"/>
    </xf>
    <xf numFmtId="0" fontId="23" fillId="6" borderId="61" xfId="0" applyFont="1" applyFill="1" applyBorder="1" applyAlignment="1">
      <alignment horizontal="centerContinuous" vertical="center"/>
    </xf>
    <xf numFmtId="0" fontId="23" fillId="6" borderId="62" xfId="0" applyFont="1" applyFill="1" applyBorder="1" applyAlignment="1">
      <alignment horizontal="centerContinuous" vertical="center"/>
    </xf>
    <xf numFmtId="0" fontId="23" fillId="6" borderId="46" xfId="0" applyFont="1" applyFill="1" applyBorder="1" applyAlignment="1">
      <alignment horizontal="centerContinuous" vertical="center"/>
    </xf>
    <xf numFmtId="0" fontId="7" fillId="6" borderId="63" xfId="0" applyFont="1" applyFill="1" applyBorder="1" applyAlignment="1">
      <alignment horizontal="centerContinuous" vertical="center"/>
    </xf>
    <xf numFmtId="0" fontId="7" fillId="6" borderId="62" xfId="0" applyFont="1" applyFill="1" applyBorder="1" applyAlignment="1">
      <alignment horizontal="centerContinuous" vertical="center"/>
    </xf>
    <xf numFmtId="0" fontId="7" fillId="6" borderId="46" xfId="0" applyFont="1" applyFill="1" applyBorder="1" applyAlignment="1">
      <alignment horizontal="centerContinuous" vertical="center"/>
    </xf>
    <xf numFmtId="0" fontId="23" fillId="6" borderId="64" xfId="0" applyFont="1" applyFill="1" applyBorder="1" applyAlignment="1">
      <alignment horizontal="centerContinuous" vertical="center"/>
    </xf>
    <xf numFmtId="0" fontId="0" fillId="0" borderId="65" xfId="0" applyFont="1" applyBorder="1" applyAlignment="1">
      <alignment horizontal="centerContinuous" vertical="center"/>
    </xf>
    <xf numFmtId="0" fontId="37" fillId="0" borderId="66" xfId="0" applyFont="1" applyBorder="1" applyAlignment="1">
      <alignment horizontal="centerContinuous" vertical="center"/>
    </xf>
    <xf numFmtId="0" fontId="0" fillId="0" borderId="56" xfId="0" applyFont="1" applyBorder="1" applyAlignment="1">
      <alignment vertical="center"/>
    </xf>
    <xf numFmtId="0" fontId="0" fillId="0" borderId="67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Continuous" vertical="center"/>
    </xf>
    <xf numFmtId="0" fontId="0" fillId="0" borderId="69" xfId="0" applyBorder="1" applyAlignment="1">
      <alignment vertical="center"/>
    </xf>
    <xf numFmtId="0" fontId="45" fillId="0" borderId="48" xfId="0" applyFont="1" applyBorder="1" applyAlignment="1">
      <alignment horizontal="center" vertical="center"/>
    </xf>
    <xf numFmtId="164" fontId="8" fillId="0" borderId="56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164" fontId="11" fillId="0" borderId="70" xfId="0" applyNumberFormat="1" applyFont="1" applyBorder="1" applyAlignment="1">
      <alignment horizontal="center" vertical="center"/>
    </xf>
    <xf numFmtId="0" fontId="27" fillId="0" borderId="0" xfId="0" applyFont="1" applyFill="1" applyBorder="1" applyAlignment="1" quotePrefix="1">
      <alignment horizontal="left" vertical="center"/>
    </xf>
    <xf numFmtId="0" fontId="37" fillId="0" borderId="67" xfId="0" applyFont="1" applyBorder="1" applyAlignment="1">
      <alignment horizontal="centerContinuous" vertical="center"/>
    </xf>
    <xf numFmtId="0" fontId="0" fillId="6" borderId="62" xfId="0" applyFont="1" applyFill="1" applyBorder="1" applyAlignment="1">
      <alignment horizontal="centerContinuous" vertical="center"/>
    </xf>
    <xf numFmtId="0" fontId="0" fillId="6" borderId="46" xfId="0" applyFont="1" applyFill="1" applyBorder="1" applyAlignment="1">
      <alignment horizontal="centerContinuous" vertical="center"/>
    </xf>
    <xf numFmtId="0" fontId="23" fillId="6" borderId="63" xfId="0" applyFont="1" applyFill="1" applyBorder="1" applyAlignment="1">
      <alignment horizontal="centerContinuous" vertical="center"/>
    </xf>
    <xf numFmtId="0" fontId="37" fillId="0" borderId="35" xfId="0" applyFont="1" applyBorder="1" applyAlignment="1">
      <alignment horizontal="centerContinuous" vertical="center"/>
    </xf>
    <xf numFmtId="164" fontId="0" fillId="0" borderId="16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0" fillId="0" borderId="71" xfId="0" applyNumberFormat="1" applyFont="1" applyFill="1" applyBorder="1" applyAlignment="1">
      <alignment vertical="center"/>
    </xf>
    <xf numFmtId="0" fontId="52" fillId="0" borderId="53" xfId="0" applyFont="1" applyBorder="1" applyAlignment="1">
      <alignment horizontal="center" vertical="center"/>
    </xf>
    <xf numFmtId="0" fontId="53" fillId="0" borderId="53" xfId="0" applyNumberFormat="1" applyFont="1" applyBorder="1" applyAlignment="1">
      <alignment horizontal="center" vertical="center"/>
    </xf>
    <xf numFmtId="164" fontId="53" fillId="0" borderId="16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53" fillId="0" borderId="16" xfId="0" applyNumberFormat="1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164" fontId="43" fillId="0" borderId="16" xfId="21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164" fontId="4" fillId="0" borderId="0" xfId="20" applyNumberFormat="1" applyFont="1" applyAlignment="1">
      <alignment horizontal="left"/>
      <protection/>
    </xf>
    <xf numFmtId="164" fontId="4" fillId="0" borderId="0" xfId="20" applyNumberFormat="1" applyFont="1" applyAlignment="1">
      <alignment horizontal="left" vertical="top"/>
      <protection/>
    </xf>
    <xf numFmtId="164" fontId="0" fillId="0" borderId="0" xfId="20" applyNumberFormat="1" applyFont="1" applyAlignment="1">
      <alignment horizontal="left" vertical="top"/>
      <protection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 vertical="top"/>
    </xf>
    <xf numFmtId="0" fontId="28" fillId="0" borderId="0" xfId="0" applyFont="1" applyAlignment="1">
      <alignment horizontal="right" vertical="top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/>
    </xf>
    <xf numFmtId="164" fontId="4" fillId="0" borderId="0" xfId="20" applyNumberFormat="1" applyFont="1" applyAlignment="1">
      <alignment horizontal="right" vertical="top"/>
      <protection/>
    </xf>
    <xf numFmtId="164" fontId="11" fillId="0" borderId="0" xfId="0" applyNumberFormat="1" applyFont="1" applyFill="1" applyBorder="1" applyAlignment="1">
      <alignment horizontal="centerContinuous" vertical="center"/>
    </xf>
    <xf numFmtId="164" fontId="0" fillId="0" borderId="47" xfId="0" applyNumberFormat="1" applyFont="1" applyFill="1" applyBorder="1" applyAlignment="1">
      <alignment horizontal="centerContinuous" vertical="center"/>
    </xf>
    <xf numFmtId="164" fontId="0" fillId="0" borderId="56" xfId="0" applyNumberFormat="1" applyFont="1" applyFill="1" applyBorder="1" applyAlignment="1">
      <alignment horizontal="centerContinuous" vertical="center"/>
    </xf>
    <xf numFmtId="164" fontId="7" fillId="0" borderId="44" xfId="0" applyNumberFormat="1" applyFont="1" applyFill="1" applyBorder="1" applyAlignment="1">
      <alignment horizontal="centerContinuous" vertical="center"/>
    </xf>
    <xf numFmtId="164" fontId="7" fillId="0" borderId="43" xfId="0" applyNumberFormat="1" applyFont="1" applyFill="1" applyBorder="1" applyAlignment="1">
      <alignment horizontal="centerContinuous" vertical="center"/>
    </xf>
    <xf numFmtId="164" fontId="0" fillId="0" borderId="45" xfId="0" applyNumberFormat="1" applyFont="1" applyFill="1" applyBorder="1" applyAlignment="1">
      <alignment horizontal="centerContinuous" vertical="center"/>
    </xf>
    <xf numFmtId="0" fontId="56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top"/>
    </xf>
    <xf numFmtId="0" fontId="56" fillId="0" borderId="0" xfId="0" applyFont="1" applyFill="1" applyBorder="1" applyAlignment="1">
      <alignment horizontal="left" vertical="center"/>
    </xf>
    <xf numFmtId="0" fontId="14" fillId="6" borderId="62" xfId="0" applyFont="1" applyFill="1" applyBorder="1" applyAlignment="1">
      <alignment horizontal="centerContinuous" vertical="center"/>
    </xf>
    <xf numFmtId="0" fontId="14" fillId="6" borderId="46" xfId="0" applyFont="1" applyFill="1" applyBorder="1" applyAlignment="1">
      <alignment horizontal="centerContinuous" vertical="center"/>
    </xf>
    <xf numFmtId="0" fontId="37" fillId="0" borderId="72" xfId="0" applyFont="1" applyBorder="1" applyAlignment="1">
      <alignment horizontal="centerContinuous" vertical="center"/>
    </xf>
    <xf numFmtId="0" fontId="37" fillId="0" borderId="6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11" fillId="0" borderId="3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60" fillId="0" borderId="0" xfId="0" applyFont="1" applyFill="1" applyBorder="1" applyAlignment="1">
      <alignment horizontal="center" vertical="center"/>
    </xf>
    <xf numFmtId="0" fontId="61" fillId="0" borderId="43" xfId="0" applyFont="1" applyBorder="1" applyAlignment="1">
      <alignment horizontal="left"/>
    </xf>
    <xf numFmtId="0" fontId="0" fillId="2" borderId="37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2" borderId="73" xfId="0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0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Continuous" vertical="center"/>
      <protection/>
    </xf>
    <xf numFmtId="0" fontId="11" fillId="0" borderId="0" xfId="21" applyFont="1" applyFill="1" applyBorder="1" applyAlignment="1">
      <alignment horizontal="centerContinuous"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1" fontId="0" fillId="0" borderId="31" xfId="21" applyNumberFormat="1" applyFont="1" applyBorder="1" applyAlignment="1">
      <alignment vertical="center"/>
      <protection/>
    </xf>
    <xf numFmtId="1" fontId="0" fillId="0" borderId="32" xfId="21" applyNumberFormat="1" applyFont="1" applyBorder="1" applyAlignment="1">
      <alignment vertical="center"/>
      <protection/>
    </xf>
    <xf numFmtId="0" fontId="0" fillId="0" borderId="33" xfId="21" applyFont="1" applyBorder="1" applyAlignment="1">
      <alignment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1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1" xfId="21" applyFont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21" fillId="5" borderId="35" xfId="21" applyFont="1" applyFill="1" applyBorder="1" applyAlignment="1">
      <alignment horizontal="center" vertical="center"/>
      <protection/>
    </xf>
    <xf numFmtId="0" fontId="21" fillId="5" borderId="35" xfId="21" applyFont="1" applyFill="1" applyBorder="1" applyAlignment="1" quotePrefix="1">
      <alignment horizontal="center" vertical="center"/>
      <protection/>
    </xf>
    <xf numFmtId="0" fontId="7" fillId="5" borderId="74" xfId="21" applyFont="1" applyFill="1" applyBorder="1" applyAlignment="1">
      <alignment horizontal="center" vertical="center"/>
      <protection/>
    </xf>
    <xf numFmtId="0" fontId="7" fillId="5" borderId="75" xfId="21" applyFont="1" applyFill="1" applyBorder="1" applyAlignment="1">
      <alignment horizontal="center" vertical="center"/>
      <protection/>
    </xf>
    <xf numFmtId="0" fontId="7" fillId="5" borderId="76" xfId="21" applyFont="1" applyFill="1" applyBorder="1" applyAlignment="1">
      <alignment horizontal="center" vertical="center"/>
      <protection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77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57" fillId="0" borderId="77" xfId="0" applyNumberFormat="1" applyFont="1" applyBorder="1" applyAlignment="1">
      <alignment horizontal="center" vertical="center"/>
    </xf>
    <xf numFmtId="164" fontId="57" fillId="0" borderId="0" xfId="0" applyNumberFormat="1" applyFont="1" applyBorder="1" applyAlignment="1">
      <alignment horizontal="center" vertical="center"/>
    </xf>
    <xf numFmtId="164" fontId="57" fillId="0" borderId="27" xfId="0" applyNumberFormat="1" applyFont="1" applyBorder="1" applyAlignment="1">
      <alignment horizontal="center" vertical="center"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33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Chrudim město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27</xdr:row>
      <xdr:rowOff>114300</xdr:rowOff>
    </xdr:from>
    <xdr:to>
      <xdr:col>87</xdr:col>
      <xdr:colOff>304800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42424350" y="6981825"/>
          <a:ext cx="22593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Chrudim město</a:t>
          </a:r>
        </a:p>
      </xdr:txBody>
    </xdr:sp>
    <xdr:clientData/>
  </xdr:twoCellAnchor>
  <xdr:twoCellAnchor>
    <xdr:from>
      <xdr:col>61</xdr:col>
      <xdr:colOff>514350</xdr:colOff>
      <xdr:row>42</xdr:row>
      <xdr:rowOff>0</xdr:rowOff>
    </xdr:from>
    <xdr:to>
      <xdr:col>62</xdr:col>
      <xdr:colOff>504825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59105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42</xdr:row>
      <xdr:rowOff>0</xdr:rowOff>
    </xdr:from>
    <xdr:to>
      <xdr:col>63</xdr:col>
      <xdr:colOff>9525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45910500" y="1029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82</xdr:col>
      <xdr:colOff>9525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0245625" y="869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82</xdr:col>
      <xdr:colOff>9525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60245625" y="869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27</xdr:row>
      <xdr:rowOff>114300</xdr:rowOff>
    </xdr:from>
    <xdr:to>
      <xdr:col>81</xdr:col>
      <xdr:colOff>266700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6788050" y="69818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6867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571500" y="6981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30</xdr:row>
      <xdr:rowOff>76200</xdr:rowOff>
    </xdr:from>
    <xdr:to>
      <xdr:col>75</xdr:col>
      <xdr:colOff>247650</xdr:colOff>
      <xdr:row>30</xdr:row>
      <xdr:rowOff>114300</xdr:rowOff>
    </xdr:to>
    <xdr:sp>
      <xdr:nvSpPr>
        <xdr:cNvPr id="12" name="Line 12"/>
        <xdr:cNvSpPr>
          <a:spLocks/>
        </xdr:cNvSpPr>
      </xdr:nvSpPr>
      <xdr:spPr>
        <a:xfrm flipH="1">
          <a:off x="55302150" y="7629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30</xdr:row>
      <xdr:rowOff>0</xdr:rowOff>
    </xdr:from>
    <xdr:to>
      <xdr:col>76</xdr:col>
      <xdr:colOff>476250</xdr:colOff>
      <xdr:row>30</xdr:row>
      <xdr:rowOff>76200</xdr:rowOff>
    </xdr:to>
    <xdr:sp>
      <xdr:nvSpPr>
        <xdr:cNvPr id="13" name="Line 13"/>
        <xdr:cNvSpPr>
          <a:spLocks/>
        </xdr:cNvSpPr>
      </xdr:nvSpPr>
      <xdr:spPr>
        <a:xfrm flipH="1">
          <a:off x="56045100" y="7553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25</xdr:row>
      <xdr:rowOff>0</xdr:rowOff>
    </xdr:from>
    <xdr:to>
      <xdr:col>52</xdr:col>
      <xdr:colOff>57150</xdr:colOff>
      <xdr:row>27</xdr:row>
      <xdr:rowOff>114300</xdr:rowOff>
    </xdr:to>
    <xdr:sp>
      <xdr:nvSpPr>
        <xdr:cNvPr id="14" name="Line 14"/>
        <xdr:cNvSpPr>
          <a:spLocks/>
        </xdr:cNvSpPr>
      </xdr:nvSpPr>
      <xdr:spPr>
        <a:xfrm flipV="1">
          <a:off x="35261550" y="6410325"/>
          <a:ext cx="32766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771525</xdr:colOff>
      <xdr:row>24</xdr:row>
      <xdr:rowOff>114300</xdr:rowOff>
    </xdr:from>
    <xdr:to>
      <xdr:col>54</xdr:col>
      <xdr:colOff>28575</xdr:colOff>
      <xdr:row>24</xdr:row>
      <xdr:rowOff>152400</xdr:rowOff>
    </xdr:to>
    <xdr:sp>
      <xdr:nvSpPr>
        <xdr:cNvPr id="15" name="Line 15"/>
        <xdr:cNvSpPr>
          <a:spLocks/>
        </xdr:cNvSpPr>
      </xdr:nvSpPr>
      <xdr:spPr>
        <a:xfrm flipV="1">
          <a:off x="39252525" y="6296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</xdr:colOff>
      <xdr:row>24</xdr:row>
      <xdr:rowOff>152400</xdr:rowOff>
    </xdr:from>
    <xdr:to>
      <xdr:col>52</xdr:col>
      <xdr:colOff>781050</xdr:colOff>
      <xdr:row>25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38528625" y="6334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33</xdr:row>
      <xdr:rowOff>114300</xdr:rowOff>
    </xdr:from>
    <xdr:to>
      <xdr:col>58</xdr:col>
      <xdr:colOff>476250</xdr:colOff>
      <xdr:row>36</xdr:row>
      <xdr:rowOff>0</xdr:rowOff>
    </xdr:to>
    <xdr:sp>
      <xdr:nvSpPr>
        <xdr:cNvPr id="17" name="Line 17"/>
        <xdr:cNvSpPr>
          <a:spLocks/>
        </xdr:cNvSpPr>
      </xdr:nvSpPr>
      <xdr:spPr>
        <a:xfrm>
          <a:off x="39700200" y="83534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48</xdr:row>
      <xdr:rowOff>19050</xdr:rowOff>
    </xdr:from>
    <xdr:to>
      <xdr:col>33</xdr:col>
      <xdr:colOff>504825</xdr:colOff>
      <xdr:row>48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24279225" y="1168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48</xdr:row>
      <xdr:rowOff>9525</xdr:rowOff>
    </xdr:from>
    <xdr:to>
      <xdr:col>34</xdr:col>
      <xdr:colOff>9525</xdr:colOff>
      <xdr:row>48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24279225" y="1167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85725</xdr:colOff>
      <xdr:row>39</xdr:row>
      <xdr:rowOff>0</xdr:rowOff>
    </xdr:from>
    <xdr:to>
      <xdr:col>62</xdr:col>
      <xdr:colOff>828675</xdr:colOff>
      <xdr:row>39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45996225" y="9610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828675</xdr:colOff>
      <xdr:row>39</xdr:row>
      <xdr:rowOff>76200</xdr:rowOff>
    </xdr:from>
    <xdr:to>
      <xdr:col>64</xdr:col>
      <xdr:colOff>85725</xdr:colOff>
      <xdr:row>39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46739175" y="9686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0</xdr:rowOff>
    </xdr:from>
    <xdr:to>
      <xdr:col>78</xdr:col>
      <xdr:colOff>495300</xdr:colOff>
      <xdr:row>27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54559200" y="64103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0</xdr:rowOff>
    </xdr:from>
    <xdr:to>
      <xdr:col>77</xdr:col>
      <xdr:colOff>504825</xdr:colOff>
      <xdr:row>35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0</xdr:rowOff>
    </xdr:from>
    <xdr:to>
      <xdr:col>77</xdr:col>
      <xdr:colOff>504825</xdr:colOff>
      <xdr:row>35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0</xdr:rowOff>
    </xdr:from>
    <xdr:to>
      <xdr:col>78</xdr:col>
      <xdr:colOff>504825</xdr:colOff>
      <xdr:row>35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577977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0</xdr:rowOff>
    </xdr:from>
    <xdr:to>
      <xdr:col>78</xdr:col>
      <xdr:colOff>504825</xdr:colOff>
      <xdr:row>35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577977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0</xdr:rowOff>
    </xdr:from>
    <xdr:to>
      <xdr:col>79</xdr:col>
      <xdr:colOff>504825</xdr:colOff>
      <xdr:row>35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587597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0</xdr:rowOff>
    </xdr:from>
    <xdr:to>
      <xdr:col>79</xdr:col>
      <xdr:colOff>504825</xdr:colOff>
      <xdr:row>35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587597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35</xdr:row>
      <xdr:rowOff>0</xdr:rowOff>
    </xdr:from>
    <xdr:to>
      <xdr:col>80</xdr:col>
      <xdr:colOff>504825</xdr:colOff>
      <xdr:row>35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592836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35</xdr:row>
      <xdr:rowOff>0</xdr:rowOff>
    </xdr:from>
    <xdr:to>
      <xdr:col>80</xdr:col>
      <xdr:colOff>504825</xdr:colOff>
      <xdr:row>35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592836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617315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617315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622554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622554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632174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632174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371475</xdr:colOff>
      <xdr:row>36</xdr:row>
      <xdr:rowOff>152400</xdr:rowOff>
    </xdr:from>
    <xdr:to>
      <xdr:col>53</xdr:col>
      <xdr:colOff>142875</xdr:colOff>
      <xdr:row>38</xdr:row>
      <xdr:rowOff>142875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38125" y="9077325"/>
          <a:ext cx="1257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40</xdr:col>
      <xdr:colOff>0</xdr:colOff>
      <xdr:row>30</xdr:row>
      <xdr:rowOff>0</xdr:rowOff>
    </xdr:from>
    <xdr:ext cx="1028700" cy="457200"/>
    <xdr:sp>
      <xdr:nvSpPr>
        <xdr:cNvPr id="52" name="text 774"/>
        <xdr:cNvSpPr txBox="1">
          <a:spLocks noChangeArrowheads="1"/>
        </xdr:cNvSpPr>
      </xdr:nvSpPr>
      <xdr:spPr>
        <a:xfrm>
          <a:off x="29260800" y="75533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5006
km 13,365</a:t>
          </a:r>
        </a:p>
      </xdr:txBody>
    </xdr:sp>
    <xdr:clientData/>
  </xdr:oneCellAnchor>
  <xdr:oneCellAnchor>
    <xdr:from>
      <xdr:col>81</xdr:col>
      <xdr:colOff>76200</xdr:colOff>
      <xdr:row>30</xdr:row>
      <xdr:rowOff>0</xdr:rowOff>
    </xdr:from>
    <xdr:ext cx="1114425" cy="457200"/>
    <xdr:sp>
      <xdr:nvSpPr>
        <xdr:cNvPr id="53" name="text 774"/>
        <xdr:cNvSpPr txBox="1">
          <a:spLocks noChangeArrowheads="1"/>
        </xdr:cNvSpPr>
      </xdr:nvSpPr>
      <xdr:spPr>
        <a:xfrm>
          <a:off x="60331350" y="7553325"/>
          <a:ext cx="11144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5007 - 3ZI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13,856</a:t>
          </a:r>
        </a:p>
      </xdr:txBody>
    </xdr:sp>
    <xdr:clientData/>
  </xdr:oneCellAnchor>
  <xdr:twoCellAnchor>
    <xdr:from>
      <xdr:col>54</xdr:col>
      <xdr:colOff>28575</xdr:colOff>
      <xdr:row>24</xdr:row>
      <xdr:rowOff>114300</xdr:rowOff>
    </xdr:from>
    <xdr:to>
      <xdr:col>56</xdr:col>
      <xdr:colOff>0</xdr:colOff>
      <xdr:row>24</xdr:row>
      <xdr:rowOff>114300</xdr:rowOff>
    </xdr:to>
    <xdr:sp>
      <xdr:nvSpPr>
        <xdr:cNvPr id="54" name="Line 54"/>
        <xdr:cNvSpPr>
          <a:spLocks/>
        </xdr:cNvSpPr>
      </xdr:nvSpPr>
      <xdr:spPr>
        <a:xfrm flipV="1">
          <a:off x="39995475" y="6296025"/>
          <a:ext cx="1457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30</xdr:row>
      <xdr:rowOff>114300</xdr:rowOff>
    </xdr:from>
    <xdr:to>
      <xdr:col>74</xdr:col>
      <xdr:colOff>495300</xdr:colOff>
      <xdr:row>30</xdr:row>
      <xdr:rowOff>114300</xdr:rowOff>
    </xdr:to>
    <xdr:sp>
      <xdr:nvSpPr>
        <xdr:cNvPr id="55" name="Line 55"/>
        <xdr:cNvSpPr>
          <a:spLocks/>
        </xdr:cNvSpPr>
      </xdr:nvSpPr>
      <xdr:spPr>
        <a:xfrm flipV="1">
          <a:off x="42405300" y="7667625"/>
          <a:ext cx="1291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19</xdr:row>
      <xdr:rowOff>123825</xdr:rowOff>
    </xdr:from>
    <xdr:to>
      <xdr:col>58</xdr:col>
      <xdr:colOff>495300</xdr:colOff>
      <xdr:row>24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41205150" y="5162550"/>
          <a:ext cx="2228850" cy="11334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24</xdr:row>
      <xdr:rowOff>152400</xdr:rowOff>
    </xdr:from>
    <xdr:to>
      <xdr:col>73</xdr:col>
      <xdr:colOff>247650</xdr:colOff>
      <xdr:row>25</xdr:row>
      <xdr:rowOff>0</xdr:rowOff>
    </xdr:to>
    <xdr:sp>
      <xdr:nvSpPr>
        <xdr:cNvPr id="57" name="Line 57"/>
        <xdr:cNvSpPr>
          <a:spLocks/>
        </xdr:cNvSpPr>
      </xdr:nvSpPr>
      <xdr:spPr>
        <a:xfrm>
          <a:off x="53816250" y="6334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24</xdr:row>
      <xdr:rowOff>114300</xdr:rowOff>
    </xdr:from>
    <xdr:to>
      <xdr:col>72</xdr:col>
      <xdr:colOff>476250</xdr:colOff>
      <xdr:row>24</xdr:row>
      <xdr:rowOff>152400</xdr:rowOff>
    </xdr:to>
    <xdr:sp>
      <xdr:nvSpPr>
        <xdr:cNvPr id="58" name="Line 58"/>
        <xdr:cNvSpPr>
          <a:spLocks/>
        </xdr:cNvSpPr>
      </xdr:nvSpPr>
      <xdr:spPr>
        <a:xfrm>
          <a:off x="53073300" y="6296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457200</xdr:colOff>
      <xdr:row>36</xdr:row>
      <xdr:rowOff>0</xdr:rowOff>
    </xdr:from>
    <xdr:to>
      <xdr:col>60</xdr:col>
      <xdr:colOff>95250</xdr:colOff>
      <xdr:row>37</xdr:row>
      <xdr:rowOff>114300</xdr:rowOff>
    </xdr:to>
    <xdr:sp>
      <xdr:nvSpPr>
        <xdr:cNvPr id="59" name="Line 59"/>
        <xdr:cNvSpPr>
          <a:spLocks/>
        </xdr:cNvSpPr>
      </xdr:nvSpPr>
      <xdr:spPr>
        <a:xfrm>
          <a:off x="43395900" y="8924925"/>
          <a:ext cx="11239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828675</xdr:colOff>
      <xdr:row>38</xdr:row>
      <xdr:rowOff>85725</xdr:rowOff>
    </xdr:from>
    <xdr:to>
      <xdr:col>62</xdr:col>
      <xdr:colOff>85725</xdr:colOff>
      <xdr:row>39</xdr:row>
      <xdr:rowOff>0</xdr:rowOff>
    </xdr:to>
    <xdr:sp>
      <xdr:nvSpPr>
        <xdr:cNvPr id="60" name="Line 60"/>
        <xdr:cNvSpPr>
          <a:spLocks/>
        </xdr:cNvSpPr>
      </xdr:nvSpPr>
      <xdr:spPr>
        <a:xfrm>
          <a:off x="45253275" y="94678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419100</xdr:colOff>
      <xdr:row>33</xdr:row>
      <xdr:rowOff>114300</xdr:rowOff>
    </xdr:from>
    <xdr:to>
      <xdr:col>80</xdr:col>
      <xdr:colOff>161925</xdr:colOff>
      <xdr:row>33</xdr:row>
      <xdr:rowOff>114300</xdr:rowOff>
    </xdr:to>
    <xdr:sp>
      <xdr:nvSpPr>
        <xdr:cNvPr id="61" name="Line 61"/>
        <xdr:cNvSpPr>
          <a:spLocks/>
        </xdr:cNvSpPr>
      </xdr:nvSpPr>
      <xdr:spPr>
        <a:xfrm flipV="1">
          <a:off x="35928300" y="8353425"/>
          <a:ext cx="23517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485775</xdr:colOff>
      <xdr:row>18</xdr:row>
      <xdr:rowOff>114300</xdr:rowOff>
    </xdr:from>
    <xdr:to>
      <xdr:col>17</xdr:col>
      <xdr:colOff>247650</xdr:colOff>
      <xdr:row>27</xdr:row>
      <xdr:rowOff>114300</xdr:rowOff>
    </xdr:to>
    <xdr:sp>
      <xdr:nvSpPr>
        <xdr:cNvPr id="62" name="Line 62"/>
        <xdr:cNvSpPr>
          <a:spLocks/>
        </xdr:cNvSpPr>
      </xdr:nvSpPr>
      <xdr:spPr>
        <a:xfrm flipH="1">
          <a:off x="5457825" y="4924425"/>
          <a:ext cx="7191375" cy="2057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723900</xdr:colOff>
      <xdr:row>18</xdr:row>
      <xdr:rowOff>114300</xdr:rowOff>
    </xdr:from>
    <xdr:to>
      <xdr:col>36</xdr:col>
      <xdr:colOff>209550</xdr:colOff>
      <xdr:row>18</xdr:row>
      <xdr:rowOff>114300</xdr:rowOff>
    </xdr:to>
    <xdr:sp>
      <xdr:nvSpPr>
        <xdr:cNvPr id="63" name="Line 63"/>
        <xdr:cNvSpPr>
          <a:spLocks/>
        </xdr:cNvSpPr>
      </xdr:nvSpPr>
      <xdr:spPr>
        <a:xfrm flipV="1">
          <a:off x="6210300" y="4924425"/>
          <a:ext cx="20288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142875</xdr:colOff>
      <xdr:row>15</xdr:row>
      <xdr:rowOff>114300</xdr:rowOff>
    </xdr:from>
    <xdr:to>
      <xdr:col>36</xdr:col>
      <xdr:colOff>161925</xdr:colOff>
      <xdr:row>15</xdr:row>
      <xdr:rowOff>114300</xdr:rowOff>
    </xdr:to>
    <xdr:sp>
      <xdr:nvSpPr>
        <xdr:cNvPr id="64" name="Line 64"/>
        <xdr:cNvSpPr>
          <a:spLocks/>
        </xdr:cNvSpPr>
      </xdr:nvSpPr>
      <xdr:spPr>
        <a:xfrm flipV="1">
          <a:off x="19002375" y="4238625"/>
          <a:ext cx="7448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504825</xdr:colOff>
      <xdr:row>15</xdr:row>
      <xdr:rowOff>114300</xdr:rowOff>
    </xdr:from>
    <xdr:to>
      <xdr:col>26</xdr:col>
      <xdr:colOff>152400</xdr:colOff>
      <xdr:row>15</xdr:row>
      <xdr:rowOff>200025</xdr:rowOff>
    </xdr:to>
    <xdr:sp>
      <xdr:nvSpPr>
        <xdr:cNvPr id="65" name="Line 65"/>
        <xdr:cNvSpPr>
          <a:spLocks/>
        </xdr:cNvSpPr>
      </xdr:nvSpPr>
      <xdr:spPr>
        <a:xfrm flipV="1">
          <a:off x="17364075" y="4238625"/>
          <a:ext cx="1647825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733425</xdr:colOff>
      <xdr:row>15</xdr:row>
      <xdr:rowOff>200025</xdr:rowOff>
    </xdr:from>
    <xdr:to>
      <xdr:col>23</xdr:col>
      <xdr:colOff>504825</xdr:colOff>
      <xdr:row>16</xdr:row>
      <xdr:rowOff>47625</xdr:rowOff>
    </xdr:to>
    <xdr:sp>
      <xdr:nvSpPr>
        <xdr:cNvPr id="66" name="Line 66"/>
        <xdr:cNvSpPr>
          <a:spLocks/>
        </xdr:cNvSpPr>
      </xdr:nvSpPr>
      <xdr:spPr>
        <a:xfrm flipV="1">
          <a:off x="16621125" y="4324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85725</xdr:colOff>
      <xdr:row>37</xdr:row>
      <xdr:rowOff>114300</xdr:rowOff>
    </xdr:from>
    <xdr:to>
      <xdr:col>60</xdr:col>
      <xdr:colOff>828675</xdr:colOff>
      <xdr:row>38</xdr:row>
      <xdr:rowOff>85725</xdr:rowOff>
    </xdr:to>
    <xdr:sp>
      <xdr:nvSpPr>
        <xdr:cNvPr id="67" name="Line 67"/>
        <xdr:cNvSpPr>
          <a:spLocks/>
        </xdr:cNvSpPr>
      </xdr:nvSpPr>
      <xdr:spPr>
        <a:xfrm>
          <a:off x="44510325" y="92678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466725</xdr:colOff>
      <xdr:row>16</xdr:row>
      <xdr:rowOff>47625</xdr:rowOff>
    </xdr:from>
    <xdr:to>
      <xdr:col>22</xdr:col>
      <xdr:colOff>742950</xdr:colOff>
      <xdr:row>17</xdr:row>
      <xdr:rowOff>19050</xdr:rowOff>
    </xdr:to>
    <xdr:sp>
      <xdr:nvSpPr>
        <xdr:cNvPr id="68" name="Line 68"/>
        <xdr:cNvSpPr>
          <a:spLocks/>
        </xdr:cNvSpPr>
      </xdr:nvSpPr>
      <xdr:spPr>
        <a:xfrm flipV="1">
          <a:off x="14354175" y="4400550"/>
          <a:ext cx="2276475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24</xdr:row>
      <xdr:rowOff>219075</xdr:rowOff>
    </xdr:from>
    <xdr:to>
      <xdr:col>40</xdr:col>
      <xdr:colOff>495300</xdr:colOff>
      <xdr:row>29</xdr:row>
      <xdr:rowOff>219075</xdr:rowOff>
    </xdr:to>
    <xdr:sp>
      <xdr:nvSpPr>
        <xdr:cNvPr id="69" name="Line 69"/>
        <xdr:cNvSpPr>
          <a:spLocks/>
        </xdr:cNvSpPr>
      </xdr:nvSpPr>
      <xdr:spPr>
        <a:xfrm>
          <a:off x="29756100" y="64008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27</xdr:row>
      <xdr:rowOff>0</xdr:rowOff>
    </xdr:from>
    <xdr:to>
      <xdr:col>57</xdr:col>
      <xdr:colOff>0</xdr:colOff>
      <xdr:row>28</xdr:row>
      <xdr:rowOff>0</xdr:rowOff>
    </xdr:to>
    <xdr:sp>
      <xdr:nvSpPr>
        <xdr:cNvPr id="70" name="text 7166"/>
        <xdr:cNvSpPr txBox="1">
          <a:spLocks noChangeArrowheads="1"/>
        </xdr:cNvSpPr>
      </xdr:nvSpPr>
      <xdr:spPr>
        <a:xfrm>
          <a:off x="41452800" y="6867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56</xdr:col>
      <xdr:colOff>228600</xdr:colOff>
      <xdr:row>33</xdr:row>
      <xdr:rowOff>0</xdr:rowOff>
    </xdr:from>
    <xdr:ext cx="533400" cy="228600"/>
    <xdr:sp>
      <xdr:nvSpPr>
        <xdr:cNvPr id="71" name="text 7125"/>
        <xdr:cNvSpPr txBox="1">
          <a:spLocks noChangeArrowheads="1"/>
        </xdr:cNvSpPr>
      </xdr:nvSpPr>
      <xdr:spPr>
        <a:xfrm>
          <a:off x="41681400" y="8239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72" name="text 3"/>
        <xdr:cNvSpPr txBox="1">
          <a:spLocks noChangeArrowheads="1"/>
        </xdr:cNvSpPr>
      </xdr:nvSpPr>
      <xdr:spPr>
        <a:xfrm>
          <a:off x="64712850" y="6867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73" name="Line 73"/>
        <xdr:cNvSpPr>
          <a:spLocks/>
        </xdr:cNvSpPr>
      </xdr:nvSpPr>
      <xdr:spPr>
        <a:xfrm>
          <a:off x="64770000" y="6981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25</xdr:row>
      <xdr:rowOff>219075</xdr:rowOff>
    </xdr:from>
    <xdr:to>
      <xdr:col>78</xdr:col>
      <xdr:colOff>647700</xdr:colOff>
      <xdr:row>27</xdr:row>
      <xdr:rowOff>114300</xdr:rowOff>
    </xdr:to>
    <xdr:grpSp>
      <xdr:nvGrpSpPr>
        <xdr:cNvPr id="74" name="Group 74"/>
        <xdr:cNvGrpSpPr>
          <a:grpSpLocks noChangeAspect="1"/>
        </xdr:cNvGrpSpPr>
      </xdr:nvGrpSpPr>
      <xdr:grpSpPr>
        <a:xfrm>
          <a:off x="58140600" y="6629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247650</xdr:colOff>
      <xdr:row>17</xdr:row>
      <xdr:rowOff>190500</xdr:rowOff>
    </xdr:from>
    <xdr:to>
      <xdr:col>18</xdr:col>
      <xdr:colOff>476250</xdr:colOff>
      <xdr:row>18</xdr:row>
      <xdr:rowOff>114300</xdr:rowOff>
    </xdr:to>
    <xdr:sp>
      <xdr:nvSpPr>
        <xdr:cNvPr id="77" name="Line 77"/>
        <xdr:cNvSpPr>
          <a:spLocks/>
        </xdr:cNvSpPr>
      </xdr:nvSpPr>
      <xdr:spPr>
        <a:xfrm flipV="1">
          <a:off x="12649200" y="4772025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17</xdr:row>
      <xdr:rowOff>19050</xdr:rowOff>
    </xdr:from>
    <xdr:to>
      <xdr:col>19</xdr:col>
      <xdr:colOff>466725</xdr:colOff>
      <xdr:row>17</xdr:row>
      <xdr:rowOff>190500</xdr:rowOff>
    </xdr:to>
    <xdr:sp>
      <xdr:nvSpPr>
        <xdr:cNvPr id="78" name="Line 78"/>
        <xdr:cNvSpPr>
          <a:spLocks/>
        </xdr:cNvSpPr>
      </xdr:nvSpPr>
      <xdr:spPr>
        <a:xfrm flipV="1">
          <a:off x="13392150" y="4600575"/>
          <a:ext cx="962025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885825</xdr:colOff>
      <xdr:row>25</xdr:row>
      <xdr:rowOff>219075</xdr:rowOff>
    </xdr:from>
    <xdr:to>
      <xdr:col>7</xdr:col>
      <xdr:colOff>219075</xdr:colOff>
      <xdr:row>27</xdr:row>
      <xdr:rowOff>114300</xdr:rowOff>
    </xdr:to>
    <xdr:grpSp>
      <xdr:nvGrpSpPr>
        <xdr:cNvPr id="79" name="Group 79"/>
        <xdr:cNvGrpSpPr>
          <a:grpSpLocks noChangeAspect="1"/>
        </xdr:cNvGrpSpPr>
      </xdr:nvGrpSpPr>
      <xdr:grpSpPr>
        <a:xfrm>
          <a:off x="4886325" y="6629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" name="Line 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123825</xdr:colOff>
      <xdr:row>25</xdr:row>
      <xdr:rowOff>0</xdr:rowOff>
    </xdr:from>
    <xdr:to>
      <xdr:col>82</xdr:col>
      <xdr:colOff>123825</xdr:colOff>
      <xdr:row>29</xdr:row>
      <xdr:rowOff>209550</xdr:rowOff>
    </xdr:to>
    <xdr:sp>
      <xdr:nvSpPr>
        <xdr:cNvPr id="82" name="Line 82"/>
        <xdr:cNvSpPr>
          <a:spLocks/>
        </xdr:cNvSpPr>
      </xdr:nvSpPr>
      <xdr:spPr>
        <a:xfrm>
          <a:off x="60893325" y="64103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83" name="text 6"/>
        <xdr:cNvSpPr txBox="1">
          <a:spLocks noChangeArrowheads="1"/>
        </xdr:cNvSpPr>
      </xdr:nvSpPr>
      <xdr:spPr>
        <a:xfrm>
          <a:off x="45396150" y="112109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84" name="text 6"/>
        <xdr:cNvSpPr txBox="1">
          <a:spLocks noChangeArrowheads="1"/>
        </xdr:cNvSpPr>
      </xdr:nvSpPr>
      <xdr:spPr>
        <a:xfrm>
          <a:off x="514350" y="112109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85" name="Oval 85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52</xdr:col>
      <xdr:colOff>228600</xdr:colOff>
      <xdr:row>39</xdr:row>
      <xdr:rowOff>0</xdr:rowOff>
    </xdr:from>
    <xdr:to>
      <xdr:col>52</xdr:col>
      <xdr:colOff>742950</xdr:colOff>
      <xdr:row>40</xdr:row>
      <xdr:rowOff>0</xdr:rowOff>
    </xdr:to>
    <xdr:sp>
      <xdr:nvSpPr>
        <xdr:cNvPr id="86" name="text 207"/>
        <xdr:cNvSpPr txBox="1">
          <a:spLocks noChangeArrowheads="1"/>
        </xdr:cNvSpPr>
      </xdr:nvSpPr>
      <xdr:spPr>
        <a:xfrm>
          <a:off x="38709600" y="96107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>
    <xdr:from>
      <xdr:col>52</xdr:col>
      <xdr:colOff>295275</xdr:colOff>
      <xdr:row>42</xdr:row>
      <xdr:rowOff>9525</xdr:rowOff>
    </xdr:from>
    <xdr:to>
      <xdr:col>52</xdr:col>
      <xdr:colOff>733425</xdr:colOff>
      <xdr:row>43</xdr:row>
      <xdr:rowOff>0</xdr:rowOff>
    </xdr:to>
    <xdr:grpSp>
      <xdr:nvGrpSpPr>
        <xdr:cNvPr id="87" name="Group 87"/>
        <xdr:cNvGrpSpPr>
          <a:grpSpLocks/>
        </xdr:cNvGrpSpPr>
      </xdr:nvGrpSpPr>
      <xdr:grpSpPr>
        <a:xfrm>
          <a:off x="38776275" y="103060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8" name="Line 8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8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295275</xdr:colOff>
      <xdr:row>28</xdr:row>
      <xdr:rowOff>19050</xdr:rowOff>
    </xdr:from>
    <xdr:to>
      <xdr:col>2</xdr:col>
      <xdr:colOff>647700</xdr:colOff>
      <xdr:row>28</xdr:row>
      <xdr:rowOff>209550</xdr:rowOff>
    </xdr:to>
    <xdr:grpSp>
      <xdr:nvGrpSpPr>
        <xdr:cNvPr id="91" name="Group 91"/>
        <xdr:cNvGrpSpPr>
          <a:grpSpLocks noChangeAspect="1"/>
        </xdr:cNvGrpSpPr>
      </xdr:nvGrpSpPr>
      <xdr:grpSpPr>
        <a:xfrm>
          <a:off x="1323975" y="71151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92" name="TextBox 92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3" name="Line 93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94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95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96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97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8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247650</xdr:colOff>
      <xdr:row>26</xdr:row>
      <xdr:rowOff>161925</xdr:rowOff>
    </xdr:from>
    <xdr:to>
      <xdr:col>54</xdr:col>
      <xdr:colOff>752475</xdr:colOff>
      <xdr:row>27</xdr:row>
      <xdr:rowOff>66675</xdr:rowOff>
    </xdr:to>
    <xdr:grpSp>
      <xdr:nvGrpSpPr>
        <xdr:cNvPr id="99" name="Group 99"/>
        <xdr:cNvGrpSpPr>
          <a:grpSpLocks/>
        </xdr:cNvGrpSpPr>
      </xdr:nvGrpSpPr>
      <xdr:grpSpPr>
        <a:xfrm>
          <a:off x="40214550" y="68008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100" name="Line 100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1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102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304800</xdr:colOff>
      <xdr:row>26</xdr:row>
      <xdr:rowOff>19050</xdr:rowOff>
    </xdr:from>
    <xdr:to>
      <xdr:col>84</xdr:col>
      <xdr:colOff>657225</xdr:colOff>
      <xdr:row>26</xdr:row>
      <xdr:rowOff>209550</xdr:rowOff>
    </xdr:to>
    <xdr:grpSp>
      <xdr:nvGrpSpPr>
        <xdr:cNvPr id="105" name="Group 105"/>
        <xdr:cNvGrpSpPr>
          <a:grpSpLocks noChangeAspect="1"/>
        </xdr:cNvGrpSpPr>
      </xdr:nvGrpSpPr>
      <xdr:grpSpPr>
        <a:xfrm>
          <a:off x="62560200" y="66579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06" name="Line 106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107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108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109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TextBox 110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11" name="Line 111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12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352425</xdr:colOff>
      <xdr:row>26</xdr:row>
      <xdr:rowOff>47625</xdr:rowOff>
    </xdr:from>
    <xdr:to>
      <xdr:col>86</xdr:col>
      <xdr:colOff>914400</xdr:colOff>
      <xdr:row>26</xdr:row>
      <xdr:rowOff>161925</xdr:rowOff>
    </xdr:to>
    <xdr:grpSp>
      <xdr:nvGrpSpPr>
        <xdr:cNvPr id="113" name="Group 114"/>
        <xdr:cNvGrpSpPr>
          <a:grpSpLocks/>
        </xdr:cNvGrpSpPr>
      </xdr:nvGrpSpPr>
      <xdr:grpSpPr>
        <a:xfrm>
          <a:off x="64093725" y="6686550"/>
          <a:ext cx="571500" cy="114300"/>
          <a:chOff x="5866" y="702"/>
          <a:chExt cx="52" cy="12"/>
        </a:xfrm>
        <a:solidFill>
          <a:srgbClr val="FFFFFF"/>
        </a:solidFill>
      </xdr:grpSpPr>
      <xdr:sp>
        <xdr:nvSpPr>
          <xdr:cNvPr id="114" name="Line 115"/>
          <xdr:cNvSpPr>
            <a:spLocks noChangeAspect="1"/>
          </xdr:cNvSpPr>
        </xdr:nvSpPr>
        <xdr:spPr>
          <a:xfrm>
            <a:off x="5902" y="70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16"/>
          <xdr:cNvSpPr>
            <a:spLocks noChangeAspect="1"/>
          </xdr:cNvSpPr>
        </xdr:nvSpPr>
        <xdr:spPr>
          <a:xfrm>
            <a:off x="5866" y="70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7"/>
          <xdr:cNvSpPr>
            <a:spLocks noChangeAspect="1"/>
          </xdr:cNvSpPr>
        </xdr:nvSpPr>
        <xdr:spPr>
          <a:xfrm>
            <a:off x="5878" y="70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18"/>
          <xdr:cNvSpPr>
            <a:spLocks noChangeAspect="1"/>
          </xdr:cNvSpPr>
        </xdr:nvSpPr>
        <xdr:spPr>
          <a:xfrm>
            <a:off x="5915" y="70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18" name="Group 119"/>
          <xdr:cNvGrpSpPr>
            <a:grpSpLocks noChangeAspect="1"/>
          </xdr:cNvGrpSpPr>
        </xdr:nvGrpSpPr>
        <xdr:grpSpPr>
          <a:xfrm>
            <a:off x="5890" y="702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19" name="Line 120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" name="Line 121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1" name="Line 122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238125</xdr:colOff>
      <xdr:row>21</xdr:row>
      <xdr:rowOff>0</xdr:rowOff>
    </xdr:from>
    <xdr:to>
      <xdr:col>5</xdr:col>
      <xdr:colOff>238125</xdr:colOff>
      <xdr:row>23</xdr:row>
      <xdr:rowOff>0</xdr:rowOff>
    </xdr:to>
    <xdr:sp>
      <xdr:nvSpPr>
        <xdr:cNvPr id="122" name="text 774"/>
        <xdr:cNvSpPr txBox="1">
          <a:spLocks noChangeArrowheads="1"/>
        </xdr:cNvSpPr>
      </xdr:nvSpPr>
      <xdr:spPr>
        <a:xfrm>
          <a:off x="2752725" y="54959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12,901</a:t>
          </a:r>
        </a:p>
      </xdr:txBody>
    </xdr:sp>
    <xdr:clientData/>
  </xdr:twoCellAnchor>
  <xdr:twoCellAnchor>
    <xdr:from>
      <xdr:col>4</xdr:col>
      <xdr:colOff>495300</xdr:colOff>
      <xdr:row>26</xdr:row>
      <xdr:rowOff>142875</xdr:rowOff>
    </xdr:from>
    <xdr:to>
      <xdr:col>4</xdr:col>
      <xdr:colOff>495300</xdr:colOff>
      <xdr:row>29</xdr:row>
      <xdr:rowOff>219075</xdr:rowOff>
    </xdr:to>
    <xdr:sp>
      <xdr:nvSpPr>
        <xdr:cNvPr id="123" name="Line 124"/>
        <xdr:cNvSpPr>
          <a:spLocks/>
        </xdr:cNvSpPr>
      </xdr:nvSpPr>
      <xdr:spPr>
        <a:xfrm flipH="1">
          <a:off x="3009900" y="6781800"/>
          <a:ext cx="0" cy="762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5</xdr:col>
      <xdr:colOff>0</xdr:colOff>
      <xdr:row>32</xdr:row>
      <xdr:rowOff>0</xdr:rowOff>
    </xdr:to>
    <xdr:sp>
      <xdr:nvSpPr>
        <xdr:cNvPr id="124" name="text 774"/>
        <xdr:cNvSpPr txBox="1">
          <a:spLocks noChangeArrowheads="1"/>
        </xdr:cNvSpPr>
      </xdr:nvSpPr>
      <xdr:spPr>
        <a:xfrm>
          <a:off x="2514600" y="75533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1,078</a:t>
          </a:r>
        </a:p>
      </xdr:txBody>
    </xdr:sp>
    <xdr:clientData/>
  </xdr:twoCellAnchor>
  <xdr:oneCellAnchor>
    <xdr:from>
      <xdr:col>4</xdr:col>
      <xdr:colOff>0</xdr:colOff>
      <xdr:row>32</xdr:row>
      <xdr:rowOff>0</xdr:rowOff>
    </xdr:from>
    <xdr:ext cx="971550" cy="228600"/>
    <xdr:sp>
      <xdr:nvSpPr>
        <xdr:cNvPr id="125" name="text 774"/>
        <xdr:cNvSpPr txBox="1">
          <a:spLocks noChangeArrowheads="1"/>
        </xdr:cNvSpPr>
      </xdr:nvSpPr>
      <xdr:spPr>
        <a:xfrm>
          <a:off x="2514600" y="801052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P5005</a:t>
          </a:r>
        </a:p>
      </xdr:txBody>
    </xdr:sp>
    <xdr:clientData/>
  </xdr:one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26" name="Line 127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27" name="Line 128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28" name="Line 129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29" name="Line 130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30" name="Line 131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31" name="Line 132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32" name="Line 133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33" name="Line 134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34" name="Line 135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35" name="Line 136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36" name="Line 137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37" name="Line 138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38" name="Line 139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39" name="Line 140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40" name="Line 141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41" name="Line 142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42" name="Line 143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43" name="Line 144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44" name="Line 145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45" name="Line 146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46" name="Line 147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47" name="Line 148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48" name="Line 149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49" name="Line 150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30</xdr:row>
      <xdr:rowOff>0</xdr:rowOff>
    </xdr:from>
    <xdr:to>
      <xdr:col>57</xdr:col>
      <xdr:colOff>0</xdr:colOff>
      <xdr:row>31</xdr:row>
      <xdr:rowOff>0</xdr:rowOff>
    </xdr:to>
    <xdr:sp>
      <xdr:nvSpPr>
        <xdr:cNvPr id="150" name="text 29"/>
        <xdr:cNvSpPr txBox="1">
          <a:spLocks noChangeArrowheads="1"/>
        </xdr:cNvSpPr>
      </xdr:nvSpPr>
      <xdr:spPr>
        <a:xfrm>
          <a:off x="41452800" y="75533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49</xdr:col>
      <xdr:colOff>228600</xdr:colOff>
      <xdr:row>31</xdr:row>
      <xdr:rowOff>76200</xdr:rowOff>
    </xdr:from>
    <xdr:to>
      <xdr:col>52</xdr:col>
      <xdr:colOff>0</xdr:colOff>
      <xdr:row>32</xdr:row>
      <xdr:rowOff>152400</xdr:rowOff>
    </xdr:to>
    <xdr:grpSp>
      <xdr:nvGrpSpPr>
        <xdr:cNvPr id="151" name="Group 152"/>
        <xdr:cNvGrpSpPr>
          <a:grpSpLocks/>
        </xdr:cNvGrpSpPr>
      </xdr:nvGrpSpPr>
      <xdr:grpSpPr>
        <a:xfrm>
          <a:off x="36709350" y="7858125"/>
          <a:ext cx="1771650" cy="304800"/>
          <a:chOff x="89" y="95"/>
          <a:chExt cx="408" cy="32"/>
        </a:xfrm>
        <a:solidFill>
          <a:srgbClr val="FFFFFF"/>
        </a:solidFill>
      </xdr:grpSpPr>
      <xdr:sp>
        <xdr:nvSpPr>
          <xdr:cNvPr id="152" name="Rectangle 153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5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5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5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5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5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5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457200</xdr:colOff>
      <xdr:row>31</xdr:row>
      <xdr:rowOff>114300</xdr:rowOff>
    </xdr:from>
    <xdr:to>
      <xdr:col>51</xdr:col>
      <xdr:colOff>0</xdr:colOff>
      <xdr:row>32</xdr:row>
      <xdr:rowOff>114300</xdr:rowOff>
    </xdr:to>
    <xdr:sp>
      <xdr:nvSpPr>
        <xdr:cNvPr id="159" name="text 7125"/>
        <xdr:cNvSpPr txBox="1">
          <a:spLocks noChangeArrowheads="1"/>
        </xdr:cNvSpPr>
      </xdr:nvSpPr>
      <xdr:spPr>
        <a:xfrm>
          <a:off x="37452300" y="7896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28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56</xdr:col>
      <xdr:colOff>0</xdr:colOff>
      <xdr:row>27</xdr:row>
      <xdr:rowOff>114300</xdr:rowOff>
    </xdr:to>
    <xdr:sp>
      <xdr:nvSpPr>
        <xdr:cNvPr id="160" name="Line 161"/>
        <xdr:cNvSpPr>
          <a:spLocks/>
        </xdr:cNvSpPr>
      </xdr:nvSpPr>
      <xdr:spPr>
        <a:xfrm flipV="1">
          <a:off x="1028700" y="6981825"/>
          <a:ext cx="40424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24</xdr:row>
      <xdr:rowOff>114300</xdr:rowOff>
    </xdr:from>
    <xdr:to>
      <xdr:col>71</xdr:col>
      <xdr:colOff>247650</xdr:colOff>
      <xdr:row>24</xdr:row>
      <xdr:rowOff>114300</xdr:rowOff>
    </xdr:to>
    <xdr:sp>
      <xdr:nvSpPr>
        <xdr:cNvPr id="161" name="Line 162"/>
        <xdr:cNvSpPr>
          <a:spLocks/>
        </xdr:cNvSpPr>
      </xdr:nvSpPr>
      <xdr:spPr>
        <a:xfrm flipV="1">
          <a:off x="42405300" y="6296025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2" name="Line 163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3" name="Line 164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4" name="Line 165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5" name="Line 166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6" name="Line 167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7" name="Line 168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8" name="Line 169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9" name="Line 170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0" name="Line 171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1" name="Line 172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2" name="Line 173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3" name="Line 174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4" name="Line 175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5" name="Line 176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6" name="Line 177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7" name="Line 178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8" name="Line 179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9" name="Line 180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0" name="Line 181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1" name="Line 182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2" name="Line 183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3" name="Line 184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4" name="Line 185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5" name="Line 186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24</xdr:row>
      <xdr:rowOff>0</xdr:rowOff>
    </xdr:from>
    <xdr:to>
      <xdr:col>57</xdr:col>
      <xdr:colOff>0</xdr:colOff>
      <xdr:row>25</xdr:row>
      <xdr:rowOff>0</xdr:rowOff>
    </xdr:to>
    <xdr:sp>
      <xdr:nvSpPr>
        <xdr:cNvPr id="186" name="text 29"/>
        <xdr:cNvSpPr txBox="1">
          <a:spLocks noChangeArrowheads="1"/>
        </xdr:cNvSpPr>
      </xdr:nvSpPr>
      <xdr:spPr>
        <a:xfrm>
          <a:off x="41452800" y="61817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45</xdr:col>
      <xdr:colOff>0</xdr:colOff>
      <xdr:row>18</xdr:row>
      <xdr:rowOff>114300</xdr:rowOff>
    </xdr:from>
    <xdr:to>
      <xdr:col>52</xdr:col>
      <xdr:colOff>504825</xdr:colOff>
      <xdr:row>18</xdr:row>
      <xdr:rowOff>114300</xdr:rowOff>
    </xdr:to>
    <xdr:sp>
      <xdr:nvSpPr>
        <xdr:cNvPr id="187" name="Line 188"/>
        <xdr:cNvSpPr>
          <a:spLocks/>
        </xdr:cNvSpPr>
      </xdr:nvSpPr>
      <xdr:spPr>
        <a:xfrm flipV="1">
          <a:off x="33356550" y="4924425"/>
          <a:ext cx="5629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15</xdr:row>
      <xdr:rowOff>114300</xdr:rowOff>
    </xdr:from>
    <xdr:to>
      <xdr:col>49</xdr:col>
      <xdr:colOff>133350</xdr:colOff>
      <xdr:row>15</xdr:row>
      <xdr:rowOff>114300</xdr:rowOff>
    </xdr:to>
    <xdr:sp>
      <xdr:nvSpPr>
        <xdr:cNvPr id="188" name="Line 189"/>
        <xdr:cNvSpPr>
          <a:spLocks/>
        </xdr:cNvSpPr>
      </xdr:nvSpPr>
      <xdr:spPr>
        <a:xfrm flipV="1">
          <a:off x="33356550" y="4238625"/>
          <a:ext cx="3257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85725</xdr:colOff>
      <xdr:row>39</xdr:row>
      <xdr:rowOff>114300</xdr:rowOff>
    </xdr:from>
    <xdr:to>
      <xdr:col>82</xdr:col>
      <xdr:colOff>190500</xdr:colOff>
      <xdr:row>39</xdr:row>
      <xdr:rowOff>114300</xdr:rowOff>
    </xdr:to>
    <xdr:sp>
      <xdr:nvSpPr>
        <xdr:cNvPr id="189" name="Line 190"/>
        <xdr:cNvSpPr>
          <a:spLocks/>
        </xdr:cNvSpPr>
      </xdr:nvSpPr>
      <xdr:spPr>
        <a:xfrm flipH="1" flipV="1">
          <a:off x="47482125" y="9725025"/>
          <a:ext cx="13477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419100</xdr:colOff>
      <xdr:row>41</xdr:row>
      <xdr:rowOff>114300</xdr:rowOff>
    </xdr:from>
    <xdr:to>
      <xdr:col>87</xdr:col>
      <xdr:colOff>219075</xdr:colOff>
      <xdr:row>41</xdr:row>
      <xdr:rowOff>114300</xdr:rowOff>
    </xdr:to>
    <xdr:sp>
      <xdr:nvSpPr>
        <xdr:cNvPr id="190" name="Line 191"/>
        <xdr:cNvSpPr>
          <a:spLocks/>
        </xdr:cNvSpPr>
      </xdr:nvSpPr>
      <xdr:spPr>
        <a:xfrm flipV="1">
          <a:off x="50272950" y="10182225"/>
          <a:ext cx="14658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91" name="text 3"/>
        <xdr:cNvSpPr txBox="1">
          <a:spLocks noChangeArrowheads="1"/>
        </xdr:cNvSpPr>
      </xdr:nvSpPr>
      <xdr:spPr>
        <a:xfrm>
          <a:off x="514350" y="6181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92" name="Line 193"/>
        <xdr:cNvSpPr>
          <a:spLocks/>
        </xdr:cNvSpPr>
      </xdr:nvSpPr>
      <xdr:spPr>
        <a:xfrm>
          <a:off x="571500" y="6296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22</xdr:row>
      <xdr:rowOff>219075</xdr:rowOff>
    </xdr:from>
    <xdr:to>
      <xdr:col>58</xdr:col>
      <xdr:colOff>647700</xdr:colOff>
      <xdr:row>24</xdr:row>
      <xdr:rowOff>114300</xdr:rowOff>
    </xdr:to>
    <xdr:grpSp>
      <xdr:nvGrpSpPr>
        <xdr:cNvPr id="193" name="Group 194"/>
        <xdr:cNvGrpSpPr>
          <a:grpSpLocks noChangeAspect="1"/>
        </xdr:cNvGrpSpPr>
      </xdr:nvGrpSpPr>
      <xdr:grpSpPr>
        <a:xfrm>
          <a:off x="43281600" y="5943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4" name="Line 1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25</xdr:row>
      <xdr:rowOff>219075</xdr:rowOff>
    </xdr:from>
    <xdr:to>
      <xdr:col>47</xdr:col>
      <xdr:colOff>419100</xdr:colOff>
      <xdr:row>27</xdr:row>
      <xdr:rowOff>114300</xdr:rowOff>
    </xdr:to>
    <xdr:grpSp>
      <xdr:nvGrpSpPr>
        <xdr:cNvPr id="196" name="Group 197"/>
        <xdr:cNvGrpSpPr>
          <a:grpSpLocks noChangeAspect="1"/>
        </xdr:cNvGrpSpPr>
      </xdr:nvGrpSpPr>
      <xdr:grpSpPr>
        <a:xfrm>
          <a:off x="35099625" y="6629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7" name="Line 1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276225</xdr:colOff>
      <xdr:row>30</xdr:row>
      <xdr:rowOff>114300</xdr:rowOff>
    </xdr:from>
    <xdr:to>
      <xdr:col>56</xdr:col>
      <xdr:colOff>0</xdr:colOff>
      <xdr:row>30</xdr:row>
      <xdr:rowOff>114300</xdr:rowOff>
    </xdr:to>
    <xdr:sp>
      <xdr:nvSpPr>
        <xdr:cNvPr id="199" name="Line 200"/>
        <xdr:cNvSpPr>
          <a:spLocks/>
        </xdr:cNvSpPr>
      </xdr:nvSpPr>
      <xdr:spPr>
        <a:xfrm flipV="1">
          <a:off x="34299525" y="7667625"/>
          <a:ext cx="7153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95250</xdr:colOff>
      <xdr:row>33</xdr:row>
      <xdr:rowOff>114300</xdr:rowOff>
    </xdr:from>
    <xdr:to>
      <xdr:col>53</xdr:col>
      <xdr:colOff>409575</xdr:colOff>
      <xdr:row>35</xdr:row>
      <xdr:rowOff>28575</xdr:rowOff>
    </xdr:to>
    <xdr:grpSp>
      <xdr:nvGrpSpPr>
        <xdr:cNvPr id="200" name="Group 201"/>
        <xdr:cNvGrpSpPr>
          <a:grpSpLocks/>
        </xdr:cNvGrpSpPr>
      </xdr:nvGrpSpPr>
      <xdr:grpSpPr>
        <a:xfrm>
          <a:off x="39547800" y="8353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1" name="Line 2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962025</xdr:colOff>
      <xdr:row>35</xdr:row>
      <xdr:rowOff>0</xdr:rowOff>
    </xdr:from>
    <xdr:ext cx="533400" cy="228600"/>
    <xdr:sp>
      <xdr:nvSpPr>
        <xdr:cNvPr id="203" name="text 7125"/>
        <xdr:cNvSpPr txBox="1">
          <a:spLocks noChangeArrowheads="1"/>
        </xdr:cNvSpPr>
      </xdr:nvSpPr>
      <xdr:spPr>
        <a:xfrm>
          <a:off x="42414825" y="8696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52</xdr:col>
      <xdr:colOff>0</xdr:colOff>
      <xdr:row>28</xdr:row>
      <xdr:rowOff>76200</xdr:rowOff>
    </xdr:from>
    <xdr:to>
      <xdr:col>57</xdr:col>
      <xdr:colOff>0</xdr:colOff>
      <xdr:row>29</xdr:row>
      <xdr:rowOff>152400</xdr:rowOff>
    </xdr:to>
    <xdr:grpSp>
      <xdr:nvGrpSpPr>
        <xdr:cNvPr id="204" name="Group 205"/>
        <xdr:cNvGrpSpPr>
          <a:grpSpLocks/>
        </xdr:cNvGrpSpPr>
      </xdr:nvGrpSpPr>
      <xdr:grpSpPr>
        <a:xfrm>
          <a:off x="38481000" y="7172325"/>
          <a:ext cx="3943350" cy="304800"/>
          <a:chOff x="89" y="95"/>
          <a:chExt cx="408" cy="32"/>
        </a:xfrm>
        <a:solidFill>
          <a:srgbClr val="FFFFFF"/>
        </a:solidFill>
      </xdr:grpSpPr>
      <xdr:sp>
        <xdr:nvSpPr>
          <xdr:cNvPr id="205" name="Rectangle 206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0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0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0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1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1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1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457200</xdr:colOff>
      <xdr:row>28</xdr:row>
      <xdr:rowOff>114300</xdr:rowOff>
    </xdr:from>
    <xdr:to>
      <xdr:col>53</xdr:col>
      <xdr:colOff>0</xdr:colOff>
      <xdr:row>29</xdr:row>
      <xdr:rowOff>114300</xdr:rowOff>
    </xdr:to>
    <xdr:sp>
      <xdr:nvSpPr>
        <xdr:cNvPr id="212" name="text 7125"/>
        <xdr:cNvSpPr txBox="1">
          <a:spLocks noChangeArrowheads="1"/>
        </xdr:cNvSpPr>
      </xdr:nvSpPr>
      <xdr:spPr>
        <a:xfrm>
          <a:off x="38938200" y="7210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52</xdr:col>
      <xdr:colOff>0</xdr:colOff>
      <xdr:row>25</xdr:row>
      <xdr:rowOff>76200</xdr:rowOff>
    </xdr:from>
    <xdr:to>
      <xdr:col>56</xdr:col>
      <xdr:colOff>476250</xdr:colOff>
      <xdr:row>26</xdr:row>
      <xdr:rowOff>152400</xdr:rowOff>
    </xdr:to>
    <xdr:grpSp>
      <xdr:nvGrpSpPr>
        <xdr:cNvPr id="213" name="Group 214"/>
        <xdr:cNvGrpSpPr>
          <a:grpSpLocks/>
        </xdr:cNvGrpSpPr>
      </xdr:nvGrpSpPr>
      <xdr:grpSpPr>
        <a:xfrm>
          <a:off x="38481000" y="6486525"/>
          <a:ext cx="3448050" cy="304800"/>
          <a:chOff x="89" y="95"/>
          <a:chExt cx="408" cy="32"/>
        </a:xfrm>
        <a:solidFill>
          <a:srgbClr val="FFFFFF"/>
        </a:solidFill>
      </xdr:grpSpPr>
      <xdr:sp>
        <xdr:nvSpPr>
          <xdr:cNvPr id="214" name="Rectangle 215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1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1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1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1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2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2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457200</xdr:colOff>
      <xdr:row>25</xdr:row>
      <xdr:rowOff>114300</xdr:rowOff>
    </xdr:from>
    <xdr:to>
      <xdr:col>55</xdr:col>
      <xdr:colOff>0</xdr:colOff>
      <xdr:row>26</xdr:row>
      <xdr:rowOff>114300</xdr:rowOff>
    </xdr:to>
    <xdr:sp>
      <xdr:nvSpPr>
        <xdr:cNvPr id="221" name="text 7125"/>
        <xdr:cNvSpPr txBox="1">
          <a:spLocks noChangeArrowheads="1"/>
        </xdr:cNvSpPr>
      </xdr:nvSpPr>
      <xdr:spPr>
        <a:xfrm>
          <a:off x="40424100" y="6524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52</a:t>
          </a:r>
        </a:p>
      </xdr:txBody>
    </xdr:sp>
    <xdr:clientData/>
  </xdr:twoCellAnchor>
  <xdr:twoCellAnchor>
    <xdr:from>
      <xdr:col>52</xdr:col>
      <xdr:colOff>295275</xdr:colOff>
      <xdr:row>30</xdr:row>
      <xdr:rowOff>161925</xdr:rowOff>
    </xdr:from>
    <xdr:to>
      <xdr:col>52</xdr:col>
      <xdr:colOff>571500</xdr:colOff>
      <xdr:row>31</xdr:row>
      <xdr:rowOff>66675</xdr:rowOff>
    </xdr:to>
    <xdr:grpSp>
      <xdr:nvGrpSpPr>
        <xdr:cNvPr id="222" name="Group 223"/>
        <xdr:cNvGrpSpPr>
          <a:grpSpLocks/>
        </xdr:cNvGrpSpPr>
      </xdr:nvGrpSpPr>
      <xdr:grpSpPr>
        <a:xfrm>
          <a:off x="38776275" y="7715250"/>
          <a:ext cx="276225" cy="133350"/>
          <a:chOff x="3496" y="907"/>
          <a:chExt cx="25" cy="14"/>
        </a:xfrm>
        <a:solidFill>
          <a:srgbClr val="FFFFFF"/>
        </a:solidFill>
      </xdr:grpSpPr>
      <xdr:sp>
        <xdr:nvSpPr>
          <xdr:cNvPr id="223" name="Line 224"/>
          <xdr:cNvSpPr>
            <a:spLocks/>
          </xdr:cNvSpPr>
        </xdr:nvSpPr>
        <xdr:spPr>
          <a:xfrm>
            <a:off x="3500" y="914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25"/>
          <xdr:cNvSpPr>
            <a:spLocks/>
          </xdr:cNvSpPr>
        </xdr:nvSpPr>
        <xdr:spPr>
          <a:xfrm>
            <a:off x="3496" y="909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text 1492"/>
          <xdr:cNvSpPr txBox="1">
            <a:spLocks noChangeArrowheads="1"/>
          </xdr:cNvSpPr>
        </xdr:nvSpPr>
        <xdr:spPr>
          <a:xfrm>
            <a:off x="3512" y="907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25</xdr:row>
      <xdr:rowOff>219075</xdr:rowOff>
    </xdr:from>
    <xdr:to>
      <xdr:col>81</xdr:col>
      <xdr:colOff>419100</xdr:colOff>
      <xdr:row>27</xdr:row>
      <xdr:rowOff>114300</xdr:rowOff>
    </xdr:to>
    <xdr:grpSp>
      <xdr:nvGrpSpPr>
        <xdr:cNvPr id="226" name="Group 227"/>
        <xdr:cNvGrpSpPr>
          <a:grpSpLocks noChangeAspect="1"/>
        </xdr:cNvGrpSpPr>
      </xdr:nvGrpSpPr>
      <xdr:grpSpPr>
        <a:xfrm>
          <a:off x="60359925" y="6629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7" name="Line 2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17</xdr:row>
      <xdr:rowOff>219075</xdr:rowOff>
    </xdr:from>
    <xdr:to>
      <xdr:col>55</xdr:col>
      <xdr:colOff>419100</xdr:colOff>
      <xdr:row>19</xdr:row>
      <xdr:rowOff>114300</xdr:rowOff>
    </xdr:to>
    <xdr:grpSp>
      <xdr:nvGrpSpPr>
        <xdr:cNvPr id="229" name="Group 230"/>
        <xdr:cNvGrpSpPr>
          <a:grpSpLocks noChangeAspect="1"/>
        </xdr:cNvGrpSpPr>
      </xdr:nvGrpSpPr>
      <xdr:grpSpPr>
        <a:xfrm>
          <a:off x="41043225" y="48006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230" name="Line 23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3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466725</xdr:colOff>
      <xdr:row>19</xdr:row>
      <xdr:rowOff>0</xdr:rowOff>
    </xdr:from>
    <xdr:to>
      <xdr:col>55</xdr:col>
      <xdr:colOff>266700</xdr:colOff>
      <xdr:row>19</xdr:row>
      <xdr:rowOff>123825</xdr:rowOff>
    </xdr:to>
    <xdr:sp>
      <xdr:nvSpPr>
        <xdr:cNvPr id="232" name="Line 233"/>
        <xdr:cNvSpPr>
          <a:spLocks/>
        </xdr:cNvSpPr>
      </xdr:nvSpPr>
      <xdr:spPr>
        <a:xfrm>
          <a:off x="40433625" y="5038725"/>
          <a:ext cx="771525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238125</xdr:colOff>
      <xdr:row>18</xdr:row>
      <xdr:rowOff>152400</xdr:rowOff>
    </xdr:from>
    <xdr:to>
      <xdr:col>54</xdr:col>
      <xdr:colOff>466725</xdr:colOff>
      <xdr:row>19</xdr:row>
      <xdr:rowOff>0</xdr:rowOff>
    </xdr:to>
    <xdr:sp>
      <xdr:nvSpPr>
        <xdr:cNvPr id="233" name="Line 234"/>
        <xdr:cNvSpPr>
          <a:spLocks/>
        </xdr:cNvSpPr>
      </xdr:nvSpPr>
      <xdr:spPr>
        <a:xfrm>
          <a:off x="39690675" y="4962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466725</xdr:colOff>
      <xdr:row>18</xdr:row>
      <xdr:rowOff>114300</xdr:rowOff>
    </xdr:from>
    <xdr:to>
      <xdr:col>53</xdr:col>
      <xdr:colOff>238125</xdr:colOff>
      <xdr:row>18</xdr:row>
      <xdr:rowOff>152400</xdr:rowOff>
    </xdr:to>
    <xdr:sp>
      <xdr:nvSpPr>
        <xdr:cNvPr id="234" name="Line 235"/>
        <xdr:cNvSpPr>
          <a:spLocks/>
        </xdr:cNvSpPr>
      </xdr:nvSpPr>
      <xdr:spPr>
        <a:xfrm>
          <a:off x="38947725" y="4924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142875</xdr:colOff>
      <xdr:row>16</xdr:row>
      <xdr:rowOff>0</xdr:rowOff>
    </xdr:from>
    <xdr:to>
      <xdr:col>52</xdr:col>
      <xdr:colOff>238125</xdr:colOff>
      <xdr:row>16</xdr:row>
      <xdr:rowOff>95250</xdr:rowOff>
    </xdr:to>
    <xdr:sp>
      <xdr:nvSpPr>
        <xdr:cNvPr id="235" name="Line 236"/>
        <xdr:cNvSpPr>
          <a:spLocks/>
        </xdr:cNvSpPr>
      </xdr:nvSpPr>
      <xdr:spPr>
        <a:xfrm>
          <a:off x="38109525" y="4352925"/>
          <a:ext cx="609600" cy="95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371475</xdr:colOff>
      <xdr:row>15</xdr:row>
      <xdr:rowOff>152400</xdr:rowOff>
    </xdr:from>
    <xdr:to>
      <xdr:col>51</xdr:col>
      <xdr:colOff>142875</xdr:colOff>
      <xdr:row>16</xdr:row>
      <xdr:rowOff>0</xdr:rowOff>
    </xdr:to>
    <xdr:sp>
      <xdr:nvSpPr>
        <xdr:cNvPr id="236" name="Line 237"/>
        <xdr:cNvSpPr>
          <a:spLocks/>
        </xdr:cNvSpPr>
      </xdr:nvSpPr>
      <xdr:spPr>
        <a:xfrm>
          <a:off x="37366575" y="4276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142875</xdr:colOff>
      <xdr:row>15</xdr:row>
      <xdr:rowOff>114300</xdr:rowOff>
    </xdr:from>
    <xdr:to>
      <xdr:col>50</xdr:col>
      <xdr:colOff>371475</xdr:colOff>
      <xdr:row>15</xdr:row>
      <xdr:rowOff>152400</xdr:rowOff>
    </xdr:to>
    <xdr:sp>
      <xdr:nvSpPr>
        <xdr:cNvPr id="237" name="Line 238"/>
        <xdr:cNvSpPr>
          <a:spLocks/>
        </xdr:cNvSpPr>
      </xdr:nvSpPr>
      <xdr:spPr>
        <a:xfrm>
          <a:off x="36623625" y="4238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15</xdr:row>
      <xdr:rowOff>0</xdr:rowOff>
    </xdr:from>
    <xdr:ext cx="533400" cy="228600"/>
    <xdr:sp>
      <xdr:nvSpPr>
        <xdr:cNvPr id="238" name="text 7125"/>
        <xdr:cNvSpPr txBox="1">
          <a:spLocks noChangeArrowheads="1"/>
        </xdr:cNvSpPr>
      </xdr:nvSpPr>
      <xdr:spPr>
        <a:xfrm>
          <a:off x="35737800" y="4124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
6</a:t>
          </a:r>
        </a:p>
      </xdr:txBody>
    </xdr:sp>
    <xdr:clientData/>
  </xdr:oneCellAnchor>
  <xdr:oneCellAnchor>
    <xdr:from>
      <xdr:col>48</xdr:col>
      <xdr:colOff>228600</xdr:colOff>
      <xdr:row>18</xdr:row>
      <xdr:rowOff>0</xdr:rowOff>
    </xdr:from>
    <xdr:ext cx="533400" cy="228600"/>
    <xdr:sp>
      <xdr:nvSpPr>
        <xdr:cNvPr id="239" name="text 7125"/>
        <xdr:cNvSpPr txBox="1">
          <a:spLocks noChangeArrowheads="1"/>
        </xdr:cNvSpPr>
      </xdr:nvSpPr>
      <xdr:spPr>
        <a:xfrm>
          <a:off x="35737800" y="4810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
6</a:t>
          </a:r>
        </a:p>
      </xdr:txBody>
    </xdr:sp>
    <xdr:clientData/>
  </xdr:one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240" name="Line 241"/>
        <xdr:cNvSpPr>
          <a:spLocks/>
        </xdr:cNvSpPr>
      </xdr:nvSpPr>
      <xdr:spPr>
        <a:xfrm flipH="1">
          <a:off x="33347025" y="391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241" name="Line 242"/>
        <xdr:cNvSpPr>
          <a:spLocks/>
        </xdr:cNvSpPr>
      </xdr:nvSpPr>
      <xdr:spPr>
        <a:xfrm flipH="1">
          <a:off x="33347025" y="391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242" name="Line 243"/>
        <xdr:cNvSpPr>
          <a:spLocks/>
        </xdr:cNvSpPr>
      </xdr:nvSpPr>
      <xdr:spPr>
        <a:xfrm flipH="1">
          <a:off x="33347025" y="391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243" name="Line 244"/>
        <xdr:cNvSpPr>
          <a:spLocks/>
        </xdr:cNvSpPr>
      </xdr:nvSpPr>
      <xdr:spPr>
        <a:xfrm flipH="1">
          <a:off x="33347025" y="391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244" name="Line 245"/>
        <xdr:cNvSpPr>
          <a:spLocks/>
        </xdr:cNvSpPr>
      </xdr:nvSpPr>
      <xdr:spPr>
        <a:xfrm flipH="1">
          <a:off x="33347025" y="391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245" name="Line 246"/>
        <xdr:cNvSpPr>
          <a:spLocks/>
        </xdr:cNvSpPr>
      </xdr:nvSpPr>
      <xdr:spPr>
        <a:xfrm flipH="1">
          <a:off x="33347025" y="391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246" name="Line 247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247" name="Line 248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248" name="Line 249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249" name="Line 250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250" name="Line 251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251" name="Line 252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52" name="Line 253"/>
        <xdr:cNvSpPr>
          <a:spLocks/>
        </xdr:cNvSpPr>
      </xdr:nvSpPr>
      <xdr:spPr>
        <a:xfrm flipH="1">
          <a:off x="33347025" y="4371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53" name="Line 254"/>
        <xdr:cNvSpPr>
          <a:spLocks/>
        </xdr:cNvSpPr>
      </xdr:nvSpPr>
      <xdr:spPr>
        <a:xfrm flipH="1">
          <a:off x="33347025" y="4371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54" name="Line 255"/>
        <xdr:cNvSpPr>
          <a:spLocks/>
        </xdr:cNvSpPr>
      </xdr:nvSpPr>
      <xdr:spPr>
        <a:xfrm flipH="1">
          <a:off x="33347025" y="4371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55" name="Line 256"/>
        <xdr:cNvSpPr>
          <a:spLocks/>
        </xdr:cNvSpPr>
      </xdr:nvSpPr>
      <xdr:spPr>
        <a:xfrm flipH="1">
          <a:off x="33347025" y="4371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56" name="Line 257"/>
        <xdr:cNvSpPr>
          <a:spLocks/>
        </xdr:cNvSpPr>
      </xdr:nvSpPr>
      <xdr:spPr>
        <a:xfrm flipH="1">
          <a:off x="33347025" y="4371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57" name="Line 258"/>
        <xdr:cNvSpPr>
          <a:spLocks/>
        </xdr:cNvSpPr>
      </xdr:nvSpPr>
      <xdr:spPr>
        <a:xfrm flipH="1">
          <a:off x="33347025" y="4371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258" name="Line 259"/>
        <xdr:cNvSpPr>
          <a:spLocks/>
        </xdr:cNvSpPr>
      </xdr:nvSpPr>
      <xdr:spPr>
        <a:xfrm flipH="1">
          <a:off x="33347025" y="5057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259" name="Line 260"/>
        <xdr:cNvSpPr>
          <a:spLocks/>
        </xdr:cNvSpPr>
      </xdr:nvSpPr>
      <xdr:spPr>
        <a:xfrm flipH="1">
          <a:off x="33347025" y="5057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260" name="Line 261"/>
        <xdr:cNvSpPr>
          <a:spLocks/>
        </xdr:cNvSpPr>
      </xdr:nvSpPr>
      <xdr:spPr>
        <a:xfrm flipH="1">
          <a:off x="33347025" y="5057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261" name="Line 262"/>
        <xdr:cNvSpPr>
          <a:spLocks/>
        </xdr:cNvSpPr>
      </xdr:nvSpPr>
      <xdr:spPr>
        <a:xfrm flipH="1">
          <a:off x="33347025" y="5057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262" name="Line 263"/>
        <xdr:cNvSpPr>
          <a:spLocks/>
        </xdr:cNvSpPr>
      </xdr:nvSpPr>
      <xdr:spPr>
        <a:xfrm flipH="1">
          <a:off x="33347025" y="5057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263" name="Line 264"/>
        <xdr:cNvSpPr>
          <a:spLocks/>
        </xdr:cNvSpPr>
      </xdr:nvSpPr>
      <xdr:spPr>
        <a:xfrm flipH="1">
          <a:off x="33347025" y="5057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64" name="Line 265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65" name="Line 266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66" name="Line 267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67" name="Line 268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68" name="Line 269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69" name="Line 270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15</xdr:row>
      <xdr:rowOff>0</xdr:rowOff>
    </xdr:from>
    <xdr:to>
      <xdr:col>45</xdr:col>
      <xdr:colOff>0</xdr:colOff>
      <xdr:row>19</xdr:row>
      <xdr:rowOff>0</xdr:rowOff>
    </xdr:to>
    <xdr:sp>
      <xdr:nvSpPr>
        <xdr:cNvPr id="270" name="text 2036"/>
        <xdr:cNvSpPr txBox="1">
          <a:spLocks noChangeArrowheads="1"/>
        </xdr:cNvSpPr>
      </xdr:nvSpPr>
      <xdr:spPr>
        <a:xfrm>
          <a:off x="32385000" y="4124325"/>
          <a:ext cx="971550" cy="9144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výtopna</a:t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71" name="Line 272"/>
        <xdr:cNvSpPr>
          <a:spLocks/>
        </xdr:cNvSpPr>
      </xdr:nvSpPr>
      <xdr:spPr>
        <a:xfrm flipH="1">
          <a:off x="33347025" y="4600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72" name="Line 273"/>
        <xdr:cNvSpPr>
          <a:spLocks/>
        </xdr:cNvSpPr>
      </xdr:nvSpPr>
      <xdr:spPr>
        <a:xfrm flipH="1">
          <a:off x="33347025" y="4600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73" name="Line 274"/>
        <xdr:cNvSpPr>
          <a:spLocks/>
        </xdr:cNvSpPr>
      </xdr:nvSpPr>
      <xdr:spPr>
        <a:xfrm flipH="1">
          <a:off x="33347025" y="4600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74" name="Line 275"/>
        <xdr:cNvSpPr>
          <a:spLocks/>
        </xdr:cNvSpPr>
      </xdr:nvSpPr>
      <xdr:spPr>
        <a:xfrm flipH="1">
          <a:off x="33347025" y="4600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75" name="Line 276"/>
        <xdr:cNvSpPr>
          <a:spLocks/>
        </xdr:cNvSpPr>
      </xdr:nvSpPr>
      <xdr:spPr>
        <a:xfrm flipH="1">
          <a:off x="33347025" y="4600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76" name="Line 277"/>
        <xdr:cNvSpPr>
          <a:spLocks/>
        </xdr:cNvSpPr>
      </xdr:nvSpPr>
      <xdr:spPr>
        <a:xfrm flipH="1">
          <a:off x="33347025" y="4600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285750</xdr:colOff>
      <xdr:row>16</xdr:row>
      <xdr:rowOff>219075</xdr:rowOff>
    </xdr:from>
    <xdr:to>
      <xdr:col>52</xdr:col>
      <xdr:colOff>314325</xdr:colOff>
      <xdr:row>17</xdr:row>
      <xdr:rowOff>219075</xdr:rowOff>
    </xdr:to>
    <xdr:grpSp>
      <xdr:nvGrpSpPr>
        <xdr:cNvPr id="277" name="Group 278"/>
        <xdr:cNvGrpSpPr>
          <a:grpSpLocks/>
        </xdr:cNvGrpSpPr>
      </xdr:nvGrpSpPr>
      <xdr:grpSpPr>
        <a:xfrm>
          <a:off x="38766750" y="45720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78" name="Rectangle 27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28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28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238125</xdr:colOff>
      <xdr:row>16</xdr:row>
      <xdr:rowOff>95250</xdr:rowOff>
    </xdr:from>
    <xdr:to>
      <xdr:col>55</xdr:col>
      <xdr:colOff>276225</xdr:colOff>
      <xdr:row>19</xdr:row>
      <xdr:rowOff>123825</xdr:rowOff>
    </xdr:to>
    <xdr:sp>
      <xdr:nvSpPr>
        <xdr:cNvPr id="281" name="Line 282"/>
        <xdr:cNvSpPr>
          <a:spLocks/>
        </xdr:cNvSpPr>
      </xdr:nvSpPr>
      <xdr:spPr>
        <a:xfrm>
          <a:off x="38719125" y="4448175"/>
          <a:ext cx="2495550" cy="7143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276225</xdr:colOff>
      <xdr:row>23</xdr:row>
      <xdr:rowOff>9525</xdr:rowOff>
    </xdr:from>
    <xdr:to>
      <xdr:col>55</xdr:col>
      <xdr:colOff>304800</xdr:colOff>
      <xdr:row>24</xdr:row>
      <xdr:rowOff>9525</xdr:rowOff>
    </xdr:to>
    <xdr:grpSp>
      <xdr:nvGrpSpPr>
        <xdr:cNvPr id="282" name="Group 283"/>
        <xdr:cNvGrpSpPr>
          <a:grpSpLocks/>
        </xdr:cNvGrpSpPr>
      </xdr:nvGrpSpPr>
      <xdr:grpSpPr>
        <a:xfrm>
          <a:off x="41214675" y="5962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83" name="Rectangle 28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8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28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514350</xdr:colOff>
      <xdr:row>42</xdr:row>
      <xdr:rowOff>19050</xdr:rowOff>
    </xdr:from>
    <xdr:to>
      <xdr:col>60</xdr:col>
      <xdr:colOff>504825</xdr:colOff>
      <xdr:row>42</xdr:row>
      <xdr:rowOff>19050</xdr:rowOff>
    </xdr:to>
    <xdr:sp>
      <xdr:nvSpPr>
        <xdr:cNvPr id="286" name="Line 287"/>
        <xdr:cNvSpPr>
          <a:spLocks/>
        </xdr:cNvSpPr>
      </xdr:nvSpPr>
      <xdr:spPr>
        <a:xfrm flipH="1">
          <a:off x="444246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42</xdr:row>
      <xdr:rowOff>19050</xdr:rowOff>
    </xdr:from>
    <xdr:to>
      <xdr:col>60</xdr:col>
      <xdr:colOff>504825</xdr:colOff>
      <xdr:row>42</xdr:row>
      <xdr:rowOff>19050</xdr:rowOff>
    </xdr:to>
    <xdr:sp>
      <xdr:nvSpPr>
        <xdr:cNvPr id="287" name="Line 288"/>
        <xdr:cNvSpPr>
          <a:spLocks/>
        </xdr:cNvSpPr>
      </xdr:nvSpPr>
      <xdr:spPr>
        <a:xfrm flipH="1">
          <a:off x="444246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42</xdr:row>
      <xdr:rowOff>19050</xdr:rowOff>
    </xdr:from>
    <xdr:to>
      <xdr:col>60</xdr:col>
      <xdr:colOff>504825</xdr:colOff>
      <xdr:row>42</xdr:row>
      <xdr:rowOff>19050</xdr:rowOff>
    </xdr:to>
    <xdr:sp>
      <xdr:nvSpPr>
        <xdr:cNvPr id="288" name="Line 289"/>
        <xdr:cNvSpPr>
          <a:spLocks/>
        </xdr:cNvSpPr>
      </xdr:nvSpPr>
      <xdr:spPr>
        <a:xfrm flipH="1">
          <a:off x="444246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42</xdr:row>
      <xdr:rowOff>19050</xdr:rowOff>
    </xdr:from>
    <xdr:to>
      <xdr:col>60</xdr:col>
      <xdr:colOff>504825</xdr:colOff>
      <xdr:row>42</xdr:row>
      <xdr:rowOff>19050</xdr:rowOff>
    </xdr:to>
    <xdr:sp>
      <xdr:nvSpPr>
        <xdr:cNvPr id="289" name="Line 290"/>
        <xdr:cNvSpPr>
          <a:spLocks/>
        </xdr:cNvSpPr>
      </xdr:nvSpPr>
      <xdr:spPr>
        <a:xfrm flipH="1">
          <a:off x="444246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590550</xdr:colOff>
      <xdr:row>38</xdr:row>
      <xdr:rowOff>180975</xdr:rowOff>
    </xdr:from>
    <xdr:ext cx="2857500" cy="228600"/>
    <xdr:sp>
      <xdr:nvSpPr>
        <xdr:cNvPr id="290" name="text 348"/>
        <xdr:cNvSpPr txBox="1">
          <a:spLocks noChangeArrowheads="1"/>
        </xdr:cNvSpPr>
      </xdr:nvSpPr>
      <xdr:spPr>
        <a:xfrm>
          <a:off x="42043350" y="9563100"/>
          <a:ext cx="2857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13,578 = začátek vlečky Lihovar</a:t>
          </a:r>
        </a:p>
      </xdr:txBody>
    </xdr:sp>
    <xdr:clientData/>
  </xdr:oneCellAnchor>
  <xdr:twoCellAnchor>
    <xdr:from>
      <xdr:col>72</xdr:col>
      <xdr:colOff>0</xdr:colOff>
      <xdr:row>43</xdr:row>
      <xdr:rowOff>114300</xdr:rowOff>
    </xdr:from>
    <xdr:to>
      <xdr:col>83</xdr:col>
      <xdr:colOff>247650</xdr:colOff>
      <xdr:row>43</xdr:row>
      <xdr:rowOff>114300</xdr:rowOff>
    </xdr:to>
    <xdr:sp>
      <xdr:nvSpPr>
        <xdr:cNvPr id="291" name="Line 292"/>
        <xdr:cNvSpPr>
          <a:spLocks/>
        </xdr:cNvSpPr>
      </xdr:nvSpPr>
      <xdr:spPr>
        <a:xfrm flipV="1">
          <a:off x="53340000" y="10639425"/>
          <a:ext cx="8648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657225</xdr:colOff>
      <xdr:row>41</xdr:row>
      <xdr:rowOff>47625</xdr:rowOff>
    </xdr:from>
    <xdr:to>
      <xdr:col>67</xdr:col>
      <xdr:colOff>419100</xdr:colOff>
      <xdr:row>41</xdr:row>
      <xdr:rowOff>114300</xdr:rowOff>
    </xdr:to>
    <xdr:sp>
      <xdr:nvSpPr>
        <xdr:cNvPr id="292" name="Line 293"/>
        <xdr:cNvSpPr>
          <a:spLocks/>
        </xdr:cNvSpPr>
      </xdr:nvSpPr>
      <xdr:spPr>
        <a:xfrm>
          <a:off x="49539525" y="10115550"/>
          <a:ext cx="733425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428625</xdr:colOff>
      <xdr:row>40</xdr:row>
      <xdr:rowOff>133350</xdr:rowOff>
    </xdr:from>
    <xdr:to>
      <xdr:col>66</xdr:col>
      <xdr:colOff>657225</xdr:colOff>
      <xdr:row>41</xdr:row>
      <xdr:rowOff>47625</xdr:rowOff>
    </xdr:to>
    <xdr:sp>
      <xdr:nvSpPr>
        <xdr:cNvPr id="293" name="Line 294"/>
        <xdr:cNvSpPr>
          <a:spLocks/>
        </xdr:cNvSpPr>
      </xdr:nvSpPr>
      <xdr:spPr>
        <a:xfrm>
          <a:off x="48796575" y="9972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39</xdr:row>
      <xdr:rowOff>114300</xdr:rowOff>
    </xdr:from>
    <xdr:to>
      <xdr:col>65</xdr:col>
      <xdr:colOff>419100</xdr:colOff>
      <xdr:row>40</xdr:row>
      <xdr:rowOff>123825</xdr:rowOff>
    </xdr:to>
    <xdr:sp>
      <xdr:nvSpPr>
        <xdr:cNvPr id="294" name="Line 295"/>
        <xdr:cNvSpPr>
          <a:spLocks/>
        </xdr:cNvSpPr>
      </xdr:nvSpPr>
      <xdr:spPr>
        <a:xfrm>
          <a:off x="47891700" y="9725025"/>
          <a:ext cx="895350" cy="2381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39</xdr:row>
      <xdr:rowOff>114300</xdr:rowOff>
    </xdr:from>
    <xdr:to>
      <xdr:col>64</xdr:col>
      <xdr:colOff>647700</xdr:colOff>
      <xdr:row>41</xdr:row>
      <xdr:rowOff>28575</xdr:rowOff>
    </xdr:to>
    <xdr:grpSp>
      <xdr:nvGrpSpPr>
        <xdr:cNvPr id="295" name="Group 296"/>
        <xdr:cNvGrpSpPr>
          <a:grpSpLocks noChangeAspect="1"/>
        </xdr:cNvGrpSpPr>
      </xdr:nvGrpSpPr>
      <xdr:grpSpPr>
        <a:xfrm>
          <a:off x="47739300" y="97250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96" name="Line 29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9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41</xdr:row>
      <xdr:rowOff>114300</xdr:rowOff>
    </xdr:from>
    <xdr:to>
      <xdr:col>68</xdr:col>
      <xdr:colOff>647700</xdr:colOff>
      <xdr:row>43</xdr:row>
      <xdr:rowOff>28575</xdr:rowOff>
    </xdr:to>
    <xdr:grpSp>
      <xdr:nvGrpSpPr>
        <xdr:cNvPr id="298" name="Group 299"/>
        <xdr:cNvGrpSpPr>
          <a:grpSpLocks noChangeAspect="1"/>
        </xdr:cNvGrpSpPr>
      </xdr:nvGrpSpPr>
      <xdr:grpSpPr>
        <a:xfrm>
          <a:off x="50711100" y="101822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99" name="Line 30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0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647700</xdr:colOff>
      <xdr:row>43</xdr:row>
      <xdr:rowOff>47625</xdr:rowOff>
    </xdr:from>
    <xdr:to>
      <xdr:col>72</xdr:col>
      <xdr:colOff>0</xdr:colOff>
      <xdr:row>43</xdr:row>
      <xdr:rowOff>114300</xdr:rowOff>
    </xdr:to>
    <xdr:sp>
      <xdr:nvSpPr>
        <xdr:cNvPr id="301" name="Line 302"/>
        <xdr:cNvSpPr>
          <a:spLocks/>
        </xdr:cNvSpPr>
      </xdr:nvSpPr>
      <xdr:spPr>
        <a:xfrm>
          <a:off x="52501800" y="10572750"/>
          <a:ext cx="83820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419100</xdr:colOff>
      <xdr:row>42</xdr:row>
      <xdr:rowOff>133350</xdr:rowOff>
    </xdr:from>
    <xdr:to>
      <xdr:col>70</xdr:col>
      <xdr:colOff>647700</xdr:colOff>
      <xdr:row>43</xdr:row>
      <xdr:rowOff>47625</xdr:rowOff>
    </xdr:to>
    <xdr:sp>
      <xdr:nvSpPr>
        <xdr:cNvPr id="302" name="Line 303"/>
        <xdr:cNvSpPr>
          <a:spLocks/>
        </xdr:cNvSpPr>
      </xdr:nvSpPr>
      <xdr:spPr>
        <a:xfrm>
          <a:off x="51758850" y="104298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41</xdr:row>
      <xdr:rowOff>114300</xdr:rowOff>
    </xdr:from>
    <xdr:to>
      <xdr:col>69</xdr:col>
      <xdr:colOff>419100</xdr:colOff>
      <xdr:row>42</xdr:row>
      <xdr:rowOff>133350</xdr:rowOff>
    </xdr:to>
    <xdr:sp>
      <xdr:nvSpPr>
        <xdr:cNvPr id="303" name="Line 304"/>
        <xdr:cNvSpPr>
          <a:spLocks/>
        </xdr:cNvSpPr>
      </xdr:nvSpPr>
      <xdr:spPr>
        <a:xfrm>
          <a:off x="50844450" y="10182225"/>
          <a:ext cx="914400" cy="2476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04" name="Line 30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05" name="Line 30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06" name="Line 30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07" name="Line 30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08" name="Line 30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09" name="Line 31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10" name="Line 31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11" name="Line 31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2" name="Line 31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3" name="Line 31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4" name="Line 31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5" name="Line 31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6" name="Line 31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7" name="Line 31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8" name="Line 31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9" name="Line 32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0" name="Line 32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1" name="Line 32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2" name="Line 32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3" name="Line 32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4" name="Line 32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5" name="Line 32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6" name="Line 32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7" name="Line 32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8" name="Line 32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9" name="Line 33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0" name="Line 33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1" name="Line 33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2" name="Line 33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3" name="Line 33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4" name="Line 33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5" name="Line 33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6" name="Line 33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7" name="Line 33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8" name="Line 33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9" name="Line 34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40" name="Line 34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41" name="Line 34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42" name="Line 34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43" name="Line 34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44" name="Line 34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45" name="Line 34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46" name="Line 34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47" name="Line 34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48" name="Line 34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49" name="Line 35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50" name="Line 35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51" name="Line 35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52" name="Line 35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53" name="Line 35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54" name="Line 35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55" name="Line 35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56" name="Line 35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57" name="Line 35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58" name="Line 35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59" name="Line 36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60" name="Line 36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61" name="Line 36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62" name="Line 36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63" name="Line 36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64" name="Line 36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65" name="Line 36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66" name="Line 36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67" name="Line 36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68" name="Line 36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69" name="Line 37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70" name="Line 37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71" name="Line 37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72" name="Line 37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73" name="Line 37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74" name="Line 37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75" name="Line 37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76" name="Line 37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77" name="Line 37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78" name="Line 37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79" name="Line 38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80" name="Line 38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81" name="Line 38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82" name="Line 38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83" name="Line 38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84" name="Line 38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85" name="Line 38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86" name="Line 38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87" name="Line 38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88" name="Line 38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89" name="Line 39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90" name="Line 39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91" name="Line 39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92" name="Line 39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93" name="Line 39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94" name="Line 39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95" name="Line 39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96" name="Line 39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97" name="Line 39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98" name="Line 39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99" name="Line 40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00" name="Line 40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01" name="Line 40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02" name="Line 40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03" name="Line 40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04" name="Line 40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05" name="Line 40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06" name="Line 40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07" name="Line 40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08" name="Line 40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09" name="Line 41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10" name="Line 41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11" name="Line 41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12" name="Line 41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13" name="Line 41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14" name="Line 41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15" name="Line 41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16" name="Line 41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17" name="Line 41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18" name="Line 41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19" name="Line 42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20" name="Line 42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21" name="Line 42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22" name="Line 42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23" name="Line 42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24" name="Line 42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25" name="Line 42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26" name="Line 42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27" name="Line 42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28" name="Line 42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29" name="Line 43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0" name="Line 43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1" name="Line 43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2" name="Line 43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3" name="Line 43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4" name="Line 43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5" name="Line 43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6" name="Line 43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7" name="Line 43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8" name="Line 43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9" name="Line 44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0" name="Line 44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1" name="Line 44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2" name="Line 44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3" name="Line 44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4" name="Line 44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5" name="Line 44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6" name="Line 44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7" name="Line 44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8" name="Line 44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9" name="Line 45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50" name="Line 45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51" name="Line 45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52" name="Line 45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53" name="Line 45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54" name="Line 45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55" name="Line 45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56" name="Line 45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57" name="Line 45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58" name="Line 45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59" name="Line 46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60" name="Line 46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61" name="Line 46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62" name="Line 46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63" name="Line 46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64" name="Line 46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65" name="Line 46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66" name="Line 46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67" name="Line 46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68" name="Line 46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69" name="Line 47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70" name="Line 47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71" name="Line 47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72" name="Line 47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73" name="Line 47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74" name="Line 47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75" name="Line 47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76" name="Line 47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77" name="Line 47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78" name="Line 47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79" name="Line 48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80" name="Line 48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81" name="Line 48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82" name="Line 48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83" name="Line 48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84" name="Line 48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85" name="Line 48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86" name="Line 48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87" name="Line 48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88" name="Line 48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89" name="Line 49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90" name="Line 49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91" name="Line 49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92" name="Line 49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93" name="Line 49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94" name="Line 49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95" name="Line 49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96" name="Line 49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97" name="Line 49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98" name="Line 49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99" name="Line 50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00" name="Line 50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01" name="Line 50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02" name="Line 50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03" name="Line 50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04" name="Line 50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05" name="Line 50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06" name="Line 50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07" name="Line 50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08" name="Line 50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09" name="Line 51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10" name="Line 51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11" name="Line 51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12" name="Line 51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13" name="Line 51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14" name="Line 51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15" name="Line 51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16" name="Line 51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17" name="Line 51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18" name="Line 51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19" name="Line 52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20" name="Line 52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21" name="Line 52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22" name="Line 52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23" name="Line 52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24" name="Line 52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25" name="Line 52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26" name="Line 52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27" name="Line 52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28" name="Line 52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29" name="Line 53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30" name="Line 53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31" name="Line 53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32" name="Line 53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33" name="Line 53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34" name="Line 53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35" name="Line 53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36" name="Line 53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37" name="Line 53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38" name="Line 53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39" name="Line 54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40" name="Line 54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41" name="Line 54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42" name="Line 54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43" name="Line 54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44" name="Line 54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45" name="Line 54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46" name="Line 54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47" name="Line 54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48" name="Line 54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49" name="Line 55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50" name="Line 55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51" name="Line 55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52" name="Line 55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53" name="Line 55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54" name="Line 55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55" name="Line 55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56" name="Line 55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57" name="Line 55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58" name="Line 55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59" name="Line 56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60" name="Line 56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61" name="Line 56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62" name="Line 56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63" name="Line 56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64" name="Line 56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65" name="Line 56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66" name="Line 56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67" name="Line 56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68" name="Line 56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69" name="Line 57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70" name="Line 57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71" name="Line 57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72" name="Line 57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73" name="Line 57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74" name="Line 57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75" name="Line 57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76" name="Line 57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77" name="Line 57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78" name="Line 57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79" name="Line 58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80" name="Line 58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81" name="Line 58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82" name="Line 58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83" name="Line 58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84" name="Line 58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85" name="Line 58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86" name="Line 58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87" name="Line 58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88" name="Line 58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89" name="Line 59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90" name="Line 59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91" name="Line 59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92" name="Line 59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93" name="Line 59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94" name="Line 59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95" name="Line 59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96" name="Line 59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97" name="Line 59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98" name="Line 59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99" name="Line 60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00" name="Line 60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01" name="Line 60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02" name="Line 60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03" name="Line 60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04" name="Line 60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05" name="Line 60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06" name="Line 60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07" name="Line 60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8" name="Line 60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9" name="Line 61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0" name="Line 61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1" name="Line 61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2" name="Line 61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3" name="Line 61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4" name="Line 61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5" name="Line 61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6" name="Line 61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7" name="Line 61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8" name="Line 61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9" name="Line 62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0" name="Line 62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1" name="Line 62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2" name="Line 62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3" name="Line 62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4" name="Line 62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5" name="Line 62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6" name="Line 62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7" name="Line 62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8" name="Line 62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9" name="Line 63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0" name="Line 63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1" name="Line 63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2" name="Line 63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3" name="Line 63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4" name="Line 63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5" name="Line 63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6" name="Line 63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7" name="Line 63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8" name="Line 63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9" name="Line 64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40" name="Line 64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41" name="Line 64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42" name="Line 64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43" name="Line 64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44" name="Line 64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45" name="Line 64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46" name="Line 64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47" name="Line 64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48" name="Line 64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49" name="Line 65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50" name="Line 65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51" name="Line 65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52" name="Line 65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53" name="Line 65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54" name="Line 65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55" name="Line 65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56" name="Line 65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57" name="Line 65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58" name="Line 65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59" name="Line 66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60" name="Line 66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61" name="Line 66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62" name="Line 66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63" name="Line 66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4" name="Line 66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5" name="Line 66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6" name="Line 66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7" name="Line 66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8" name="Line 66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9" name="Line 67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70" name="Line 67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71" name="Line 67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72" name="Line 67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73" name="Line 67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74" name="Line 67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75" name="Line 67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76" name="Line 67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77" name="Line 67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78" name="Line 67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79" name="Line 68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80" name="Line 68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81" name="Line 68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82" name="Line 68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83" name="Line 68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84" name="Line 68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85" name="Line 68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86" name="Line 68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87" name="Line 68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88" name="Line 68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89" name="Line 69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90" name="Line 69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91" name="Line 69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92" name="Line 69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93" name="Line 69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94" name="Line 69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95" name="Line 69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96" name="Line 69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97" name="Line 69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98" name="Line 69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99" name="Line 70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00" name="Line 70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01" name="Line 70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02" name="Line 70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03" name="Line 70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04" name="Line 70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05" name="Line 70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06" name="Line 70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07" name="Line 70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08" name="Line 70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09" name="Line 71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10" name="Line 71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11" name="Line 71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12" name="Line 71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13" name="Line 71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14" name="Line 71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15" name="Line 71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16" name="Line 71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17" name="Line 71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18" name="Line 71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19" name="Line 72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0" name="Line 72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1" name="Line 72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2" name="Line 72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3" name="Line 72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4" name="Line 72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5" name="Line 72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6" name="Line 72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7" name="Line 72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8" name="Line 72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9" name="Line 73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0" name="Line 73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1" name="Line 73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2" name="Line 73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3" name="Line 73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4" name="Line 73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5" name="Line 73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6" name="Line 73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7" name="Line 73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8" name="Line 73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9" name="Line 74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0" name="Line 74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1" name="Line 74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2" name="Line 74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3" name="Line 74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4" name="Line 74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5" name="Line 74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6" name="Line 74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7" name="Line 74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8" name="Line 74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9" name="Line 75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50" name="Line 75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51" name="Line 75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52" name="Line 75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53" name="Line 75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54" name="Line 75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55" name="Line 75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56" name="Line 75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57" name="Line 75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58" name="Line 75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59" name="Line 76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60" name="Line 76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61" name="Line 76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62" name="Line 76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63" name="Line 76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64" name="Line 76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65" name="Line 76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66" name="Line 76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67" name="Line 76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68" name="Line 76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69" name="Line 77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70" name="Line 77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71" name="Line 77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72" name="Line 77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73" name="Line 77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74" name="Line 77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75" name="Line 77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76" name="Line 77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77" name="Line 77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78" name="Line 77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79" name="Line 78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80" name="Line 78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81" name="Line 78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82" name="Line 78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83" name="Line 78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84" name="Line 78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85" name="Line 78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86" name="Line 78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87" name="Line 78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88" name="Line 78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89" name="Line 79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90" name="Line 79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91" name="Line 79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92" name="Line 79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93" name="Line 79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94" name="Line 79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95" name="Line 79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96" name="Line 79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97" name="Line 79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98" name="Line 79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99" name="Line 80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00" name="Line 80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01" name="Line 80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02" name="Line 80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03" name="Line 80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04" name="Line 80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05" name="Line 80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06" name="Line 80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07" name="Line 80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08" name="Line 80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09" name="Line 81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10" name="Line 81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11" name="Line 81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12" name="Line 81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13" name="Line 81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14" name="Line 81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15" name="Line 81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16" name="Line 81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17" name="Line 81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18" name="Line 81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19" name="Line 82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20" name="Line 82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21" name="Line 82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22" name="Line 82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23" name="Line 82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24" name="Line 82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25" name="Line 82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26" name="Line 82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27" name="Line 82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28" name="Line 82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29" name="Line 83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30" name="Line 83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31" name="Line 83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32" name="Line 83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33" name="Line 83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34" name="Line 83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35" name="Line 83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36" name="Line 83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37" name="Line 83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38" name="Line 83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39" name="Line 84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40" name="Line 84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41" name="Line 84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42" name="Line 84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43" name="Line 84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44" name="Line 84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45" name="Line 84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46" name="Line 84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47" name="Line 84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48" name="Line 84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49" name="Line 85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50" name="Line 85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51" name="Line 85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52" name="Line 85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53" name="Line 85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54" name="Line 85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55" name="Line 85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56" name="Line 85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57" name="Line 85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58" name="Line 85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59" name="Line 86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60" name="Line 86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61" name="Line 86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62" name="Line 86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63" name="Line 86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64" name="Line 86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65" name="Line 86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66" name="Line 86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67" name="Line 86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68" name="Line 86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69" name="Line 87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70" name="Line 87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71" name="Line 87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72" name="Line 87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73" name="Line 87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74" name="Line 87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75" name="Line 87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76" name="Line 87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77" name="Line 87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78" name="Line 87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79" name="Line 88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80" name="Line 88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81" name="Line 88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82" name="Line 88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83" name="Line 88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84" name="Line 88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85" name="Line 88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86" name="Line 88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87" name="Line 88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88" name="Line 88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89" name="Line 89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90" name="Line 89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91" name="Line 89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92" name="Line 89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93" name="Line 89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94" name="Line 89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95" name="Line 89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96" name="Line 89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97" name="Line 89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98" name="Line 89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99" name="Line 90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00" name="Line 90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01" name="Line 90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02" name="Line 90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03" name="Line 90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4" name="Line 90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5" name="Line 90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6" name="Line 90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7" name="Line 90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8" name="Line 90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9" name="Line 91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0" name="Line 91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1" name="Line 91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2" name="Line 91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3" name="Line 91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4" name="Line 91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5" name="Line 91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6" name="Line 91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7" name="Line 91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8" name="Line 91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9" name="Line 92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0" name="Line 92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1" name="Line 92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2" name="Line 92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3" name="Line 92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4" name="Line 92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5" name="Line 92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6" name="Line 92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7" name="Line 92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8" name="Line 92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9" name="Line 93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0" name="Line 93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1" name="Line 93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2" name="Line 93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3" name="Line 93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4" name="Line 93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5" name="Line 93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6" name="Line 93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7" name="Line 93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8" name="Line 93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9" name="Line 94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40" name="Line 94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41" name="Line 94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42" name="Line 94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43" name="Line 94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44" name="Line 94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45" name="Line 94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46" name="Line 94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47" name="Line 94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48" name="Line 94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49" name="Line 95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50" name="Line 95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51" name="Line 95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52" name="Line 95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53" name="Line 95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54" name="Line 95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55" name="Line 95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56" name="Line 95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57" name="Line 95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58" name="Line 95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59" name="Line 96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0" name="Line 96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1" name="Line 96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2" name="Line 96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3" name="Line 96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4" name="Line 96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5" name="Line 96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6" name="Line 96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7" name="Line 96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8" name="Line 96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9" name="Line 97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70" name="Line 97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71" name="Line 97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72" name="Line 97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73" name="Line 97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74" name="Line 97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75" name="Line 97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76" name="Line 97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77" name="Line 97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78" name="Line 97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79" name="Line 98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80" name="Line 98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81" name="Line 98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82" name="Line 98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83" name="Line 98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84" name="Line 98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85" name="Line 98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86" name="Line 98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87" name="Line 98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88" name="Line 98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89" name="Line 99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90" name="Line 99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91" name="Line 99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92" name="Line 99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93" name="Line 99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94" name="Line 99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95" name="Line 99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96" name="Line 99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97" name="Line 99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98" name="Line 99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99" name="Line 100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00" name="Line 100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01" name="Line 100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02" name="Line 100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03" name="Line 100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04" name="Line 100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05" name="Line 100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06" name="Line 100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07" name="Line 100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08" name="Line 100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09" name="Line 101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10" name="Line 101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11" name="Line 101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12" name="Line 101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13" name="Line 101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14" name="Line 101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15" name="Line 101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16" name="Line 101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17" name="Line 101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18" name="Line 101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19" name="Line 102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0" name="Line 102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1" name="Line 102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2" name="Line 102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3" name="Line 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4" name="Line 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5" name="Line 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6" name="Line 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7" name="Line 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8" name="Line 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9" name="Line 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0" name="Line 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1" name="Line 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2" name="Line 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3" name="Line 1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4" name="Line 1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5" name="Line 1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6" name="Line 1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7" name="Line 1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8" name="Line 1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9" name="Line 1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0" name="Line 1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1" name="Line 1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2" name="Line 1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3" name="Line 2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4" name="Line 2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5" name="Line 2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6" name="Line 2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7" name="Line 2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8" name="Line 2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9" name="Line 2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50" name="Line 2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51" name="Line 2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52" name="Line 2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53" name="Line 3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54" name="Line 3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55" name="Line 3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56" name="Line 3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57" name="Line 3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58" name="Line 3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59" name="Line 3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60" name="Line 3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61" name="Line 3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62" name="Line 3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63" name="Line 4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64" name="Line 4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65" name="Line 4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66" name="Line 4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67" name="Line 4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68" name="Line 4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69" name="Line 4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70" name="Line 4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71" name="Line 4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72" name="Line 4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73" name="Line 5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74" name="Line 5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75" name="Line 5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76" name="Line 5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77" name="Line 5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78" name="Line 5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79" name="Line 5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80" name="Line 5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81" name="Line 5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82" name="Line 5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83" name="Line 6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84" name="Line 6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85" name="Line 6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86" name="Line 6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87" name="Line 6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88" name="Line 6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89" name="Line 6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90" name="Line 6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91" name="Line 6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92" name="Line 6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93" name="Line 7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94" name="Line 7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95" name="Line 7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96" name="Line 7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97" name="Line 7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98" name="Line 7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99" name="Line 7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00" name="Line 7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01" name="Line 7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02" name="Line 7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03" name="Line 8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04" name="Line 8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05" name="Line 8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06" name="Line 8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07" name="Line 8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08" name="Line 8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09" name="Line 8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10" name="Line 8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11" name="Line 8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12" name="Line 8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13" name="Line 9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14" name="Line 9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15" name="Line 9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16" name="Line 9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17" name="Line 9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18" name="Line 9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19" name="Line 9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20" name="Line 9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21" name="Line 9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22" name="Line 9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23" name="Line 10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24" name="Line 10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25" name="Line 10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26" name="Line 10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27" name="Line 10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28" name="Line 10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29" name="Line 10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30" name="Line 10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31" name="Line 10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32" name="Line 10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33" name="Line 11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34" name="Line 11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35" name="Line 11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36" name="Line 11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37" name="Line 11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38" name="Line 11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39" name="Line 11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40" name="Line 11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41" name="Line 11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42" name="Line 11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43" name="Line 12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44" name="Line 12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45" name="Line 12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46" name="Line 12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47" name="Line 12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48" name="Line 12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49" name="Line 12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50" name="Line 12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51" name="Line 12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52" name="Line 12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53" name="Line 13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54" name="Line 13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55" name="Line 13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56" name="Line 13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57" name="Line 13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58" name="Line 13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59" name="Line 13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60" name="Line 13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61" name="Line 13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62" name="Line 13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63" name="Line 14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64" name="Line 14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65" name="Line 14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66" name="Line 14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67" name="Line 14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68" name="Line 14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69" name="Line 14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70" name="Line 14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71" name="Line 14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72" name="Line 14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73" name="Line 15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74" name="Line 15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75" name="Line 15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76" name="Line 15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77" name="Line 15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78" name="Line 15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79" name="Line 15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80" name="Line 15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81" name="Line 15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82" name="Line 15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83" name="Line 16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84" name="Line 16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85" name="Line 16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86" name="Line 16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87" name="Line 16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88" name="Line 16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89" name="Line 16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90" name="Line 16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91" name="Line 16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847725</xdr:colOff>
      <xdr:row>33</xdr:row>
      <xdr:rowOff>190500</xdr:rowOff>
    </xdr:from>
    <xdr:to>
      <xdr:col>56</xdr:col>
      <xdr:colOff>885825</xdr:colOff>
      <xdr:row>34</xdr:row>
      <xdr:rowOff>190500</xdr:rowOff>
    </xdr:to>
    <xdr:grpSp>
      <xdr:nvGrpSpPr>
        <xdr:cNvPr id="1192" name="Group 169"/>
        <xdr:cNvGrpSpPr>
          <a:grpSpLocks/>
        </xdr:cNvGrpSpPr>
      </xdr:nvGrpSpPr>
      <xdr:grpSpPr>
        <a:xfrm>
          <a:off x="42300525" y="8429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93" name="Rectangle 17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Rectangle 17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Rectangle 17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819150</xdr:colOff>
      <xdr:row>31</xdr:row>
      <xdr:rowOff>66675</xdr:rowOff>
    </xdr:from>
    <xdr:to>
      <xdr:col>46</xdr:col>
      <xdr:colOff>847725</xdr:colOff>
      <xdr:row>32</xdr:row>
      <xdr:rowOff>66675</xdr:rowOff>
    </xdr:to>
    <xdr:grpSp>
      <xdr:nvGrpSpPr>
        <xdr:cNvPr id="1196" name="Group 173"/>
        <xdr:cNvGrpSpPr>
          <a:grpSpLocks/>
        </xdr:cNvGrpSpPr>
      </xdr:nvGrpSpPr>
      <xdr:grpSpPr>
        <a:xfrm>
          <a:off x="34842450" y="7848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97" name="Rectangle 17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Rectangle 17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Rectangle 17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25</xdr:row>
      <xdr:rowOff>219075</xdr:rowOff>
    </xdr:from>
    <xdr:to>
      <xdr:col>41</xdr:col>
      <xdr:colOff>419100</xdr:colOff>
      <xdr:row>27</xdr:row>
      <xdr:rowOff>114300</xdr:rowOff>
    </xdr:to>
    <xdr:grpSp>
      <xdr:nvGrpSpPr>
        <xdr:cNvPr id="1200" name="Group 177"/>
        <xdr:cNvGrpSpPr>
          <a:grpSpLocks noChangeAspect="1"/>
        </xdr:cNvGrpSpPr>
      </xdr:nvGrpSpPr>
      <xdr:grpSpPr>
        <a:xfrm>
          <a:off x="30337125" y="6629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01" name="Line 1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Oval 1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180975</xdr:colOff>
      <xdr:row>29</xdr:row>
      <xdr:rowOff>114300</xdr:rowOff>
    </xdr:from>
    <xdr:to>
      <xdr:col>43</xdr:col>
      <xdr:colOff>495300</xdr:colOff>
      <xdr:row>31</xdr:row>
      <xdr:rowOff>28575</xdr:rowOff>
    </xdr:to>
    <xdr:grpSp>
      <xdr:nvGrpSpPr>
        <xdr:cNvPr id="1203" name="Group 180"/>
        <xdr:cNvGrpSpPr>
          <a:grpSpLocks noChangeAspect="1"/>
        </xdr:cNvGrpSpPr>
      </xdr:nvGrpSpPr>
      <xdr:grpSpPr>
        <a:xfrm>
          <a:off x="31899225" y="7439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04" name="Line 1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1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27</xdr:row>
      <xdr:rowOff>114300</xdr:rowOff>
    </xdr:from>
    <xdr:to>
      <xdr:col>43</xdr:col>
      <xdr:colOff>342900</xdr:colOff>
      <xdr:row>29</xdr:row>
      <xdr:rowOff>104775</xdr:rowOff>
    </xdr:to>
    <xdr:sp>
      <xdr:nvSpPr>
        <xdr:cNvPr id="1206" name="Line 183"/>
        <xdr:cNvSpPr>
          <a:spLocks/>
        </xdr:cNvSpPr>
      </xdr:nvSpPr>
      <xdr:spPr>
        <a:xfrm>
          <a:off x="30499050" y="6981825"/>
          <a:ext cx="15621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428625</xdr:colOff>
      <xdr:row>30</xdr:row>
      <xdr:rowOff>0</xdr:rowOff>
    </xdr:from>
    <xdr:to>
      <xdr:col>45</xdr:col>
      <xdr:colOff>200025</xdr:colOff>
      <xdr:row>30</xdr:row>
      <xdr:rowOff>76200</xdr:rowOff>
    </xdr:to>
    <xdr:sp>
      <xdr:nvSpPr>
        <xdr:cNvPr id="1207" name="Line 184"/>
        <xdr:cNvSpPr>
          <a:spLocks/>
        </xdr:cNvSpPr>
      </xdr:nvSpPr>
      <xdr:spPr>
        <a:xfrm>
          <a:off x="32813625" y="7553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200025</xdr:colOff>
      <xdr:row>30</xdr:row>
      <xdr:rowOff>76200</xdr:rowOff>
    </xdr:from>
    <xdr:to>
      <xdr:col>46</xdr:col>
      <xdr:colOff>276225</xdr:colOff>
      <xdr:row>30</xdr:row>
      <xdr:rowOff>114300</xdr:rowOff>
    </xdr:to>
    <xdr:sp>
      <xdr:nvSpPr>
        <xdr:cNvPr id="1208" name="Line 185"/>
        <xdr:cNvSpPr>
          <a:spLocks/>
        </xdr:cNvSpPr>
      </xdr:nvSpPr>
      <xdr:spPr>
        <a:xfrm>
          <a:off x="33556575" y="7629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29</xdr:row>
      <xdr:rowOff>104775</xdr:rowOff>
    </xdr:from>
    <xdr:to>
      <xdr:col>44</xdr:col>
      <xdr:colOff>428625</xdr:colOff>
      <xdr:row>30</xdr:row>
      <xdr:rowOff>0</xdr:rowOff>
    </xdr:to>
    <xdr:sp>
      <xdr:nvSpPr>
        <xdr:cNvPr id="1209" name="Line 186"/>
        <xdr:cNvSpPr>
          <a:spLocks/>
        </xdr:cNvSpPr>
      </xdr:nvSpPr>
      <xdr:spPr>
        <a:xfrm>
          <a:off x="32061150" y="7429500"/>
          <a:ext cx="7524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219075</xdr:colOff>
      <xdr:row>33</xdr:row>
      <xdr:rowOff>47625</xdr:rowOff>
    </xdr:from>
    <xdr:to>
      <xdr:col>48</xdr:col>
      <xdr:colOff>400050</xdr:colOff>
      <xdr:row>33</xdr:row>
      <xdr:rowOff>114300</xdr:rowOff>
    </xdr:to>
    <xdr:sp>
      <xdr:nvSpPr>
        <xdr:cNvPr id="1210" name="Line 187"/>
        <xdr:cNvSpPr>
          <a:spLocks/>
        </xdr:cNvSpPr>
      </xdr:nvSpPr>
      <xdr:spPr>
        <a:xfrm>
          <a:off x="35213925" y="8286750"/>
          <a:ext cx="695325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29</xdr:row>
      <xdr:rowOff>104775</xdr:rowOff>
    </xdr:from>
    <xdr:to>
      <xdr:col>45</xdr:col>
      <xdr:colOff>371475</xdr:colOff>
      <xdr:row>31</xdr:row>
      <xdr:rowOff>161925</xdr:rowOff>
    </xdr:to>
    <xdr:sp>
      <xdr:nvSpPr>
        <xdr:cNvPr id="1211" name="Line 188"/>
        <xdr:cNvSpPr>
          <a:spLocks/>
        </xdr:cNvSpPr>
      </xdr:nvSpPr>
      <xdr:spPr>
        <a:xfrm>
          <a:off x="32061150" y="7429500"/>
          <a:ext cx="1666875" cy="514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447675</xdr:colOff>
      <xdr:row>32</xdr:row>
      <xdr:rowOff>133350</xdr:rowOff>
    </xdr:from>
    <xdr:to>
      <xdr:col>47</xdr:col>
      <xdr:colOff>219075</xdr:colOff>
      <xdr:row>33</xdr:row>
      <xdr:rowOff>47625</xdr:rowOff>
    </xdr:to>
    <xdr:sp>
      <xdr:nvSpPr>
        <xdr:cNvPr id="1212" name="Line 189"/>
        <xdr:cNvSpPr>
          <a:spLocks/>
        </xdr:cNvSpPr>
      </xdr:nvSpPr>
      <xdr:spPr>
        <a:xfrm>
          <a:off x="34470975" y="81438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31</xdr:row>
      <xdr:rowOff>161925</xdr:rowOff>
    </xdr:from>
    <xdr:to>
      <xdr:col>46</xdr:col>
      <xdr:colOff>447675</xdr:colOff>
      <xdr:row>32</xdr:row>
      <xdr:rowOff>133350</xdr:rowOff>
    </xdr:to>
    <xdr:sp>
      <xdr:nvSpPr>
        <xdr:cNvPr id="1213" name="Line 190"/>
        <xdr:cNvSpPr>
          <a:spLocks/>
        </xdr:cNvSpPr>
      </xdr:nvSpPr>
      <xdr:spPr>
        <a:xfrm>
          <a:off x="33728025" y="79438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19050</xdr:colOff>
      <xdr:row>33</xdr:row>
      <xdr:rowOff>104775</xdr:rowOff>
    </xdr:from>
    <xdr:to>
      <xdr:col>47</xdr:col>
      <xdr:colOff>371475</xdr:colOff>
      <xdr:row>34</xdr:row>
      <xdr:rowOff>0</xdr:rowOff>
    </xdr:to>
    <xdr:sp>
      <xdr:nvSpPr>
        <xdr:cNvPr id="1214" name="kreslení 427"/>
        <xdr:cNvSpPr>
          <a:spLocks/>
        </xdr:cNvSpPr>
      </xdr:nvSpPr>
      <xdr:spPr>
        <a:xfrm>
          <a:off x="35013900" y="8343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142875</xdr:colOff>
      <xdr:row>17</xdr:row>
      <xdr:rowOff>66675</xdr:rowOff>
    </xdr:from>
    <xdr:to>
      <xdr:col>51</xdr:col>
      <xdr:colOff>495300</xdr:colOff>
      <xdr:row>17</xdr:row>
      <xdr:rowOff>190500</xdr:rowOff>
    </xdr:to>
    <xdr:sp>
      <xdr:nvSpPr>
        <xdr:cNvPr id="1215" name="kreslení 12"/>
        <xdr:cNvSpPr>
          <a:spLocks/>
        </xdr:cNvSpPr>
      </xdr:nvSpPr>
      <xdr:spPr>
        <a:xfrm>
          <a:off x="38109525" y="4648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485775</xdr:colOff>
      <xdr:row>15</xdr:row>
      <xdr:rowOff>47625</xdr:rowOff>
    </xdr:from>
    <xdr:to>
      <xdr:col>52</xdr:col>
      <xdr:colOff>314325</xdr:colOff>
      <xdr:row>15</xdr:row>
      <xdr:rowOff>171450</xdr:rowOff>
    </xdr:to>
    <xdr:sp>
      <xdr:nvSpPr>
        <xdr:cNvPr id="1216" name="kreslení 12"/>
        <xdr:cNvSpPr>
          <a:spLocks/>
        </xdr:cNvSpPr>
      </xdr:nvSpPr>
      <xdr:spPr>
        <a:xfrm>
          <a:off x="38452425" y="417195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295275</xdr:colOff>
      <xdr:row>25</xdr:row>
      <xdr:rowOff>219075</xdr:rowOff>
    </xdr:from>
    <xdr:to>
      <xdr:col>8</xdr:col>
      <xdr:colOff>85725</xdr:colOff>
      <xdr:row>27</xdr:row>
      <xdr:rowOff>114300</xdr:rowOff>
    </xdr:to>
    <xdr:grpSp>
      <xdr:nvGrpSpPr>
        <xdr:cNvPr id="1217" name="Group 194"/>
        <xdr:cNvGrpSpPr>
          <a:grpSpLocks noChangeAspect="1"/>
        </xdr:cNvGrpSpPr>
      </xdr:nvGrpSpPr>
      <xdr:grpSpPr>
        <a:xfrm>
          <a:off x="5267325" y="6629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18" name="Line 1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Oval 1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1220" name="text 38"/>
        <xdr:cNvSpPr txBox="1">
          <a:spLocks noChangeArrowheads="1"/>
        </xdr:cNvSpPr>
      </xdr:nvSpPr>
      <xdr:spPr>
        <a:xfrm>
          <a:off x="514350" y="54959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Heřmanův Městec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3</xdr:col>
      <xdr:colOff>0</xdr:colOff>
      <xdr:row>33</xdr:row>
      <xdr:rowOff>0</xdr:rowOff>
    </xdr:to>
    <xdr:sp>
      <xdr:nvSpPr>
        <xdr:cNvPr id="1221" name="text 38"/>
        <xdr:cNvSpPr txBox="1">
          <a:spLocks noChangeArrowheads="1"/>
        </xdr:cNvSpPr>
      </xdr:nvSpPr>
      <xdr:spPr>
        <a:xfrm>
          <a:off x="514350" y="77819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Chrudim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7</xdr:col>
      <xdr:colOff>66675</xdr:colOff>
      <xdr:row>27</xdr:row>
      <xdr:rowOff>114300</xdr:rowOff>
    </xdr:to>
    <xdr:sp>
      <xdr:nvSpPr>
        <xdr:cNvPr id="1222" name="Line 199"/>
        <xdr:cNvSpPr>
          <a:spLocks/>
        </xdr:cNvSpPr>
      </xdr:nvSpPr>
      <xdr:spPr>
        <a:xfrm>
          <a:off x="2514600" y="6410325"/>
          <a:ext cx="2524125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742950</xdr:colOff>
      <xdr:row>24</xdr:row>
      <xdr:rowOff>152400</xdr:rowOff>
    </xdr:from>
    <xdr:to>
      <xdr:col>4</xdr:col>
      <xdr:colOff>0</xdr:colOff>
      <xdr:row>25</xdr:row>
      <xdr:rowOff>0</xdr:rowOff>
    </xdr:to>
    <xdr:sp>
      <xdr:nvSpPr>
        <xdr:cNvPr id="1223" name="Line 200"/>
        <xdr:cNvSpPr>
          <a:spLocks/>
        </xdr:cNvSpPr>
      </xdr:nvSpPr>
      <xdr:spPr>
        <a:xfrm>
          <a:off x="1771650" y="63341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2</xdr:col>
      <xdr:colOff>742950</xdr:colOff>
      <xdr:row>24</xdr:row>
      <xdr:rowOff>152400</xdr:rowOff>
    </xdr:to>
    <xdr:sp>
      <xdr:nvSpPr>
        <xdr:cNvPr id="1224" name="Line 201"/>
        <xdr:cNvSpPr>
          <a:spLocks/>
        </xdr:cNvSpPr>
      </xdr:nvSpPr>
      <xdr:spPr>
        <a:xfrm>
          <a:off x="1028700" y="62960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47625</xdr:colOff>
      <xdr:row>25</xdr:row>
      <xdr:rowOff>19050</xdr:rowOff>
    </xdr:from>
    <xdr:to>
      <xdr:col>2</xdr:col>
      <xdr:colOff>400050</xdr:colOff>
      <xdr:row>25</xdr:row>
      <xdr:rowOff>209550</xdr:rowOff>
    </xdr:to>
    <xdr:grpSp>
      <xdr:nvGrpSpPr>
        <xdr:cNvPr id="1225" name="Group 202"/>
        <xdr:cNvGrpSpPr>
          <a:grpSpLocks noChangeAspect="1"/>
        </xdr:cNvGrpSpPr>
      </xdr:nvGrpSpPr>
      <xdr:grpSpPr>
        <a:xfrm>
          <a:off x="1076325" y="64293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1226" name="TextBox 203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Line 204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Line 205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Line 206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Line 207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Line 208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Rectangle 209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866775</xdr:colOff>
      <xdr:row>26</xdr:row>
      <xdr:rowOff>47625</xdr:rowOff>
    </xdr:from>
    <xdr:to>
      <xdr:col>4</xdr:col>
      <xdr:colOff>895350</xdr:colOff>
      <xdr:row>27</xdr:row>
      <xdr:rowOff>47625</xdr:rowOff>
    </xdr:to>
    <xdr:grpSp>
      <xdr:nvGrpSpPr>
        <xdr:cNvPr id="1233" name="Group 210"/>
        <xdr:cNvGrpSpPr>
          <a:grpSpLocks/>
        </xdr:cNvGrpSpPr>
      </xdr:nvGrpSpPr>
      <xdr:grpSpPr>
        <a:xfrm>
          <a:off x="3381375" y="6686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34" name="Rectangle 21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Rectangle 21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Rectangle 21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495300</xdr:colOff>
      <xdr:row>23</xdr:row>
      <xdr:rowOff>0</xdr:rowOff>
    </xdr:from>
    <xdr:to>
      <xdr:col>4</xdr:col>
      <xdr:colOff>742950</xdr:colOff>
      <xdr:row>26</xdr:row>
      <xdr:rowOff>161925</xdr:rowOff>
    </xdr:to>
    <xdr:sp>
      <xdr:nvSpPr>
        <xdr:cNvPr id="1237" name="Line 214"/>
        <xdr:cNvSpPr>
          <a:spLocks/>
        </xdr:cNvSpPr>
      </xdr:nvSpPr>
      <xdr:spPr>
        <a:xfrm flipH="1">
          <a:off x="3009900" y="5953125"/>
          <a:ext cx="247650" cy="8477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76200</xdr:colOff>
      <xdr:row>17</xdr:row>
      <xdr:rowOff>0</xdr:rowOff>
    </xdr:from>
    <xdr:to>
      <xdr:col>17</xdr:col>
      <xdr:colOff>428625</xdr:colOff>
      <xdr:row>18</xdr:row>
      <xdr:rowOff>114300</xdr:rowOff>
    </xdr:to>
    <xdr:grpSp>
      <xdr:nvGrpSpPr>
        <xdr:cNvPr id="1238" name="Group 215"/>
        <xdr:cNvGrpSpPr>
          <a:grpSpLocks/>
        </xdr:cNvGrpSpPr>
      </xdr:nvGrpSpPr>
      <xdr:grpSpPr>
        <a:xfrm>
          <a:off x="12477750" y="45815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239" name="Line 21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Rectangle 21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504825</xdr:colOff>
      <xdr:row>18</xdr:row>
      <xdr:rowOff>219075</xdr:rowOff>
    </xdr:from>
    <xdr:to>
      <xdr:col>14</xdr:col>
      <xdr:colOff>533400</xdr:colOff>
      <xdr:row>19</xdr:row>
      <xdr:rowOff>219075</xdr:rowOff>
    </xdr:to>
    <xdr:grpSp>
      <xdr:nvGrpSpPr>
        <xdr:cNvPr id="1241" name="Group 218"/>
        <xdr:cNvGrpSpPr>
          <a:grpSpLocks/>
        </xdr:cNvGrpSpPr>
      </xdr:nvGrpSpPr>
      <xdr:grpSpPr>
        <a:xfrm>
          <a:off x="10448925" y="5029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42" name="Rectangle 21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Rectangle 22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Rectangle 22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438150</xdr:colOff>
      <xdr:row>17</xdr:row>
      <xdr:rowOff>57150</xdr:rowOff>
    </xdr:from>
    <xdr:to>
      <xdr:col>20</xdr:col>
      <xdr:colOff>466725</xdr:colOff>
      <xdr:row>18</xdr:row>
      <xdr:rowOff>57150</xdr:rowOff>
    </xdr:to>
    <xdr:grpSp>
      <xdr:nvGrpSpPr>
        <xdr:cNvPr id="1245" name="Group 222"/>
        <xdr:cNvGrpSpPr>
          <a:grpSpLocks/>
        </xdr:cNvGrpSpPr>
      </xdr:nvGrpSpPr>
      <xdr:grpSpPr>
        <a:xfrm>
          <a:off x="14839950" y="46386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46" name="Rectangle 22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Rectangle 22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Rectangle 22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228600</xdr:colOff>
      <xdr:row>18</xdr:row>
      <xdr:rowOff>0</xdr:rowOff>
    </xdr:from>
    <xdr:ext cx="533400" cy="228600"/>
    <xdr:sp>
      <xdr:nvSpPr>
        <xdr:cNvPr id="1249" name="text 7125"/>
        <xdr:cNvSpPr txBox="1">
          <a:spLocks noChangeArrowheads="1"/>
        </xdr:cNvSpPr>
      </xdr:nvSpPr>
      <xdr:spPr>
        <a:xfrm>
          <a:off x="22059900" y="4810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
6</a:t>
          </a:r>
        </a:p>
      </xdr:txBody>
    </xdr:sp>
    <xdr:clientData/>
  </xdr:oneCellAnchor>
  <xdr:oneCellAnchor>
    <xdr:from>
      <xdr:col>30</xdr:col>
      <xdr:colOff>228600</xdr:colOff>
      <xdr:row>15</xdr:row>
      <xdr:rowOff>0</xdr:rowOff>
    </xdr:from>
    <xdr:ext cx="533400" cy="228600"/>
    <xdr:sp>
      <xdr:nvSpPr>
        <xdr:cNvPr id="1250" name="text 7125"/>
        <xdr:cNvSpPr txBox="1">
          <a:spLocks noChangeArrowheads="1"/>
        </xdr:cNvSpPr>
      </xdr:nvSpPr>
      <xdr:spPr>
        <a:xfrm>
          <a:off x="22059900" y="4124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
6</a:t>
          </a:r>
        </a:p>
      </xdr:txBody>
    </xdr:sp>
    <xdr:clientData/>
  </xdr:oneCellAnchor>
  <xdr:twoCellAnchor>
    <xdr:from>
      <xdr:col>39</xdr:col>
      <xdr:colOff>76200</xdr:colOff>
      <xdr:row>28</xdr:row>
      <xdr:rowOff>38100</xdr:rowOff>
    </xdr:from>
    <xdr:to>
      <xdr:col>39</xdr:col>
      <xdr:colOff>314325</xdr:colOff>
      <xdr:row>28</xdr:row>
      <xdr:rowOff>190500</xdr:rowOff>
    </xdr:to>
    <xdr:grpSp>
      <xdr:nvGrpSpPr>
        <xdr:cNvPr id="1251" name="Group 228"/>
        <xdr:cNvGrpSpPr>
          <a:grpSpLocks/>
        </xdr:cNvGrpSpPr>
      </xdr:nvGrpSpPr>
      <xdr:grpSpPr>
        <a:xfrm>
          <a:off x="28822650" y="7134225"/>
          <a:ext cx="238125" cy="152400"/>
          <a:chOff x="205" y="213"/>
          <a:chExt cx="22" cy="16"/>
        </a:xfrm>
        <a:solidFill>
          <a:srgbClr val="FFFFFF"/>
        </a:solidFill>
      </xdr:grpSpPr>
      <xdr:sp>
        <xdr:nvSpPr>
          <xdr:cNvPr id="1252" name="Line 229"/>
          <xdr:cNvSpPr>
            <a:spLocks/>
          </xdr:cNvSpPr>
        </xdr:nvSpPr>
        <xdr:spPr>
          <a:xfrm flipH="1">
            <a:off x="217" y="216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Line 230"/>
          <xdr:cNvSpPr>
            <a:spLocks/>
          </xdr:cNvSpPr>
        </xdr:nvSpPr>
        <xdr:spPr>
          <a:xfrm flipH="1" flipV="1">
            <a:off x="217" y="226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Line 231"/>
          <xdr:cNvSpPr>
            <a:spLocks/>
          </xdr:cNvSpPr>
        </xdr:nvSpPr>
        <xdr:spPr>
          <a:xfrm flipH="1">
            <a:off x="223" y="226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Line 232"/>
          <xdr:cNvSpPr>
            <a:spLocks/>
          </xdr:cNvSpPr>
        </xdr:nvSpPr>
        <xdr:spPr>
          <a:xfrm>
            <a:off x="205" y="218"/>
            <a:ext cx="0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Line 233"/>
          <xdr:cNvSpPr>
            <a:spLocks/>
          </xdr:cNvSpPr>
        </xdr:nvSpPr>
        <xdr:spPr>
          <a:xfrm flipH="1">
            <a:off x="217" y="213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Line 234"/>
          <xdr:cNvSpPr>
            <a:spLocks/>
          </xdr:cNvSpPr>
        </xdr:nvSpPr>
        <xdr:spPr>
          <a:xfrm flipH="1" flipV="1">
            <a:off x="222" y="213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Line 235"/>
          <xdr:cNvSpPr>
            <a:spLocks/>
          </xdr:cNvSpPr>
        </xdr:nvSpPr>
        <xdr:spPr>
          <a:xfrm flipH="1">
            <a:off x="227" y="216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Line 236"/>
          <xdr:cNvSpPr>
            <a:spLocks/>
          </xdr:cNvSpPr>
        </xdr:nvSpPr>
        <xdr:spPr>
          <a:xfrm flipV="1">
            <a:off x="217" y="216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Line 237"/>
          <xdr:cNvSpPr>
            <a:spLocks/>
          </xdr:cNvSpPr>
        </xdr:nvSpPr>
        <xdr:spPr>
          <a:xfrm>
            <a:off x="217" y="216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Line 238"/>
          <xdr:cNvSpPr>
            <a:spLocks/>
          </xdr:cNvSpPr>
        </xdr:nvSpPr>
        <xdr:spPr>
          <a:xfrm flipV="1">
            <a:off x="205" y="221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Line 239"/>
          <xdr:cNvSpPr>
            <a:spLocks/>
          </xdr:cNvSpPr>
        </xdr:nvSpPr>
        <xdr:spPr>
          <a:xfrm flipH="1">
            <a:off x="217" y="216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Line 240"/>
          <xdr:cNvSpPr>
            <a:spLocks/>
          </xdr:cNvSpPr>
        </xdr:nvSpPr>
        <xdr:spPr>
          <a:xfrm flipH="1" flipV="1">
            <a:off x="217" y="226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Line 241"/>
          <xdr:cNvSpPr>
            <a:spLocks/>
          </xdr:cNvSpPr>
        </xdr:nvSpPr>
        <xdr:spPr>
          <a:xfrm flipH="1">
            <a:off x="223" y="226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Line 242"/>
          <xdr:cNvSpPr>
            <a:spLocks/>
          </xdr:cNvSpPr>
        </xdr:nvSpPr>
        <xdr:spPr>
          <a:xfrm>
            <a:off x="205" y="218"/>
            <a:ext cx="0" cy="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Line 243"/>
          <xdr:cNvSpPr>
            <a:spLocks/>
          </xdr:cNvSpPr>
        </xdr:nvSpPr>
        <xdr:spPr>
          <a:xfrm flipH="1">
            <a:off x="217" y="213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Line 244"/>
          <xdr:cNvSpPr>
            <a:spLocks/>
          </xdr:cNvSpPr>
        </xdr:nvSpPr>
        <xdr:spPr>
          <a:xfrm flipH="1" flipV="1">
            <a:off x="222" y="213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Line 245"/>
          <xdr:cNvSpPr>
            <a:spLocks/>
          </xdr:cNvSpPr>
        </xdr:nvSpPr>
        <xdr:spPr>
          <a:xfrm flipH="1">
            <a:off x="227" y="216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Line 246"/>
          <xdr:cNvSpPr>
            <a:spLocks/>
          </xdr:cNvSpPr>
        </xdr:nvSpPr>
        <xdr:spPr>
          <a:xfrm flipV="1">
            <a:off x="217" y="216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Line 247"/>
          <xdr:cNvSpPr>
            <a:spLocks/>
          </xdr:cNvSpPr>
        </xdr:nvSpPr>
        <xdr:spPr>
          <a:xfrm>
            <a:off x="217" y="216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26</xdr:row>
      <xdr:rowOff>0</xdr:rowOff>
    </xdr:from>
    <xdr:to>
      <xdr:col>10</xdr:col>
      <xdr:colOff>523875</xdr:colOff>
      <xdr:row>27</xdr:row>
      <xdr:rowOff>0</xdr:rowOff>
    </xdr:to>
    <xdr:grpSp>
      <xdr:nvGrpSpPr>
        <xdr:cNvPr id="1271" name="Group 251"/>
        <xdr:cNvGrpSpPr>
          <a:grpSpLocks/>
        </xdr:cNvGrpSpPr>
      </xdr:nvGrpSpPr>
      <xdr:grpSpPr>
        <a:xfrm>
          <a:off x="7467600" y="6638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72" name="Rectangle 25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Rectangle 25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Rectangle 25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47625</xdr:colOff>
      <xdr:row>26</xdr:row>
      <xdr:rowOff>66675</xdr:rowOff>
    </xdr:from>
    <xdr:to>
      <xdr:col>43</xdr:col>
      <xdr:colOff>609600</xdr:colOff>
      <xdr:row>26</xdr:row>
      <xdr:rowOff>180975</xdr:rowOff>
    </xdr:to>
    <xdr:grpSp>
      <xdr:nvGrpSpPr>
        <xdr:cNvPr id="1275" name="Group 255"/>
        <xdr:cNvGrpSpPr>
          <a:grpSpLocks/>
        </xdr:cNvGrpSpPr>
      </xdr:nvGrpSpPr>
      <xdr:grpSpPr>
        <a:xfrm>
          <a:off x="31765875" y="6705600"/>
          <a:ext cx="571500" cy="114300"/>
          <a:chOff x="447" y="383"/>
          <a:chExt cx="52" cy="12"/>
        </a:xfrm>
        <a:solidFill>
          <a:srgbClr val="FFFFFF"/>
        </a:solidFill>
      </xdr:grpSpPr>
      <xdr:sp>
        <xdr:nvSpPr>
          <xdr:cNvPr id="1276" name="Line 256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Oval 257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Oval 258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Rectangle 259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Rectangle 260"/>
          <xdr:cNvSpPr>
            <a:spLocks noChangeAspect="1"/>
          </xdr:cNvSpPr>
        </xdr:nvSpPr>
        <xdr:spPr>
          <a:xfrm>
            <a:off x="471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Line 261"/>
          <xdr:cNvSpPr>
            <a:spLocks/>
          </xdr:cNvSpPr>
        </xdr:nvSpPr>
        <xdr:spPr>
          <a:xfrm>
            <a:off x="471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447675</xdr:colOff>
      <xdr:row>28</xdr:row>
      <xdr:rowOff>66675</xdr:rowOff>
    </xdr:from>
    <xdr:to>
      <xdr:col>81</xdr:col>
      <xdr:colOff>47625</xdr:colOff>
      <xdr:row>28</xdr:row>
      <xdr:rowOff>180975</xdr:rowOff>
    </xdr:to>
    <xdr:grpSp>
      <xdr:nvGrpSpPr>
        <xdr:cNvPr id="1282" name="Group 262"/>
        <xdr:cNvGrpSpPr>
          <a:grpSpLocks/>
        </xdr:cNvGrpSpPr>
      </xdr:nvGrpSpPr>
      <xdr:grpSpPr>
        <a:xfrm>
          <a:off x="59731275" y="7162800"/>
          <a:ext cx="571500" cy="114300"/>
          <a:chOff x="274" y="383"/>
          <a:chExt cx="52" cy="12"/>
        </a:xfrm>
        <a:solidFill>
          <a:srgbClr val="FFFFFF"/>
        </a:solidFill>
      </xdr:grpSpPr>
      <xdr:sp>
        <xdr:nvSpPr>
          <xdr:cNvPr id="1283" name="Rectangle 263"/>
          <xdr:cNvSpPr>
            <a:spLocks noChangeAspect="1"/>
          </xdr:cNvSpPr>
        </xdr:nvSpPr>
        <xdr:spPr>
          <a:xfrm>
            <a:off x="290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Line 264"/>
          <xdr:cNvSpPr>
            <a:spLocks noChangeAspect="1"/>
          </xdr:cNvSpPr>
        </xdr:nvSpPr>
        <xdr:spPr>
          <a:xfrm>
            <a:off x="290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Line 265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Oval 266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Oval 267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Rectangle 268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35</xdr:row>
      <xdr:rowOff>9525</xdr:rowOff>
    </xdr:from>
    <xdr:to>
      <xdr:col>58</xdr:col>
      <xdr:colOff>476250</xdr:colOff>
      <xdr:row>35</xdr:row>
      <xdr:rowOff>209550</xdr:rowOff>
    </xdr:to>
    <xdr:sp>
      <xdr:nvSpPr>
        <xdr:cNvPr id="1289" name="Line 269"/>
        <xdr:cNvSpPr>
          <a:spLocks/>
        </xdr:cNvSpPr>
      </xdr:nvSpPr>
      <xdr:spPr>
        <a:xfrm>
          <a:off x="43414950" y="87058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18</xdr:row>
      <xdr:rowOff>0</xdr:rowOff>
    </xdr:from>
    <xdr:ext cx="666750" cy="228600"/>
    <xdr:sp>
      <xdr:nvSpPr>
        <xdr:cNvPr id="1290" name="text 7125"/>
        <xdr:cNvSpPr txBox="1">
          <a:spLocks noChangeArrowheads="1"/>
        </xdr:cNvSpPr>
      </xdr:nvSpPr>
      <xdr:spPr>
        <a:xfrm>
          <a:off x="7943850" y="4810125"/>
          <a:ext cx="6667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
6</a:t>
          </a:r>
        </a:p>
      </xdr:txBody>
    </xdr:sp>
    <xdr:clientData/>
  </xdr:oneCellAnchor>
  <xdr:twoCellAnchor>
    <xdr:from>
      <xdr:col>44</xdr:col>
      <xdr:colOff>447675</xdr:colOff>
      <xdr:row>28</xdr:row>
      <xdr:rowOff>47625</xdr:rowOff>
    </xdr:from>
    <xdr:to>
      <xdr:col>44</xdr:col>
      <xdr:colOff>476250</xdr:colOff>
      <xdr:row>29</xdr:row>
      <xdr:rowOff>47625</xdr:rowOff>
    </xdr:to>
    <xdr:grpSp>
      <xdr:nvGrpSpPr>
        <xdr:cNvPr id="1291" name="Group 274"/>
        <xdr:cNvGrpSpPr>
          <a:grpSpLocks/>
        </xdr:cNvGrpSpPr>
      </xdr:nvGrpSpPr>
      <xdr:grpSpPr>
        <a:xfrm>
          <a:off x="32832675" y="71437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92" name="Rectangle 27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Rectangle 27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Rectangle 27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390525</xdr:colOff>
      <xdr:row>26</xdr:row>
      <xdr:rowOff>38100</xdr:rowOff>
    </xdr:from>
    <xdr:to>
      <xdr:col>50</xdr:col>
      <xdr:colOff>428625</xdr:colOff>
      <xdr:row>27</xdr:row>
      <xdr:rowOff>38100</xdr:rowOff>
    </xdr:to>
    <xdr:grpSp>
      <xdr:nvGrpSpPr>
        <xdr:cNvPr id="1295" name="Group 278"/>
        <xdr:cNvGrpSpPr>
          <a:grpSpLocks/>
        </xdr:cNvGrpSpPr>
      </xdr:nvGrpSpPr>
      <xdr:grpSpPr>
        <a:xfrm>
          <a:off x="37385625" y="66770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96" name="Rectangle 27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Rectangle 28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Rectangle 28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323850</xdr:colOff>
      <xdr:row>26</xdr:row>
      <xdr:rowOff>66675</xdr:rowOff>
    </xdr:from>
    <xdr:to>
      <xdr:col>75</xdr:col>
      <xdr:colOff>361950</xdr:colOff>
      <xdr:row>27</xdr:row>
      <xdr:rowOff>66675</xdr:rowOff>
    </xdr:to>
    <xdr:grpSp>
      <xdr:nvGrpSpPr>
        <xdr:cNvPr id="1299" name="Group 282"/>
        <xdr:cNvGrpSpPr>
          <a:grpSpLocks/>
        </xdr:cNvGrpSpPr>
      </xdr:nvGrpSpPr>
      <xdr:grpSpPr>
        <a:xfrm>
          <a:off x="56121300" y="6705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00" name="Rectangle 28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Rectangle 28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Rectangle 28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295275</xdr:colOff>
      <xdr:row>27</xdr:row>
      <xdr:rowOff>171450</xdr:rowOff>
    </xdr:from>
    <xdr:to>
      <xdr:col>78</xdr:col>
      <xdr:colOff>323850</xdr:colOff>
      <xdr:row>28</xdr:row>
      <xdr:rowOff>171450</xdr:rowOff>
    </xdr:to>
    <xdr:grpSp>
      <xdr:nvGrpSpPr>
        <xdr:cNvPr id="1303" name="Group 286"/>
        <xdr:cNvGrpSpPr>
          <a:grpSpLocks/>
        </xdr:cNvGrpSpPr>
      </xdr:nvGrpSpPr>
      <xdr:grpSpPr>
        <a:xfrm>
          <a:off x="58092975" y="7038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04" name="Rectangle 28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Rectangle 28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Rectangle 28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27</xdr:row>
      <xdr:rowOff>114300</xdr:rowOff>
    </xdr:from>
    <xdr:to>
      <xdr:col>87</xdr:col>
      <xdr:colOff>304800</xdr:colOff>
      <xdr:row>27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42424350" y="6981825"/>
          <a:ext cx="22593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Chrudim město</a:t>
          </a:r>
        </a:p>
      </xdr:txBody>
    </xdr:sp>
    <xdr:clientData/>
  </xdr:twoCellAnchor>
  <xdr:twoCellAnchor>
    <xdr:from>
      <xdr:col>61</xdr:col>
      <xdr:colOff>514350</xdr:colOff>
      <xdr:row>42</xdr:row>
      <xdr:rowOff>0</xdr:rowOff>
    </xdr:from>
    <xdr:to>
      <xdr:col>62</xdr:col>
      <xdr:colOff>504825</xdr:colOff>
      <xdr:row>42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459105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42</xdr:row>
      <xdr:rowOff>0</xdr:rowOff>
    </xdr:from>
    <xdr:to>
      <xdr:col>63</xdr:col>
      <xdr:colOff>9525</xdr:colOff>
      <xdr:row>42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45910500" y="1029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5" name="Line 7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82</xdr:col>
      <xdr:colOff>9525</xdr:colOff>
      <xdr:row>35</xdr:row>
      <xdr:rowOff>0</xdr:rowOff>
    </xdr:to>
    <xdr:sp>
      <xdr:nvSpPr>
        <xdr:cNvPr id="6" name="Line 8"/>
        <xdr:cNvSpPr>
          <a:spLocks/>
        </xdr:cNvSpPr>
      </xdr:nvSpPr>
      <xdr:spPr>
        <a:xfrm flipH="1">
          <a:off x="60245625" y="869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82</xdr:col>
      <xdr:colOff>9525</xdr:colOff>
      <xdr:row>35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60245625" y="869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27</xdr:row>
      <xdr:rowOff>114300</xdr:rowOff>
    </xdr:from>
    <xdr:to>
      <xdr:col>81</xdr:col>
      <xdr:colOff>266700</xdr:colOff>
      <xdr:row>30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56788050" y="69818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6867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571500" y="6981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30</xdr:row>
      <xdr:rowOff>76200</xdr:rowOff>
    </xdr:from>
    <xdr:to>
      <xdr:col>75</xdr:col>
      <xdr:colOff>247650</xdr:colOff>
      <xdr:row>30</xdr:row>
      <xdr:rowOff>114300</xdr:rowOff>
    </xdr:to>
    <xdr:sp>
      <xdr:nvSpPr>
        <xdr:cNvPr id="12" name="Line 17"/>
        <xdr:cNvSpPr>
          <a:spLocks/>
        </xdr:cNvSpPr>
      </xdr:nvSpPr>
      <xdr:spPr>
        <a:xfrm flipH="1">
          <a:off x="55302150" y="7629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30</xdr:row>
      <xdr:rowOff>0</xdr:rowOff>
    </xdr:from>
    <xdr:to>
      <xdr:col>76</xdr:col>
      <xdr:colOff>476250</xdr:colOff>
      <xdr:row>30</xdr:row>
      <xdr:rowOff>76200</xdr:rowOff>
    </xdr:to>
    <xdr:sp>
      <xdr:nvSpPr>
        <xdr:cNvPr id="13" name="Line 18"/>
        <xdr:cNvSpPr>
          <a:spLocks/>
        </xdr:cNvSpPr>
      </xdr:nvSpPr>
      <xdr:spPr>
        <a:xfrm flipH="1">
          <a:off x="56045100" y="7553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25</xdr:row>
      <xdr:rowOff>0</xdr:rowOff>
    </xdr:from>
    <xdr:to>
      <xdr:col>52</xdr:col>
      <xdr:colOff>57150</xdr:colOff>
      <xdr:row>27</xdr:row>
      <xdr:rowOff>114300</xdr:rowOff>
    </xdr:to>
    <xdr:sp>
      <xdr:nvSpPr>
        <xdr:cNvPr id="14" name="Line 19"/>
        <xdr:cNvSpPr>
          <a:spLocks/>
        </xdr:cNvSpPr>
      </xdr:nvSpPr>
      <xdr:spPr>
        <a:xfrm flipV="1">
          <a:off x="35261550" y="6410325"/>
          <a:ext cx="32766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771525</xdr:colOff>
      <xdr:row>24</xdr:row>
      <xdr:rowOff>114300</xdr:rowOff>
    </xdr:from>
    <xdr:to>
      <xdr:col>54</xdr:col>
      <xdr:colOff>28575</xdr:colOff>
      <xdr:row>24</xdr:row>
      <xdr:rowOff>152400</xdr:rowOff>
    </xdr:to>
    <xdr:sp>
      <xdr:nvSpPr>
        <xdr:cNvPr id="15" name="Line 20"/>
        <xdr:cNvSpPr>
          <a:spLocks/>
        </xdr:cNvSpPr>
      </xdr:nvSpPr>
      <xdr:spPr>
        <a:xfrm flipV="1">
          <a:off x="39252525" y="6296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</xdr:colOff>
      <xdr:row>24</xdr:row>
      <xdr:rowOff>152400</xdr:rowOff>
    </xdr:from>
    <xdr:to>
      <xdr:col>52</xdr:col>
      <xdr:colOff>781050</xdr:colOff>
      <xdr:row>25</xdr:row>
      <xdr:rowOff>0</xdr:rowOff>
    </xdr:to>
    <xdr:sp>
      <xdr:nvSpPr>
        <xdr:cNvPr id="16" name="Line 21"/>
        <xdr:cNvSpPr>
          <a:spLocks/>
        </xdr:cNvSpPr>
      </xdr:nvSpPr>
      <xdr:spPr>
        <a:xfrm flipV="1">
          <a:off x="38528625" y="6334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33</xdr:row>
      <xdr:rowOff>114300</xdr:rowOff>
    </xdr:from>
    <xdr:to>
      <xdr:col>58</xdr:col>
      <xdr:colOff>476250</xdr:colOff>
      <xdr:row>36</xdr:row>
      <xdr:rowOff>0</xdr:rowOff>
    </xdr:to>
    <xdr:sp>
      <xdr:nvSpPr>
        <xdr:cNvPr id="17" name="Line 23"/>
        <xdr:cNvSpPr>
          <a:spLocks/>
        </xdr:cNvSpPr>
      </xdr:nvSpPr>
      <xdr:spPr>
        <a:xfrm>
          <a:off x="39700200" y="83534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48</xdr:row>
      <xdr:rowOff>19050</xdr:rowOff>
    </xdr:from>
    <xdr:to>
      <xdr:col>33</xdr:col>
      <xdr:colOff>504825</xdr:colOff>
      <xdr:row>48</xdr:row>
      <xdr:rowOff>19050</xdr:rowOff>
    </xdr:to>
    <xdr:sp>
      <xdr:nvSpPr>
        <xdr:cNvPr id="18" name="Line 24"/>
        <xdr:cNvSpPr>
          <a:spLocks/>
        </xdr:cNvSpPr>
      </xdr:nvSpPr>
      <xdr:spPr>
        <a:xfrm flipH="1">
          <a:off x="24279225" y="1168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48</xdr:row>
      <xdr:rowOff>9525</xdr:rowOff>
    </xdr:from>
    <xdr:to>
      <xdr:col>34</xdr:col>
      <xdr:colOff>9525</xdr:colOff>
      <xdr:row>48</xdr:row>
      <xdr:rowOff>9525</xdr:rowOff>
    </xdr:to>
    <xdr:sp>
      <xdr:nvSpPr>
        <xdr:cNvPr id="19" name="Line 25"/>
        <xdr:cNvSpPr>
          <a:spLocks/>
        </xdr:cNvSpPr>
      </xdr:nvSpPr>
      <xdr:spPr>
        <a:xfrm flipH="1">
          <a:off x="24279225" y="1167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85725</xdr:colOff>
      <xdr:row>39</xdr:row>
      <xdr:rowOff>0</xdr:rowOff>
    </xdr:from>
    <xdr:to>
      <xdr:col>62</xdr:col>
      <xdr:colOff>828675</xdr:colOff>
      <xdr:row>39</xdr:row>
      <xdr:rowOff>76200</xdr:rowOff>
    </xdr:to>
    <xdr:sp>
      <xdr:nvSpPr>
        <xdr:cNvPr id="20" name="Line 26"/>
        <xdr:cNvSpPr>
          <a:spLocks/>
        </xdr:cNvSpPr>
      </xdr:nvSpPr>
      <xdr:spPr>
        <a:xfrm>
          <a:off x="45996225" y="9610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828675</xdr:colOff>
      <xdr:row>39</xdr:row>
      <xdr:rowOff>76200</xdr:rowOff>
    </xdr:from>
    <xdr:to>
      <xdr:col>64</xdr:col>
      <xdr:colOff>85725</xdr:colOff>
      <xdr:row>39</xdr:row>
      <xdr:rowOff>114300</xdr:rowOff>
    </xdr:to>
    <xdr:sp>
      <xdr:nvSpPr>
        <xdr:cNvPr id="21" name="Line 27"/>
        <xdr:cNvSpPr>
          <a:spLocks/>
        </xdr:cNvSpPr>
      </xdr:nvSpPr>
      <xdr:spPr>
        <a:xfrm>
          <a:off x="46739175" y="9686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0</xdr:rowOff>
    </xdr:from>
    <xdr:to>
      <xdr:col>78</xdr:col>
      <xdr:colOff>495300</xdr:colOff>
      <xdr:row>27</xdr:row>
      <xdr:rowOff>114300</xdr:rowOff>
    </xdr:to>
    <xdr:sp>
      <xdr:nvSpPr>
        <xdr:cNvPr id="22" name="Line 28"/>
        <xdr:cNvSpPr>
          <a:spLocks/>
        </xdr:cNvSpPr>
      </xdr:nvSpPr>
      <xdr:spPr>
        <a:xfrm>
          <a:off x="54559200" y="64103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23" name="Line 30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24" name="Line 31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0</xdr:rowOff>
    </xdr:from>
    <xdr:to>
      <xdr:col>77</xdr:col>
      <xdr:colOff>504825</xdr:colOff>
      <xdr:row>35</xdr:row>
      <xdr:rowOff>0</xdr:rowOff>
    </xdr:to>
    <xdr:sp>
      <xdr:nvSpPr>
        <xdr:cNvPr id="25" name="Line 32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0</xdr:rowOff>
    </xdr:from>
    <xdr:to>
      <xdr:col>77</xdr:col>
      <xdr:colOff>504825</xdr:colOff>
      <xdr:row>35</xdr:row>
      <xdr:rowOff>0</xdr:rowOff>
    </xdr:to>
    <xdr:sp>
      <xdr:nvSpPr>
        <xdr:cNvPr id="26" name="Line 33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0</xdr:rowOff>
    </xdr:from>
    <xdr:to>
      <xdr:col>78</xdr:col>
      <xdr:colOff>504825</xdr:colOff>
      <xdr:row>35</xdr:row>
      <xdr:rowOff>0</xdr:rowOff>
    </xdr:to>
    <xdr:sp>
      <xdr:nvSpPr>
        <xdr:cNvPr id="27" name="Line 34"/>
        <xdr:cNvSpPr>
          <a:spLocks/>
        </xdr:cNvSpPr>
      </xdr:nvSpPr>
      <xdr:spPr>
        <a:xfrm flipH="1">
          <a:off x="577977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0</xdr:rowOff>
    </xdr:from>
    <xdr:to>
      <xdr:col>78</xdr:col>
      <xdr:colOff>504825</xdr:colOff>
      <xdr:row>35</xdr:row>
      <xdr:rowOff>0</xdr:rowOff>
    </xdr:to>
    <xdr:sp>
      <xdr:nvSpPr>
        <xdr:cNvPr id="28" name="Line 35"/>
        <xdr:cNvSpPr>
          <a:spLocks/>
        </xdr:cNvSpPr>
      </xdr:nvSpPr>
      <xdr:spPr>
        <a:xfrm flipH="1">
          <a:off x="577977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0</xdr:rowOff>
    </xdr:from>
    <xdr:to>
      <xdr:col>79</xdr:col>
      <xdr:colOff>504825</xdr:colOff>
      <xdr:row>35</xdr:row>
      <xdr:rowOff>0</xdr:rowOff>
    </xdr:to>
    <xdr:sp>
      <xdr:nvSpPr>
        <xdr:cNvPr id="29" name="Line 36"/>
        <xdr:cNvSpPr>
          <a:spLocks/>
        </xdr:cNvSpPr>
      </xdr:nvSpPr>
      <xdr:spPr>
        <a:xfrm flipH="1">
          <a:off x="587597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0</xdr:rowOff>
    </xdr:from>
    <xdr:to>
      <xdr:col>79</xdr:col>
      <xdr:colOff>504825</xdr:colOff>
      <xdr:row>35</xdr:row>
      <xdr:rowOff>0</xdr:rowOff>
    </xdr:to>
    <xdr:sp>
      <xdr:nvSpPr>
        <xdr:cNvPr id="30" name="Line 37"/>
        <xdr:cNvSpPr>
          <a:spLocks/>
        </xdr:cNvSpPr>
      </xdr:nvSpPr>
      <xdr:spPr>
        <a:xfrm flipH="1">
          <a:off x="587597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35</xdr:row>
      <xdr:rowOff>0</xdr:rowOff>
    </xdr:from>
    <xdr:to>
      <xdr:col>80</xdr:col>
      <xdr:colOff>504825</xdr:colOff>
      <xdr:row>35</xdr:row>
      <xdr:rowOff>0</xdr:rowOff>
    </xdr:to>
    <xdr:sp>
      <xdr:nvSpPr>
        <xdr:cNvPr id="31" name="Line 38"/>
        <xdr:cNvSpPr>
          <a:spLocks/>
        </xdr:cNvSpPr>
      </xdr:nvSpPr>
      <xdr:spPr>
        <a:xfrm flipH="1">
          <a:off x="592836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35</xdr:row>
      <xdr:rowOff>0</xdr:rowOff>
    </xdr:from>
    <xdr:to>
      <xdr:col>80</xdr:col>
      <xdr:colOff>504825</xdr:colOff>
      <xdr:row>35</xdr:row>
      <xdr:rowOff>0</xdr:rowOff>
    </xdr:to>
    <xdr:sp>
      <xdr:nvSpPr>
        <xdr:cNvPr id="32" name="Line 39"/>
        <xdr:cNvSpPr>
          <a:spLocks/>
        </xdr:cNvSpPr>
      </xdr:nvSpPr>
      <xdr:spPr>
        <a:xfrm flipH="1">
          <a:off x="592836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33" name="Line 40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34" name="Line 41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35" name="Line 42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36" name="Line 43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37" name="Line 44"/>
        <xdr:cNvSpPr>
          <a:spLocks/>
        </xdr:cNvSpPr>
      </xdr:nvSpPr>
      <xdr:spPr>
        <a:xfrm flipH="1">
          <a:off x="617315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38" name="Line 45"/>
        <xdr:cNvSpPr>
          <a:spLocks/>
        </xdr:cNvSpPr>
      </xdr:nvSpPr>
      <xdr:spPr>
        <a:xfrm flipH="1">
          <a:off x="617315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39" name="Line 46"/>
        <xdr:cNvSpPr>
          <a:spLocks/>
        </xdr:cNvSpPr>
      </xdr:nvSpPr>
      <xdr:spPr>
        <a:xfrm flipH="1">
          <a:off x="622554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40" name="Line 47"/>
        <xdr:cNvSpPr>
          <a:spLocks/>
        </xdr:cNvSpPr>
      </xdr:nvSpPr>
      <xdr:spPr>
        <a:xfrm flipH="1">
          <a:off x="622554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41" name="Line 48"/>
        <xdr:cNvSpPr>
          <a:spLocks/>
        </xdr:cNvSpPr>
      </xdr:nvSpPr>
      <xdr:spPr>
        <a:xfrm flipH="1">
          <a:off x="632174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42" name="Line 49"/>
        <xdr:cNvSpPr>
          <a:spLocks/>
        </xdr:cNvSpPr>
      </xdr:nvSpPr>
      <xdr:spPr>
        <a:xfrm flipH="1">
          <a:off x="632174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43" name="Line 50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44" name="Line 51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45" name="Line 52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46" name="Line 53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47" name="Line 54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48" name="Line 55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49" name="Line 56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0" name="Line 57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371475</xdr:colOff>
      <xdr:row>36</xdr:row>
      <xdr:rowOff>152400</xdr:rowOff>
    </xdr:from>
    <xdr:to>
      <xdr:col>53</xdr:col>
      <xdr:colOff>142875</xdr:colOff>
      <xdr:row>38</xdr:row>
      <xdr:rowOff>142875</xdr:rowOff>
    </xdr:to>
    <xdr:pic>
      <xdr:nvPicPr>
        <xdr:cNvPr id="5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38125" y="9077325"/>
          <a:ext cx="1257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40</xdr:col>
      <xdr:colOff>0</xdr:colOff>
      <xdr:row>30</xdr:row>
      <xdr:rowOff>0</xdr:rowOff>
    </xdr:from>
    <xdr:ext cx="1028700" cy="457200"/>
    <xdr:sp>
      <xdr:nvSpPr>
        <xdr:cNvPr id="52" name="text 774"/>
        <xdr:cNvSpPr txBox="1">
          <a:spLocks noChangeArrowheads="1"/>
        </xdr:cNvSpPr>
      </xdr:nvSpPr>
      <xdr:spPr>
        <a:xfrm>
          <a:off x="29260800" y="75533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5006
km 13,365</a:t>
          </a:r>
        </a:p>
      </xdr:txBody>
    </xdr:sp>
    <xdr:clientData/>
  </xdr:oneCellAnchor>
  <xdr:oneCellAnchor>
    <xdr:from>
      <xdr:col>81</xdr:col>
      <xdr:colOff>76200</xdr:colOff>
      <xdr:row>30</xdr:row>
      <xdr:rowOff>0</xdr:rowOff>
    </xdr:from>
    <xdr:ext cx="1114425" cy="457200"/>
    <xdr:sp>
      <xdr:nvSpPr>
        <xdr:cNvPr id="53" name="text 774"/>
        <xdr:cNvSpPr txBox="1">
          <a:spLocks noChangeArrowheads="1"/>
        </xdr:cNvSpPr>
      </xdr:nvSpPr>
      <xdr:spPr>
        <a:xfrm>
          <a:off x="60331350" y="7553325"/>
          <a:ext cx="11144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5007 - 3ZI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13,856</a:t>
          </a:r>
        </a:p>
      </xdr:txBody>
    </xdr:sp>
    <xdr:clientData/>
  </xdr:oneCellAnchor>
  <xdr:twoCellAnchor>
    <xdr:from>
      <xdr:col>54</xdr:col>
      <xdr:colOff>28575</xdr:colOff>
      <xdr:row>24</xdr:row>
      <xdr:rowOff>114300</xdr:rowOff>
    </xdr:from>
    <xdr:to>
      <xdr:col>56</xdr:col>
      <xdr:colOff>0</xdr:colOff>
      <xdr:row>24</xdr:row>
      <xdr:rowOff>114300</xdr:rowOff>
    </xdr:to>
    <xdr:sp>
      <xdr:nvSpPr>
        <xdr:cNvPr id="54" name="Line 62"/>
        <xdr:cNvSpPr>
          <a:spLocks/>
        </xdr:cNvSpPr>
      </xdr:nvSpPr>
      <xdr:spPr>
        <a:xfrm flipV="1">
          <a:off x="39995475" y="6296025"/>
          <a:ext cx="1457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30</xdr:row>
      <xdr:rowOff>114300</xdr:rowOff>
    </xdr:from>
    <xdr:to>
      <xdr:col>74</xdr:col>
      <xdr:colOff>495300</xdr:colOff>
      <xdr:row>30</xdr:row>
      <xdr:rowOff>114300</xdr:rowOff>
    </xdr:to>
    <xdr:sp>
      <xdr:nvSpPr>
        <xdr:cNvPr id="55" name="Line 63"/>
        <xdr:cNvSpPr>
          <a:spLocks/>
        </xdr:cNvSpPr>
      </xdr:nvSpPr>
      <xdr:spPr>
        <a:xfrm flipV="1">
          <a:off x="42405300" y="7667625"/>
          <a:ext cx="1291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19</xdr:row>
      <xdr:rowOff>123825</xdr:rowOff>
    </xdr:from>
    <xdr:to>
      <xdr:col>58</xdr:col>
      <xdr:colOff>495300</xdr:colOff>
      <xdr:row>24</xdr:row>
      <xdr:rowOff>114300</xdr:rowOff>
    </xdr:to>
    <xdr:sp>
      <xdr:nvSpPr>
        <xdr:cNvPr id="56" name="Line 65"/>
        <xdr:cNvSpPr>
          <a:spLocks/>
        </xdr:cNvSpPr>
      </xdr:nvSpPr>
      <xdr:spPr>
        <a:xfrm>
          <a:off x="41205150" y="5162550"/>
          <a:ext cx="2228850" cy="11334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24</xdr:row>
      <xdr:rowOff>152400</xdr:rowOff>
    </xdr:from>
    <xdr:to>
      <xdr:col>73</xdr:col>
      <xdr:colOff>247650</xdr:colOff>
      <xdr:row>25</xdr:row>
      <xdr:rowOff>0</xdr:rowOff>
    </xdr:to>
    <xdr:sp>
      <xdr:nvSpPr>
        <xdr:cNvPr id="57" name="Line 66"/>
        <xdr:cNvSpPr>
          <a:spLocks/>
        </xdr:cNvSpPr>
      </xdr:nvSpPr>
      <xdr:spPr>
        <a:xfrm>
          <a:off x="53816250" y="6334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24</xdr:row>
      <xdr:rowOff>114300</xdr:rowOff>
    </xdr:from>
    <xdr:to>
      <xdr:col>72</xdr:col>
      <xdr:colOff>476250</xdr:colOff>
      <xdr:row>24</xdr:row>
      <xdr:rowOff>152400</xdr:rowOff>
    </xdr:to>
    <xdr:sp>
      <xdr:nvSpPr>
        <xdr:cNvPr id="58" name="Line 67"/>
        <xdr:cNvSpPr>
          <a:spLocks/>
        </xdr:cNvSpPr>
      </xdr:nvSpPr>
      <xdr:spPr>
        <a:xfrm>
          <a:off x="53073300" y="6296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457200</xdr:colOff>
      <xdr:row>36</xdr:row>
      <xdr:rowOff>0</xdr:rowOff>
    </xdr:from>
    <xdr:to>
      <xdr:col>60</xdr:col>
      <xdr:colOff>95250</xdr:colOff>
      <xdr:row>37</xdr:row>
      <xdr:rowOff>114300</xdr:rowOff>
    </xdr:to>
    <xdr:sp>
      <xdr:nvSpPr>
        <xdr:cNvPr id="59" name="Line 75"/>
        <xdr:cNvSpPr>
          <a:spLocks/>
        </xdr:cNvSpPr>
      </xdr:nvSpPr>
      <xdr:spPr>
        <a:xfrm>
          <a:off x="43395900" y="8924925"/>
          <a:ext cx="11239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828675</xdr:colOff>
      <xdr:row>38</xdr:row>
      <xdr:rowOff>85725</xdr:rowOff>
    </xdr:from>
    <xdr:to>
      <xdr:col>62</xdr:col>
      <xdr:colOff>85725</xdr:colOff>
      <xdr:row>39</xdr:row>
      <xdr:rowOff>0</xdr:rowOff>
    </xdr:to>
    <xdr:sp>
      <xdr:nvSpPr>
        <xdr:cNvPr id="60" name="Line 76"/>
        <xdr:cNvSpPr>
          <a:spLocks/>
        </xdr:cNvSpPr>
      </xdr:nvSpPr>
      <xdr:spPr>
        <a:xfrm>
          <a:off x="45253275" y="94678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419100</xdr:colOff>
      <xdr:row>33</xdr:row>
      <xdr:rowOff>114300</xdr:rowOff>
    </xdr:from>
    <xdr:to>
      <xdr:col>80</xdr:col>
      <xdr:colOff>161925</xdr:colOff>
      <xdr:row>33</xdr:row>
      <xdr:rowOff>114300</xdr:rowOff>
    </xdr:to>
    <xdr:sp>
      <xdr:nvSpPr>
        <xdr:cNvPr id="61" name="Line 77"/>
        <xdr:cNvSpPr>
          <a:spLocks/>
        </xdr:cNvSpPr>
      </xdr:nvSpPr>
      <xdr:spPr>
        <a:xfrm flipV="1">
          <a:off x="35928300" y="8353425"/>
          <a:ext cx="23517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485775</xdr:colOff>
      <xdr:row>18</xdr:row>
      <xdr:rowOff>114300</xdr:rowOff>
    </xdr:from>
    <xdr:to>
      <xdr:col>17</xdr:col>
      <xdr:colOff>247650</xdr:colOff>
      <xdr:row>27</xdr:row>
      <xdr:rowOff>114300</xdr:rowOff>
    </xdr:to>
    <xdr:sp>
      <xdr:nvSpPr>
        <xdr:cNvPr id="62" name="Line 78"/>
        <xdr:cNvSpPr>
          <a:spLocks/>
        </xdr:cNvSpPr>
      </xdr:nvSpPr>
      <xdr:spPr>
        <a:xfrm flipH="1">
          <a:off x="5457825" y="4924425"/>
          <a:ext cx="7191375" cy="2057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723900</xdr:colOff>
      <xdr:row>18</xdr:row>
      <xdr:rowOff>114300</xdr:rowOff>
    </xdr:from>
    <xdr:to>
      <xdr:col>36</xdr:col>
      <xdr:colOff>209550</xdr:colOff>
      <xdr:row>18</xdr:row>
      <xdr:rowOff>114300</xdr:rowOff>
    </xdr:to>
    <xdr:sp>
      <xdr:nvSpPr>
        <xdr:cNvPr id="63" name="Line 80"/>
        <xdr:cNvSpPr>
          <a:spLocks/>
        </xdr:cNvSpPr>
      </xdr:nvSpPr>
      <xdr:spPr>
        <a:xfrm flipV="1">
          <a:off x="6210300" y="4924425"/>
          <a:ext cx="20288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142875</xdr:colOff>
      <xdr:row>15</xdr:row>
      <xdr:rowOff>114300</xdr:rowOff>
    </xdr:from>
    <xdr:to>
      <xdr:col>36</xdr:col>
      <xdr:colOff>161925</xdr:colOff>
      <xdr:row>15</xdr:row>
      <xdr:rowOff>114300</xdr:rowOff>
    </xdr:to>
    <xdr:sp>
      <xdr:nvSpPr>
        <xdr:cNvPr id="64" name="Line 81"/>
        <xdr:cNvSpPr>
          <a:spLocks/>
        </xdr:cNvSpPr>
      </xdr:nvSpPr>
      <xdr:spPr>
        <a:xfrm flipV="1">
          <a:off x="19002375" y="4238625"/>
          <a:ext cx="7448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504825</xdr:colOff>
      <xdr:row>15</xdr:row>
      <xdr:rowOff>114300</xdr:rowOff>
    </xdr:from>
    <xdr:to>
      <xdr:col>26</xdr:col>
      <xdr:colOff>152400</xdr:colOff>
      <xdr:row>15</xdr:row>
      <xdr:rowOff>200025</xdr:rowOff>
    </xdr:to>
    <xdr:sp>
      <xdr:nvSpPr>
        <xdr:cNvPr id="65" name="Line 82"/>
        <xdr:cNvSpPr>
          <a:spLocks/>
        </xdr:cNvSpPr>
      </xdr:nvSpPr>
      <xdr:spPr>
        <a:xfrm flipV="1">
          <a:off x="17364075" y="4238625"/>
          <a:ext cx="1647825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733425</xdr:colOff>
      <xdr:row>15</xdr:row>
      <xdr:rowOff>200025</xdr:rowOff>
    </xdr:from>
    <xdr:to>
      <xdr:col>23</xdr:col>
      <xdr:colOff>504825</xdr:colOff>
      <xdr:row>16</xdr:row>
      <xdr:rowOff>47625</xdr:rowOff>
    </xdr:to>
    <xdr:sp>
      <xdr:nvSpPr>
        <xdr:cNvPr id="66" name="Line 83"/>
        <xdr:cNvSpPr>
          <a:spLocks/>
        </xdr:cNvSpPr>
      </xdr:nvSpPr>
      <xdr:spPr>
        <a:xfrm flipV="1">
          <a:off x="16621125" y="4324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85725</xdr:colOff>
      <xdr:row>37</xdr:row>
      <xdr:rowOff>114300</xdr:rowOff>
    </xdr:from>
    <xdr:to>
      <xdr:col>60</xdr:col>
      <xdr:colOff>828675</xdr:colOff>
      <xdr:row>38</xdr:row>
      <xdr:rowOff>85725</xdr:rowOff>
    </xdr:to>
    <xdr:sp>
      <xdr:nvSpPr>
        <xdr:cNvPr id="67" name="Line 84"/>
        <xdr:cNvSpPr>
          <a:spLocks/>
        </xdr:cNvSpPr>
      </xdr:nvSpPr>
      <xdr:spPr>
        <a:xfrm>
          <a:off x="44510325" y="92678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466725</xdr:colOff>
      <xdr:row>16</xdr:row>
      <xdr:rowOff>47625</xdr:rowOff>
    </xdr:from>
    <xdr:to>
      <xdr:col>22</xdr:col>
      <xdr:colOff>742950</xdr:colOff>
      <xdr:row>17</xdr:row>
      <xdr:rowOff>19050</xdr:rowOff>
    </xdr:to>
    <xdr:sp>
      <xdr:nvSpPr>
        <xdr:cNvPr id="68" name="Line 87"/>
        <xdr:cNvSpPr>
          <a:spLocks/>
        </xdr:cNvSpPr>
      </xdr:nvSpPr>
      <xdr:spPr>
        <a:xfrm flipV="1">
          <a:off x="14354175" y="4400550"/>
          <a:ext cx="2276475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24</xdr:row>
      <xdr:rowOff>219075</xdr:rowOff>
    </xdr:from>
    <xdr:to>
      <xdr:col>40</xdr:col>
      <xdr:colOff>495300</xdr:colOff>
      <xdr:row>29</xdr:row>
      <xdr:rowOff>219075</xdr:rowOff>
    </xdr:to>
    <xdr:sp>
      <xdr:nvSpPr>
        <xdr:cNvPr id="69" name="Line 93"/>
        <xdr:cNvSpPr>
          <a:spLocks/>
        </xdr:cNvSpPr>
      </xdr:nvSpPr>
      <xdr:spPr>
        <a:xfrm>
          <a:off x="29756100" y="64008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27</xdr:row>
      <xdr:rowOff>0</xdr:rowOff>
    </xdr:from>
    <xdr:to>
      <xdr:col>57</xdr:col>
      <xdr:colOff>0</xdr:colOff>
      <xdr:row>28</xdr:row>
      <xdr:rowOff>0</xdr:rowOff>
    </xdr:to>
    <xdr:sp>
      <xdr:nvSpPr>
        <xdr:cNvPr id="70" name="text 7166"/>
        <xdr:cNvSpPr txBox="1">
          <a:spLocks noChangeArrowheads="1"/>
        </xdr:cNvSpPr>
      </xdr:nvSpPr>
      <xdr:spPr>
        <a:xfrm>
          <a:off x="41452800" y="6867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 &lt;</a:t>
          </a:r>
        </a:p>
      </xdr:txBody>
    </xdr:sp>
    <xdr:clientData/>
  </xdr:twoCellAnchor>
  <xdr:oneCellAnchor>
    <xdr:from>
      <xdr:col>56</xdr:col>
      <xdr:colOff>228600</xdr:colOff>
      <xdr:row>33</xdr:row>
      <xdr:rowOff>0</xdr:rowOff>
    </xdr:from>
    <xdr:ext cx="533400" cy="228600"/>
    <xdr:sp>
      <xdr:nvSpPr>
        <xdr:cNvPr id="71" name="text 7125"/>
        <xdr:cNvSpPr txBox="1">
          <a:spLocks noChangeArrowheads="1"/>
        </xdr:cNvSpPr>
      </xdr:nvSpPr>
      <xdr:spPr>
        <a:xfrm>
          <a:off x="41681400" y="8239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72" name="text 3"/>
        <xdr:cNvSpPr txBox="1">
          <a:spLocks noChangeArrowheads="1"/>
        </xdr:cNvSpPr>
      </xdr:nvSpPr>
      <xdr:spPr>
        <a:xfrm>
          <a:off x="64712850" y="6867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73" name="Line 100"/>
        <xdr:cNvSpPr>
          <a:spLocks/>
        </xdr:cNvSpPr>
      </xdr:nvSpPr>
      <xdr:spPr>
        <a:xfrm>
          <a:off x="64770000" y="6981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25</xdr:row>
      <xdr:rowOff>219075</xdr:rowOff>
    </xdr:from>
    <xdr:to>
      <xdr:col>78</xdr:col>
      <xdr:colOff>647700</xdr:colOff>
      <xdr:row>27</xdr:row>
      <xdr:rowOff>114300</xdr:rowOff>
    </xdr:to>
    <xdr:grpSp>
      <xdr:nvGrpSpPr>
        <xdr:cNvPr id="74" name="Group 101"/>
        <xdr:cNvGrpSpPr>
          <a:grpSpLocks noChangeAspect="1"/>
        </xdr:cNvGrpSpPr>
      </xdr:nvGrpSpPr>
      <xdr:grpSpPr>
        <a:xfrm>
          <a:off x="58140600" y="6629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1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247650</xdr:colOff>
      <xdr:row>17</xdr:row>
      <xdr:rowOff>190500</xdr:rowOff>
    </xdr:from>
    <xdr:to>
      <xdr:col>18</xdr:col>
      <xdr:colOff>476250</xdr:colOff>
      <xdr:row>18</xdr:row>
      <xdr:rowOff>114300</xdr:rowOff>
    </xdr:to>
    <xdr:sp>
      <xdr:nvSpPr>
        <xdr:cNvPr id="77" name="Line 121"/>
        <xdr:cNvSpPr>
          <a:spLocks/>
        </xdr:cNvSpPr>
      </xdr:nvSpPr>
      <xdr:spPr>
        <a:xfrm flipV="1">
          <a:off x="12649200" y="4772025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17</xdr:row>
      <xdr:rowOff>19050</xdr:rowOff>
    </xdr:from>
    <xdr:to>
      <xdr:col>19</xdr:col>
      <xdr:colOff>466725</xdr:colOff>
      <xdr:row>17</xdr:row>
      <xdr:rowOff>190500</xdr:rowOff>
    </xdr:to>
    <xdr:sp>
      <xdr:nvSpPr>
        <xdr:cNvPr id="78" name="Line 122"/>
        <xdr:cNvSpPr>
          <a:spLocks/>
        </xdr:cNvSpPr>
      </xdr:nvSpPr>
      <xdr:spPr>
        <a:xfrm flipV="1">
          <a:off x="13392150" y="4600575"/>
          <a:ext cx="962025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885825</xdr:colOff>
      <xdr:row>25</xdr:row>
      <xdr:rowOff>219075</xdr:rowOff>
    </xdr:from>
    <xdr:to>
      <xdr:col>7</xdr:col>
      <xdr:colOff>219075</xdr:colOff>
      <xdr:row>27</xdr:row>
      <xdr:rowOff>114300</xdr:rowOff>
    </xdr:to>
    <xdr:grpSp>
      <xdr:nvGrpSpPr>
        <xdr:cNvPr id="79" name="Group 134"/>
        <xdr:cNvGrpSpPr>
          <a:grpSpLocks noChangeAspect="1"/>
        </xdr:cNvGrpSpPr>
      </xdr:nvGrpSpPr>
      <xdr:grpSpPr>
        <a:xfrm>
          <a:off x="4886325" y="6629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" name="Line 1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123825</xdr:colOff>
      <xdr:row>25</xdr:row>
      <xdr:rowOff>0</xdr:rowOff>
    </xdr:from>
    <xdr:to>
      <xdr:col>82</xdr:col>
      <xdr:colOff>123825</xdr:colOff>
      <xdr:row>29</xdr:row>
      <xdr:rowOff>209550</xdr:rowOff>
    </xdr:to>
    <xdr:sp>
      <xdr:nvSpPr>
        <xdr:cNvPr id="82" name="Line 137"/>
        <xdr:cNvSpPr>
          <a:spLocks/>
        </xdr:cNvSpPr>
      </xdr:nvSpPr>
      <xdr:spPr>
        <a:xfrm>
          <a:off x="60893325" y="64103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83" name="text 6"/>
        <xdr:cNvSpPr txBox="1">
          <a:spLocks noChangeArrowheads="1"/>
        </xdr:cNvSpPr>
      </xdr:nvSpPr>
      <xdr:spPr>
        <a:xfrm>
          <a:off x="45396150" y="112109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84" name="text 6"/>
        <xdr:cNvSpPr txBox="1">
          <a:spLocks noChangeArrowheads="1"/>
        </xdr:cNvSpPr>
      </xdr:nvSpPr>
      <xdr:spPr>
        <a:xfrm>
          <a:off x="514350" y="112109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85" name="Oval 157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52</xdr:col>
      <xdr:colOff>228600</xdr:colOff>
      <xdr:row>39</xdr:row>
      <xdr:rowOff>0</xdr:rowOff>
    </xdr:from>
    <xdr:to>
      <xdr:col>52</xdr:col>
      <xdr:colOff>742950</xdr:colOff>
      <xdr:row>40</xdr:row>
      <xdr:rowOff>0</xdr:rowOff>
    </xdr:to>
    <xdr:sp>
      <xdr:nvSpPr>
        <xdr:cNvPr id="86" name="text 207"/>
        <xdr:cNvSpPr txBox="1">
          <a:spLocks noChangeArrowheads="1"/>
        </xdr:cNvSpPr>
      </xdr:nvSpPr>
      <xdr:spPr>
        <a:xfrm>
          <a:off x="38709600" y="96107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>
    <xdr:from>
      <xdr:col>52</xdr:col>
      <xdr:colOff>295275</xdr:colOff>
      <xdr:row>42</xdr:row>
      <xdr:rowOff>9525</xdr:rowOff>
    </xdr:from>
    <xdr:to>
      <xdr:col>52</xdr:col>
      <xdr:colOff>733425</xdr:colOff>
      <xdr:row>43</xdr:row>
      <xdr:rowOff>0</xdr:rowOff>
    </xdr:to>
    <xdr:grpSp>
      <xdr:nvGrpSpPr>
        <xdr:cNvPr id="87" name="Group 163"/>
        <xdr:cNvGrpSpPr>
          <a:grpSpLocks/>
        </xdr:cNvGrpSpPr>
      </xdr:nvGrpSpPr>
      <xdr:grpSpPr>
        <a:xfrm>
          <a:off x="38776275" y="103060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8" name="Line 16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6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6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295275</xdr:colOff>
      <xdr:row>28</xdr:row>
      <xdr:rowOff>19050</xdr:rowOff>
    </xdr:from>
    <xdr:to>
      <xdr:col>2</xdr:col>
      <xdr:colOff>647700</xdr:colOff>
      <xdr:row>28</xdr:row>
      <xdr:rowOff>209550</xdr:rowOff>
    </xdr:to>
    <xdr:grpSp>
      <xdr:nvGrpSpPr>
        <xdr:cNvPr id="91" name="Group 172"/>
        <xdr:cNvGrpSpPr>
          <a:grpSpLocks noChangeAspect="1"/>
        </xdr:cNvGrpSpPr>
      </xdr:nvGrpSpPr>
      <xdr:grpSpPr>
        <a:xfrm>
          <a:off x="1323975" y="71151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92" name="TextBox 173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93" name="Line 174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175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176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177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178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79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247650</xdr:colOff>
      <xdr:row>26</xdr:row>
      <xdr:rowOff>161925</xdr:rowOff>
    </xdr:from>
    <xdr:to>
      <xdr:col>54</xdr:col>
      <xdr:colOff>752475</xdr:colOff>
      <xdr:row>27</xdr:row>
      <xdr:rowOff>66675</xdr:rowOff>
    </xdr:to>
    <xdr:grpSp>
      <xdr:nvGrpSpPr>
        <xdr:cNvPr id="99" name="Group 180"/>
        <xdr:cNvGrpSpPr>
          <a:grpSpLocks/>
        </xdr:cNvGrpSpPr>
      </xdr:nvGrpSpPr>
      <xdr:grpSpPr>
        <a:xfrm>
          <a:off x="40214550" y="68008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100" name="Line 181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82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183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304800</xdr:colOff>
      <xdr:row>26</xdr:row>
      <xdr:rowOff>19050</xdr:rowOff>
    </xdr:from>
    <xdr:to>
      <xdr:col>84</xdr:col>
      <xdr:colOff>657225</xdr:colOff>
      <xdr:row>26</xdr:row>
      <xdr:rowOff>209550</xdr:rowOff>
    </xdr:to>
    <xdr:grpSp>
      <xdr:nvGrpSpPr>
        <xdr:cNvPr id="105" name="Group 186"/>
        <xdr:cNvGrpSpPr>
          <a:grpSpLocks noChangeAspect="1"/>
        </xdr:cNvGrpSpPr>
      </xdr:nvGrpSpPr>
      <xdr:grpSpPr>
        <a:xfrm>
          <a:off x="62560200" y="66579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06" name="Line 187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188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189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190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TextBox 191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11" name="Line 192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93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352425</xdr:colOff>
      <xdr:row>26</xdr:row>
      <xdr:rowOff>47625</xdr:rowOff>
    </xdr:from>
    <xdr:to>
      <xdr:col>86</xdr:col>
      <xdr:colOff>914400</xdr:colOff>
      <xdr:row>26</xdr:row>
      <xdr:rowOff>161925</xdr:rowOff>
    </xdr:to>
    <xdr:grpSp>
      <xdr:nvGrpSpPr>
        <xdr:cNvPr id="113" name="Group 368"/>
        <xdr:cNvGrpSpPr>
          <a:grpSpLocks/>
        </xdr:cNvGrpSpPr>
      </xdr:nvGrpSpPr>
      <xdr:grpSpPr>
        <a:xfrm>
          <a:off x="64093725" y="6686550"/>
          <a:ext cx="571500" cy="114300"/>
          <a:chOff x="5866" y="702"/>
          <a:chExt cx="52" cy="12"/>
        </a:xfrm>
        <a:solidFill>
          <a:srgbClr val="FFFFFF"/>
        </a:solidFill>
      </xdr:grpSpPr>
      <xdr:sp>
        <xdr:nvSpPr>
          <xdr:cNvPr id="114" name="Line 225"/>
          <xdr:cNvSpPr>
            <a:spLocks noChangeAspect="1"/>
          </xdr:cNvSpPr>
        </xdr:nvSpPr>
        <xdr:spPr>
          <a:xfrm>
            <a:off x="5902" y="70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26"/>
          <xdr:cNvSpPr>
            <a:spLocks noChangeAspect="1"/>
          </xdr:cNvSpPr>
        </xdr:nvSpPr>
        <xdr:spPr>
          <a:xfrm>
            <a:off x="5866" y="70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27"/>
          <xdr:cNvSpPr>
            <a:spLocks noChangeAspect="1"/>
          </xdr:cNvSpPr>
        </xdr:nvSpPr>
        <xdr:spPr>
          <a:xfrm>
            <a:off x="5878" y="70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229"/>
          <xdr:cNvSpPr>
            <a:spLocks noChangeAspect="1"/>
          </xdr:cNvSpPr>
        </xdr:nvSpPr>
        <xdr:spPr>
          <a:xfrm>
            <a:off x="5915" y="70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18" name="Group 230"/>
          <xdr:cNvGrpSpPr>
            <a:grpSpLocks noChangeAspect="1"/>
          </xdr:cNvGrpSpPr>
        </xdr:nvGrpSpPr>
        <xdr:grpSpPr>
          <a:xfrm>
            <a:off x="5890" y="702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19" name="Line 231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" name="Line 232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1" name="Line 233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238125</xdr:colOff>
      <xdr:row>21</xdr:row>
      <xdr:rowOff>0</xdr:rowOff>
    </xdr:from>
    <xdr:to>
      <xdr:col>5</xdr:col>
      <xdr:colOff>238125</xdr:colOff>
      <xdr:row>23</xdr:row>
      <xdr:rowOff>0</xdr:rowOff>
    </xdr:to>
    <xdr:sp>
      <xdr:nvSpPr>
        <xdr:cNvPr id="122" name="text 774"/>
        <xdr:cNvSpPr txBox="1">
          <a:spLocks noChangeArrowheads="1"/>
        </xdr:cNvSpPr>
      </xdr:nvSpPr>
      <xdr:spPr>
        <a:xfrm>
          <a:off x="2752725" y="54959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12,901</a:t>
          </a:r>
        </a:p>
      </xdr:txBody>
    </xdr:sp>
    <xdr:clientData/>
  </xdr:twoCellAnchor>
  <xdr:twoCellAnchor>
    <xdr:from>
      <xdr:col>4</xdr:col>
      <xdr:colOff>495300</xdr:colOff>
      <xdr:row>26</xdr:row>
      <xdr:rowOff>142875</xdr:rowOff>
    </xdr:from>
    <xdr:to>
      <xdr:col>4</xdr:col>
      <xdr:colOff>495300</xdr:colOff>
      <xdr:row>29</xdr:row>
      <xdr:rowOff>219075</xdr:rowOff>
    </xdr:to>
    <xdr:sp>
      <xdr:nvSpPr>
        <xdr:cNvPr id="123" name="Line 267"/>
        <xdr:cNvSpPr>
          <a:spLocks/>
        </xdr:cNvSpPr>
      </xdr:nvSpPr>
      <xdr:spPr>
        <a:xfrm flipH="1">
          <a:off x="3009900" y="6781800"/>
          <a:ext cx="0" cy="762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5</xdr:col>
      <xdr:colOff>0</xdr:colOff>
      <xdr:row>32</xdr:row>
      <xdr:rowOff>0</xdr:rowOff>
    </xdr:to>
    <xdr:sp>
      <xdr:nvSpPr>
        <xdr:cNvPr id="124" name="text 774"/>
        <xdr:cNvSpPr txBox="1">
          <a:spLocks noChangeArrowheads="1"/>
        </xdr:cNvSpPr>
      </xdr:nvSpPr>
      <xdr:spPr>
        <a:xfrm>
          <a:off x="2514600" y="75533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1,078</a:t>
          </a:r>
        </a:p>
      </xdr:txBody>
    </xdr:sp>
    <xdr:clientData/>
  </xdr:twoCellAnchor>
  <xdr:oneCellAnchor>
    <xdr:from>
      <xdr:col>4</xdr:col>
      <xdr:colOff>0</xdr:colOff>
      <xdr:row>32</xdr:row>
      <xdr:rowOff>0</xdr:rowOff>
    </xdr:from>
    <xdr:ext cx="971550" cy="228600"/>
    <xdr:sp>
      <xdr:nvSpPr>
        <xdr:cNvPr id="125" name="text 774"/>
        <xdr:cNvSpPr txBox="1">
          <a:spLocks noChangeArrowheads="1"/>
        </xdr:cNvSpPr>
      </xdr:nvSpPr>
      <xdr:spPr>
        <a:xfrm>
          <a:off x="2514600" y="801052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P5005</a:t>
          </a:r>
        </a:p>
      </xdr:txBody>
    </xdr:sp>
    <xdr:clientData/>
  </xdr:one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26" name="Line 270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27" name="Line 271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28" name="Line 272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29" name="Line 273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30" name="Line 274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31" name="Line 275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32" name="Line 276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33" name="Line 277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34" name="Line 278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35" name="Line 279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36" name="Line 280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37" name="Line 281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38" name="Line 282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39" name="Line 283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40" name="Line 284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41" name="Line 285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42" name="Line 286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43" name="Line 287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44" name="Line 288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45" name="Line 289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46" name="Line 290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47" name="Line 291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48" name="Line 292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49" name="Line 293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228600</xdr:colOff>
      <xdr:row>31</xdr:row>
      <xdr:rowOff>76200</xdr:rowOff>
    </xdr:from>
    <xdr:to>
      <xdr:col>52</xdr:col>
      <xdr:colOff>0</xdr:colOff>
      <xdr:row>32</xdr:row>
      <xdr:rowOff>152400</xdr:rowOff>
    </xdr:to>
    <xdr:grpSp>
      <xdr:nvGrpSpPr>
        <xdr:cNvPr id="150" name="Group 296"/>
        <xdr:cNvGrpSpPr>
          <a:grpSpLocks/>
        </xdr:cNvGrpSpPr>
      </xdr:nvGrpSpPr>
      <xdr:grpSpPr>
        <a:xfrm>
          <a:off x="36709350" y="7858125"/>
          <a:ext cx="1771650" cy="304800"/>
          <a:chOff x="89" y="95"/>
          <a:chExt cx="408" cy="32"/>
        </a:xfrm>
        <a:solidFill>
          <a:srgbClr val="FFFFFF"/>
        </a:solidFill>
      </xdr:grpSpPr>
      <xdr:sp>
        <xdr:nvSpPr>
          <xdr:cNvPr id="151" name="Rectangle 297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9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9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30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30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30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30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457200</xdr:colOff>
      <xdr:row>31</xdr:row>
      <xdr:rowOff>114300</xdr:rowOff>
    </xdr:from>
    <xdr:to>
      <xdr:col>51</xdr:col>
      <xdr:colOff>0</xdr:colOff>
      <xdr:row>32</xdr:row>
      <xdr:rowOff>114300</xdr:rowOff>
    </xdr:to>
    <xdr:sp>
      <xdr:nvSpPr>
        <xdr:cNvPr id="158" name="text 7125"/>
        <xdr:cNvSpPr txBox="1">
          <a:spLocks noChangeArrowheads="1"/>
        </xdr:cNvSpPr>
      </xdr:nvSpPr>
      <xdr:spPr>
        <a:xfrm>
          <a:off x="37452300" y="7896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28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41</xdr:col>
      <xdr:colOff>266700</xdr:colOff>
      <xdr:row>27</xdr:row>
      <xdr:rowOff>114300</xdr:rowOff>
    </xdr:to>
    <xdr:sp>
      <xdr:nvSpPr>
        <xdr:cNvPr id="159" name="Line 306"/>
        <xdr:cNvSpPr>
          <a:spLocks/>
        </xdr:cNvSpPr>
      </xdr:nvSpPr>
      <xdr:spPr>
        <a:xfrm flipV="1">
          <a:off x="1028700" y="6981825"/>
          <a:ext cx="29470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24</xdr:row>
      <xdr:rowOff>114300</xdr:rowOff>
    </xdr:from>
    <xdr:to>
      <xdr:col>71</xdr:col>
      <xdr:colOff>247650</xdr:colOff>
      <xdr:row>24</xdr:row>
      <xdr:rowOff>114300</xdr:rowOff>
    </xdr:to>
    <xdr:sp>
      <xdr:nvSpPr>
        <xdr:cNvPr id="160" name="Line 307"/>
        <xdr:cNvSpPr>
          <a:spLocks/>
        </xdr:cNvSpPr>
      </xdr:nvSpPr>
      <xdr:spPr>
        <a:xfrm flipV="1">
          <a:off x="42405300" y="6296025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1" name="Line 308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2" name="Line 309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3" name="Line 310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4" name="Line 311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5" name="Line 312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6" name="Line 313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7" name="Line 314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8" name="Line 315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9" name="Line 316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0" name="Line 317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1" name="Line 318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2" name="Line 319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3" name="Line 320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4" name="Line 321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5" name="Line 322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6" name="Line 323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7" name="Line 324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8" name="Line 325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9" name="Line 326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0" name="Line 327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1" name="Line 328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2" name="Line 329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3" name="Line 330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4" name="Line 331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24</xdr:row>
      <xdr:rowOff>0</xdr:rowOff>
    </xdr:from>
    <xdr:to>
      <xdr:col>57</xdr:col>
      <xdr:colOff>0</xdr:colOff>
      <xdr:row>25</xdr:row>
      <xdr:rowOff>0</xdr:rowOff>
    </xdr:to>
    <xdr:sp>
      <xdr:nvSpPr>
        <xdr:cNvPr id="185" name="text 29"/>
        <xdr:cNvSpPr txBox="1">
          <a:spLocks noChangeArrowheads="1"/>
        </xdr:cNvSpPr>
      </xdr:nvSpPr>
      <xdr:spPr>
        <a:xfrm>
          <a:off x="41452800" y="61817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45</xdr:col>
      <xdr:colOff>0</xdr:colOff>
      <xdr:row>18</xdr:row>
      <xdr:rowOff>114300</xdr:rowOff>
    </xdr:from>
    <xdr:to>
      <xdr:col>52</xdr:col>
      <xdr:colOff>504825</xdr:colOff>
      <xdr:row>18</xdr:row>
      <xdr:rowOff>114300</xdr:rowOff>
    </xdr:to>
    <xdr:sp>
      <xdr:nvSpPr>
        <xdr:cNvPr id="186" name="Line 333"/>
        <xdr:cNvSpPr>
          <a:spLocks/>
        </xdr:cNvSpPr>
      </xdr:nvSpPr>
      <xdr:spPr>
        <a:xfrm flipV="1">
          <a:off x="33356550" y="4924425"/>
          <a:ext cx="5629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15</xdr:row>
      <xdr:rowOff>114300</xdr:rowOff>
    </xdr:from>
    <xdr:to>
      <xdr:col>49</xdr:col>
      <xdr:colOff>133350</xdr:colOff>
      <xdr:row>15</xdr:row>
      <xdr:rowOff>114300</xdr:rowOff>
    </xdr:to>
    <xdr:sp>
      <xdr:nvSpPr>
        <xdr:cNvPr id="187" name="Line 335"/>
        <xdr:cNvSpPr>
          <a:spLocks/>
        </xdr:cNvSpPr>
      </xdr:nvSpPr>
      <xdr:spPr>
        <a:xfrm flipV="1">
          <a:off x="33356550" y="4238625"/>
          <a:ext cx="3257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85725</xdr:colOff>
      <xdr:row>39</xdr:row>
      <xdr:rowOff>114300</xdr:rowOff>
    </xdr:from>
    <xdr:to>
      <xdr:col>82</xdr:col>
      <xdr:colOff>190500</xdr:colOff>
      <xdr:row>39</xdr:row>
      <xdr:rowOff>114300</xdr:rowOff>
    </xdr:to>
    <xdr:sp>
      <xdr:nvSpPr>
        <xdr:cNvPr id="188" name="Line 341"/>
        <xdr:cNvSpPr>
          <a:spLocks/>
        </xdr:cNvSpPr>
      </xdr:nvSpPr>
      <xdr:spPr>
        <a:xfrm flipH="1" flipV="1">
          <a:off x="47482125" y="9725025"/>
          <a:ext cx="13477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419100</xdr:colOff>
      <xdr:row>41</xdr:row>
      <xdr:rowOff>114300</xdr:rowOff>
    </xdr:from>
    <xdr:to>
      <xdr:col>87</xdr:col>
      <xdr:colOff>219075</xdr:colOff>
      <xdr:row>41</xdr:row>
      <xdr:rowOff>114300</xdr:rowOff>
    </xdr:to>
    <xdr:sp>
      <xdr:nvSpPr>
        <xdr:cNvPr id="189" name="Line 342"/>
        <xdr:cNvSpPr>
          <a:spLocks/>
        </xdr:cNvSpPr>
      </xdr:nvSpPr>
      <xdr:spPr>
        <a:xfrm flipV="1">
          <a:off x="50272950" y="10182225"/>
          <a:ext cx="14658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90" name="text 3"/>
        <xdr:cNvSpPr txBox="1">
          <a:spLocks noChangeArrowheads="1"/>
        </xdr:cNvSpPr>
      </xdr:nvSpPr>
      <xdr:spPr>
        <a:xfrm>
          <a:off x="514350" y="6181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91" name="Line 345"/>
        <xdr:cNvSpPr>
          <a:spLocks/>
        </xdr:cNvSpPr>
      </xdr:nvSpPr>
      <xdr:spPr>
        <a:xfrm>
          <a:off x="571500" y="6296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22</xdr:row>
      <xdr:rowOff>219075</xdr:rowOff>
    </xdr:from>
    <xdr:to>
      <xdr:col>58</xdr:col>
      <xdr:colOff>647700</xdr:colOff>
      <xdr:row>24</xdr:row>
      <xdr:rowOff>114300</xdr:rowOff>
    </xdr:to>
    <xdr:grpSp>
      <xdr:nvGrpSpPr>
        <xdr:cNvPr id="192" name="Group 346"/>
        <xdr:cNvGrpSpPr>
          <a:grpSpLocks noChangeAspect="1"/>
        </xdr:cNvGrpSpPr>
      </xdr:nvGrpSpPr>
      <xdr:grpSpPr>
        <a:xfrm>
          <a:off x="43281600" y="5943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3" name="Line 3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3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25</xdr:row>
      <xdr:rowOff>219075</xdr:rowOff>
    </xdr:from>
    <xdr:to>
      <xdr:col>47</xdr:col>
      <xdr:colOff>419100</xdr:colOff>
      <xdr:row>27</xdr:row>
      <xdr:rowOff>114300</xdr:rowOff>
    </xdr:to>
    <xdr:grpSp>
      <xdr:nvGrpSpPr>
        <xdr:cNvPr id="195" name="Group 349"/>
        <xdr:cNvGrpSpPr>
          <a:grpSpLocks noChangeAspect="1"/>
        </xdr:cNvGrpSpPr>
      </xdr:nvGrpSpPr>
      <xdr:grpSpPr>
        <a:xfrm>
          <a:off x="35099625" y="6629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6" name="Line 3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3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276225</xdr:colOff>
      <xdr:row>30</xdr:row>
      <xdr:rowOff>114300</xdr:rowOff>
    </xdr:from>
    <xdr:to>
      <xdr:col>56</xdr:col>
      <xdr:colOff>0</xdr:colOff>
      <xdr:row>30</xdr:row>
      <xdr:rowOff>114300</xdr:rowOff>
    </xdr:to>
    <xdr:sp>
      <xdr:nvSpPr>
        <xdr:cNvPr id="198" name="Line 352"/>
        <xdr:cNvSpPr>
          <a:spLocks/>
        </xdr:cNvSpPr>
      </xdr:nvSpPr>
      <xdr:spPr>
        <a:xfrm flipV="1">
          <a:off x="34299525" y="7667625"/>
          <a:ext cx="71532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95250</xdr:colOff>
      <xdr:row>33</xdr:row>
      <xdr:rowOff>114300</xdr:rowOff>
    </xdr:from>
    <xdr:to>
      <xdr:col>53</xdr:col>
      <xdr:colOff>409575</xdr:colOff>
      <xdr:row>35</xdr:row>
      <xdr:rowOff>28575</xdr:rowOff>
    </xdr:to>
    <xdr:grpSp>
      <xdr:nvGrpSpPr>
        <xdr:cNvPr id="199" name="Group 353"/>
        <xdr:cNvGrpSpPr>
          <a:grpSpLocks/>
        </xdr:cNvGrpSpPr>
      </xdr:nvGrpSpPr>
      <xdr:grpSpPr>
        <a:xfrm>
          <a:off x="39547800" y="8353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0" name="Line 3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3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962025</xdr:colOff>
      <xdr:row>35</xdr:row>
      <xdr:rowOff>0</xdr:rowOff>
    </xdr:from>
    <xdr:ext cx="533400" cy="228600"/>
    <xdr:sp>
      <xdr:nvSpPr>
        <xdr:cNvPr id="202" name="text 7125"/>
        <xdr:cNvSpPr txBox="1">
          <a:spLocks noChangeArrowheads="1"/>
        </xdr:cNvSpPr>
      </xdr:nvSpPr>
      <xdr:spPr>
        <a:xfrm>
          <a:off x="42414825" y="8696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52</xdr:col>
      <xdr:colOff>0</xdr:colOff>
      <xdr:row>28</xdr:row>
      <xdr:rowOff>76200</xdr:rowOff>
    </xdr:from>
    <xdr:to>
      <xdr:col>57</xdr:col>
      <xdr:colOff>0</xdr:colOff>
      <xdr:row>29</xdr:row>
      <xdr:rowOff>152400</xdr:rowOff>
    </xdr:to>
    <xdr:grpSp>
      <xdr:nvGrpSpPr>
        <xdr:cNvPr id="203" name="Group 357"/>
        <xdr:cNvGrpSpPr>
          <a:grpSpLocks/>
        </xdr:cNvGrpSpPr>
      </xdr:nvGrpSpPr>
      <xdr:grpSpPr>
        <a:xfrm>
          <a:off x="38481000" y="7172325"/>
          <a:ext cx="3943350" cy="304800"/>
          <a:chOff x="89" y="95"/>
          <a:chExt cx="408" cy="32"/>
        </a:xfrm>
        <a:solidFill>
          <a:srgbClr val="FFFFFF"/>
        </a:solidFill>
      </xdr:grpSpPr>
      <xdr:sp>
        <xdr:nvSpPr>
          <xdr:cNvPr id="204" name="Rectangle 358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35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36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36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36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36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36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457200</xdr:colOff>
      <xdr:row>28</xdr:row>
      <xdr:rowOff>114300</xdr:rowOff>
    </xdr:from>
    <xdr:to>
      <xdr:col>53</xdr:col>
      <xdr:colOff>0</xdr:colOff>
      <xdr:row>29</xdr:row>
      <xdr:rowOff>114300</xdr:rowOff>
    </xdr:to>
    <xdr:sp>
      <xdr:nvSpPr>
        <xdr:cNvPr id="211" name="text 7125"/>
        <xdr:cNvSpPr txBox="1">
          <a:spLocks noChangeArrowheads="1"/>
        </xdr:cNvSpPr>
      </xdr:nvSpPr>
      <xdr:spPr>
        <a:xfrm>
          <a:off x="38938200" y="7210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52</xdr:col>
      <xdr:colOff>0</xdr:colOff>
      <xdr:row>25</xdr:row>
      <xdr:rowOff>76200</xdr:rowOff>
    </xdr:from>
    <xdr:to>
      <xdr:col>56</xdr:col>
      <xdr:colOff>476250</xdr:colOff>
      <xdr:row>26</xdr:row>
      <xdr:rowOff>152400</xdr:rowOff>
    </xdr:to>
    <xdr:grpSp>
      <xdr:nvGrpSpPr>
        <xdr:cNvPr id="212" name="Group 366"/>
        <xdr:cNvGrpSpPr>
          <a:grpSpLocks/>
        </xdr:cNvGrpSpPr>
      </xdr:nvGrpSpPr>
      <xdr:grpSpPr>
        <a:xfrm>
          <a:off x="38481000" y="6486525"/>
          <a:ext cx="3448050" cy="304800"/>
          <a:chOff x="89" y="95"/>
          <a:chExt cx="408" cy="32"/>
        </a:xfrm>
        <a:solidFill>
          <a:srgbClr val="FFFFFF"/>
        </a:solidFill>
      </xdr:grpSpPr>
      <xdr:sp>
        <xdr:nvSpPr>
          <xdr:cNvPr id="213" name="Rectangle 367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36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36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37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37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37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37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457200</xdr:colOff>
      <xdr:row>25</xdr:row>
      <xdr:rowOff>114300</xdr:rowOff>
    </xdr:from>
    <xdr:to>
      <xdr:col>55</xdr:col>
      <xdr:colOff>0</xdr:colOff>
      <xdr:row>26</xdr:row>
      <xdr:rowOff>114300</xdr:rowOff>
    </xdr:to>
    <xdr:sp>
      <xdr:nvSpPr>
        <xdr:cNvPr id="220" name="text 7125"/>
        <xdr:cNvSpPr txBox="1">
          <a:spLocks noChangeArrowheads="1"/>
        </xdr:cNvSpPr>
      </xdr:nvSpPr>
      <xdr:spPr>
        <a:xfrm>
          <a:off x="40424100" y="6524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52</a:t>
          </a:r>
        </a:p>
      </xdr:txBody>
    </xdr:sp>
    <xdr:clientData/>
  </xdr:twoCellAnchor>
  <xdr:twoCellAnchor>
    <xdr:from>
      <xdr:col>52</xdr:col>
      <xdr:colOff>295275</xdr:colOff>
      <xdr:row>30</xdr:row>
      <xdr:rowOff>161925</xdr:rowOff>
    </xdr:from>
    <xdr:to>
      <xdr:col>52</xdr:col>
      <xdr:colOff>571500</xdr:colOff>
      <xdr:row>31</xdr:row>
      <xdr:rowOff>66675</xdr:rowOff>
    </xdr:to>
    <xdr:grpSp>
      <xdr:nvGrpSpPr>
        <xdr:cNvPr id="221" name="Group 381"/>
        <xdr:cNvGrpSpPr>
          <a:grpSpLocks/>
        </xdr:cNvGrpSpPr>
      </xdr:nvGrpSpPr>
      <xdr:grpSpPr>
        <a:xfrm>
          <a:off x="38776275" y="7715250"/>
          <a:ext cx="276225" cy="133350"/>
          <a:chOff x="3496" y="907"/>
          <a:chExt cx="25" cy="14"/>
        </a:xfrm>
        <a:solidFill>
          <a:srgbClr val="FFFFFF"/>
        </a:solidFill>
      </xdr:grpSpPr>
      <xdr:sp>
        <xdr:nvSpPr>
          <xdr:cNvPr id="222" name="Line 376"/>
          <xdr:cNvSpPr>
            <a:spLocks/>
          </xdr:cNvSpPr>
        </xdr:nvSpPr>
        <xdr:spPr>
          <a:xfrm>
            <a:off x="3500" y="914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377"/>
          <xdr:cNvSpPr>
            <a:spLocks/>
          </xdr:cNvSpPr>
        </xdr:nvSpPr>
        <xdr:spPr>
          <a:xfrm>
            <a:off x="3496" y="909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text 1492"/>
          <xdr:cNvSpPr txBox="1">
            <a:spLocks noChangeArrowheads="1"/>
          </xdr:cNvSpPr>
        </xdr:nvSpPr>
        <xdr:spPr>
          <a:xfrm>
            <a:off x="3512" y="907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25</xdr:row>
      <xdr:rowOff>219075</xdr:rowOff>
    </xdr:from>
    <xdr:to>
      <xdr:col>81</xdr:col>
      <xdr:colOff>419100</xdr:colOff>
      <xdr:row>27</xdr:row>
      <xdr:rowOff>114300</xdr:rowOff>
    </xdr:to>
    <xdr:grpSp>
      <xdr:nvGrpSpPr>
        <xdr:cNvPr id="225" name="Group 382"/>
        <xdr:cNvGrpSpPr>
          <a:grpSpLocks noChangeAspect="1"/>
        </xdr:cNvGrpSpPr>
      </xdr:nvGrpSpPr>
      <xdr:grpSpPr>
        <a:xfrm>
          <a:off x="60359925" y="6629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6" name="Line 3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3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17</xdr:row>
      <xdr:rowOff>219075</xdr:rowOff>
    </xdr:from>
    <xdr:to>
      <xdr:col>55</xdr:col>
      <xdr:colOff>419100</xdr:colOff>
      <xdr:row>19</xdr:row>
      <xdr:rowOff>114300</xdr:rowOff>
    </xdr:to>
    <xdr:grpSp>
      <xdr:nvGrpSpPr>
        <xdr:cNvPr id="228" name="Group 385"/>
        <xdr:cNvGrpSpPr>
          <a:grpSpLocks noChangeAspect="1"/>
        </xdr:cNvGrpSpPr>
      </xdr:nvGrpSpPr>
      <xdr:grpSpPr>
        <a:xfrm>
          <a:off x="41043225" y="48006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229" name="Line 38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38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466725</xdr:colOff>
      <xdr:row>19</xdr:row>
      <xdr:rowOff>0</xdr:rowOff>
    </xdr:from>
    <xdr:to>
      <xdr:col>55</xdr:col>
      <xdr:colOff>266700</xdr:colOff>
      <xdr:row>19</xdr:row>
      <xdr:rowOff>123825</xdr:rowOff>
    </xdr:to>
    <xdr:sp>
      <xdr:nvSpPr>
        <xdr:cNvPr id="231" name="Line 388"/>
        <xdr:cNvSpPr>
          <a:spLocks/>
        </xdr:cNvSpPr>
      </xdr:nvSpPr>
      <xdr:spPr>
        <a:xfrm>
          <a:off x="40433625" y="5038725"/>
          <a:ext cx="771525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238125</xdr:colOff>
      <xdr:row>18</xdr:row>
      <xdr:rowOff>152400</xdr:rowOff>
    </xdr:from>
    <xdr:to>
      <xdr:col>54</xdr:col>
      <xdr:colOff>466725</xdr:colOff>
      <xdr:row>19</xdr:row>
      <xdr:rowOff>0</xdr:rowOff>
    </xdr:to>
    <xdr:sp>
      <xdr:nvSpPr>
        <xdr:cNvPr id="232" name="Line 389"/>
        <xdr:cNvSpPr>
          <a:spLocks/>
        </xdr:cNvSpPr>
      </xdr:nvSpPr>
      <xdr:spPr>
        <a:xfrm>
          <a:off x="39690675" y="4962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466725</xdr:colOff>
      <xdr:row>18</xdr:row>
      <xdr:rowOff>114300</xdr:rowOff>
    </xdr:from>
    <xdr:to>
      <xdr:col>53</xdr:col>
      <xdr:colOff>238125</xdr:colOff>
      <xdr:row>18</xdr:row>
      <xdr:rowOff>152400</xdr:rowOff>
    </xdr:to>
    <xdr:sp>
      <xdr:nvSpPr>
        <xdr:cNvPr id="233" name="Line 390"/>
        <xdr:cNvSpPr>
          <a:spLocks/>
        </xdr:cNvSpPr>
      </xdr:nvSpPr>
      <xdr:spPr>
        <a:xfrm>
          <a:off x="38947725" y="4924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142875</xdr:colOff>
      <xdr:row>16</xdr:row>
      <xdr:rowOff>0</xdr:rowOff>
    </xdr:from>
    <xdr:to>
      <xdr:col>52</xdr:col>
      <xdr:colOff>238125</xdr:colOff>
      <xdr:row>16</xdr:row>
      <xdr:rowOff>95250</xdr:rowOff>
    </xdr:to>
    <xdr:sp>
      <xdr:nvSpPr>
        <xdr:cNvPr id="234" name="Line 391"/>
        <xdr:cNvSpPr>
          <a:spLocks/>
        </xdr:cNvSpPr>
      </xdr:nvSpPr>
      <xdr:spPr>
        <a:xfrm>
          <a:off x="38109525" y="4352925"/>
          <a:ext cx="609600" cy="95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371475</xdr:colOff>
      <xdr:row>15</xdr:row>
      <xdr:rowOff>152400</xdr:rowOff>
    </xdr:from>
    <xdr:to>
      <xdr:col>51</xdr:col>
      <xdr:colOff>142875</xdr:colOff>
      <xdr:row>16</xdr:row>
      <xdr:rowOff>0</xdr:rowOff>
    </xdr:to>
    <xdr:sp>
      <xdr:nvSpPr>
        <xdr:cNvPr id="235" name="Line 392"/>
        <xdr:cNvSpPr>
          <a:spLocks/>
        </xdr:cNvSpPr>
      </xdr:nvSpPr>
      <xdr:spPr>
        <a:xfrm>
          <a:off x="37366575" y="4276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142875</xdr:colOff>
      <xdr:row>15</xdr:row>
      <xdr:rowOff>114300</xdr:rowOff>
    </xdr:from>
    <xdr:to>
      <xdr:col>50</xdr:col>
      <xdr:colOff>371475</xdr:colOff>
      <xdr:row>15</xdr:row>
      <xdr:rowOff>152400</xdr:rowOff>
    </xdr:to>
    <xdr:sp>
      <xdr:nvSpPr>
        <xdr:cNvPr id="236" name="Line 393"/>
        <xdr:cNvSpPr>
          <a:spLocks/>
        </xdr:cNvSpPr>
      </xdr:nvSpPr>
      <xdr:spPr>
        <a:xfrm>
          <a:off x="36623625" y="4238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15</xdr:row>
      <xdr:rowOff>0</xdr:rowOff>
    </xdr:from>
    <xdr:ext cx="533400" cy="228600"/>
    <xdr:sp>
      <xdr:nvSpPr>
        <xdr:cNvPr id="237" name="text 7125"/>
        <xdr:cNvSpPr txBox="1">
          <a:spLocks noChangeArrowheads="1"/>
        </xdr:cNvSpPr>
      </xdr:nvSpPr>
      <xdr:spPr>
        <a:xfrm>
          <a:off x="35737800" y="4124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
6</a:t>
          </a:r>
        </a:p>
      </xdr:txBody>
    </xdr:sp>
    <xdr:clientData/>
  </xdr:oneCellAnchor>
  <xdr:oneCellAnchor>
    <xdr:from>
      <xdr:col>48</xdr:col>
      <xdr:colOff>228600</xdr:colOff>
      <xdr:row>18</xdr:row>
      <xdr:rowOff>0</xdr:rowOff>
    </xdr:from>
    <xdr:ext cx="533400" cy="228600"/>
    <xdr:sp>
      <xdr:nvSpPr>
        <xdr:cNvPr id="238" name="text 7125"/>
        <xdr:cNvSpPr txBox="1">
          <a:spLocks noChangeArrowheads="1"/>
        </xdr:cNvSpPr>
      </xdr:nvSpPr>
      <xdr:spPr>
        <a:xfrm>
          <a:off x="35737800" y="4810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
6</a:t>
          </a:r>
        </a:p>
      </xdr:txBody>
    </xdr:sp>
    <xdr:clientData/>
  </xdr:one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239" name="Line 396"/>
        <xdr:cNvSpPr>
          <a:spLocks/>
        </xdr:cNvSpPr>
      </xdr:nvSpPr>
      <xdr:spPr>
        <a:xfrm flipH="1">
          <a:off x="33347025" y="391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240" name="Line 397"/>
        <xdr:cNvSpPr>
          <a:spLocks/>
        </xdr:cNvSpPr>
      </xdr:nvSpPr>
      <xdr:spPr>
        <a:xfrm flipH="1">
          <a:off x="33347025" y="391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241" name="Line 398"/>
        <xdr:cNvSpPr>
          <a:spLocks/>
        </xdr:cNvSpPr>
      </xdr:nvSpPr>
      <xdr:spPr>
        <a:xfrm flipH="1">
          <a:off x="33347025" y="391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242" name="Line 399"/>
        <xdr:cNvSpPr>
          <a:spLocks/>
        </xdr:cNvSpPr>
      </xdr:nvSpPr>
      <xdr:spPr>
        <a:xfrm flipH="1">
          <a:off x="33347025" y="391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243" name="Line 400"/>
        <xdr:cNvSpPr>
          <a:spLocks/>
        </xdr:cNvSpPr>
      </xdr:nvSpPr>
      <xdr:spPr>
        <a:xfrm flipH="1">
          <a:off x="33347025" y="391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244" name="Line 401"/>
        <xdr:cNvSpPr>
          <a:spLocks/>
        </xdr:cNvSpPr>
      </xdr:nvSpPr>
      <xdr:spPr>
        <a:xfrm flipH="1">
          <a:off x="33347025" y="3914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245" name="Line 402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246" name="Line 403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247" name="Line 404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248" name="Line 405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249" name="Line 406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250" name="Line 407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51" name="Line 408"/>
        <xdr:cNvSpPr>
          <a:spLocks/>
        </xdr:cNvSpPr>
      </xdr:nvSpPr>
      <xdr:spPr>
        <a:xfrm flipH="1">
          <a:off x="33347025" y="4371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52" name="Line 409"/>
        <xdr:cNvSpPr>
          <a:spLocks/>
        </xdr:cNvSpPr>
      </xdr:nvSpPr>
      <xdr:spPr>
        <a:xfrm flipH="1">
          <a:off x="33347025" y="4371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53" name="Line 410"/>
        <xdr:cNvSpPr>
          <a:spLocks/>
        </xdr:cNvSpPr>
      </xdr:nvSpPr>
      <xdr:spPr>
        <a:xfrm flipH="1">
          <a:off x="33347025" y="4371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54" name="Line 411"/>
        <xdr:cNvSpPr>
          <a:spLocks/>
        </xdr:cNvSpPr>
      </xdr:nvSpPr>
      <xdr:spPr>
        <a:xfrm flipH="1">
          <a:off x="33347025" y="4371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55" name="Line 412"/>
        <xdr:cNvSpPr>
          <a:spLocks/>
        </xdr:cNvSpPr>
      </xdr:nvSpPr>
      <xdr:spPr>
        <a:xfrm flipH="1">
          <a:off x="33347025" y="4371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56" name="Line 413"/>
        <xdr:cNvSpPr>
          <a:spLocks/>
        </xdr:cNvSpPr>
      </xdr:nvSpPr>
      <xdr:spPr>
        <a:xfrm flipH="1">
          <a:off x="33347025" y="4371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257" name="Line 414"/>
        <xdr:cNvSpPr>
          <a:spLocks/>
        </xdr:cNvSpPr>
      </xdr:nvSpPr>
      <xdr:spPr>
        <a:xfrm flipH="1">
          <a:off x="33347025" y="5057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258" name="Line 415"/>
        <xdr:cNvSpPr>
          <a:spLocks/>
        </xdr:cNvSpPr>
      </xdr:nvSpPr>
      <xdr:spPr>
        <a:xfrm flipH="1">
          <a:off x="33347025" y="5057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259" name="Line 416"/>
        <xdr:cNvSpPr>
          <a:spLocks/>
        </xdr:cNvSpPr>
      </xdr:nvSpPr>
      <xdr:spPr>
        <a:xfrm flipH="1">
          <a:off x="33347025" y="5057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260" name="Line 417"/>
        <xdr:cNvSpPr>
          <a:spLocks/>
        </xdr:cNvSpPr>
      </xdr:nvSpPr>
      <xdr:spPr>
        <a:xfrm flipH="1">
          <a:off x="33347025" y="5057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261" name="Line 418"/>
        <xdr:cNvSpPr>
          <a:spLocks/>
        </xdr:cNvSpPr>
      </xdr:nvSpPr>
      <xdr:spPr>
        <a:xfrm flipH="1">
          <a:off x="33347025" y="5057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262" name="Line 419"/>
        <xdr:cNvSpPr>
          <a:spLocks/>
        </xdr:cNvSpPr>
      </xdr:nvSpPr>
      <xdr:spPr>
        <a:xfrm flipH="1">
          <a:off x="33347025" y="5057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63" name="Line 420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64" name="Line 421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65" name="Line 422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66" name="Line 423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67" name="Line 424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68" name="Line 425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15</xdr:row>
      <xdr:rowOff>0</xdr:rowOff>
    </xdr:from>
    <xdr:to>
      <xdr:col>45</xdr:col>
      <xdr:colOff>0</xdr:colOff>
      <xdr:row>19</xdr:row>
      <xdr:rowOff>0</xdr:rowOff>
    </xdr:to>
    <xdr:sp>
      <xdr:nvSpPr>
        <xdr:cNvPr id="269" name="text 2036"/>
        <xdr:cNvSpPr txBox="1">
          <a:spLocks noChangeArrowheads="1"/>
        </xdr:cNvSpPr>
      </xdr:nvSpPr>
      <xdr:spPr>
        <a:xfrm>
          <a:off x="32385000" y="4124325"/>
          <a:ext cx="971550" cy="9144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výtopna</a:t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70" name="Line 427"/>
        <xdr:cNvSpPr>
          <a:spLocks/>
        </xdr:cNvSpPr>
      </xdr:nvSpPr>
      <xdr:spPr>
        <a:xfrm flipH="1">
          <a:off x="33347025" y="4600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71" name="Line 428"/>
        <xdr:cNvSpPr>
          <a:spLocks/>
        </xdr:cNvSpPr>
      </xdr:nvSpPr>
      <xdr:spPr>
        <a:xfrm flipH="1">
          <a:off x="33347025" y="4600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72" name="Line 429"/>
        <xdr:cNvSpPr>
          <a:spLocks/>
        </xdr:cNvSpPr>
      </xdr:nvSpPr>
      <xdr:spPr>
        <a:xfrm flipH="1">
          <a:off x="33347025" y="4600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73" name="Line 430"/>
        <xdr:cNvSpPr>
          <a:spLocks/>
        </xdr:cNvSpPr>
      </xdr:nvSpPr>
      <xdr:spPr>
        <a:xfrm flipH="1">
          <a:off x="33347025" y="4600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74" name="Line 431"/>
        <xdr:cNvSpPr>
          <a:spLocks/>
        </xdr:cNvSpPr>
      </xdr:nvSpPr>
      <xdr:spPr>
        <a:xfrm flipH="1">
          <a:off x="33347025" y="4600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75" name="Line 432"/>
        <xdr:cNvSpPr>
          <a:spLocks/>
        </xdr:cNvSpPr>
      </xdr:nvSpPr>
      <xdr:spPr>
        <a:xfrm flipH="1">
          <a:off x="33347025" y="4600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285750</xdr:colOff>
      <xdr:row>16</xdr:row>
      <xdr:rowOff>219075</xdr:rowOff>
    </xdr:from>
    <xdr:to>
      <xdr:col>52</xdr:col>
      <xdr:colOff>314325</xdr:colOff>
      <xdr:row>17</xdr:row>
      <xdr:rowOff>219075</xdr:rowOff>
    </xdr:to>
    <xdr:grpSp>
      <xdr:nvGrpSpPr>
        <xdr:cNvPr id="276" name="Group 433"/>
        <xdr:cNvGrpSpPr>
          <a:grpSpLocks/>
        </xdr:cNvGrpSpPr>
      </xdr:nvGrpSpPr>
      <xdr:grpSpPr>
        <a:xfrm>
          <a:off x="38766750" y="45720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77" name="Rectangle 43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43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43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238125</xdr:colOff>
      <xdr:row>16</xdr:row>
      <xdr:rowOff>95250</xdr:rowOff>
    </xdr:from>
    <xdr:to>
      <xdr:col>55</xdr:col>
      <xdr:colOff>276225</xdr:colOff>
      <xdr:row>19</xdr:row>
      <xdr:rowOff>123825</xdr:rowOff>
    </xdr:to>
    <xdr:sp>
      <xdr:nvSpPr>
        <xdr:cNvPr id="280" name="Line 437"/>
        <xdr:cNvSpPr>
          <a:spLocks/>
        </xdr:cNvSpPr>
      </xdr:nvSpPr>
      <xdr:spPr>
        <a:xfrm>
          <a:off x="38719125" y="4448175"/>
          <a:ext cx="2495550" cy="7143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276225</xdr:colOff>
      <xdr:row>23</xdr:row>
      <xdr:rowOff>9525</xdr:rowOff>
    </xdr:from>
    <xdr:to>
      <xdr:col>55</xdr:col>
      <xdr:colOff>304800</xdr:colOff>
      <xdr:row>24</xdr:row>
      <xdr:rowOff>9525</xdr:rowOff>
    </xdr:to>
    <xdr:grpSp>
      <xdr:nvGrpSpPr>
        <xdr:cNvPr id="281" name="Group 438"/>
        <xdr:cNvGrpSpPr>
          <a:grpSpLocks/>
        </xdr:cNvGrpSpPr>
      </xdr:nvGrpSpPr>
      <xdr:grpSpPr>
        <a:xfrm>
          <a:off x="41214675" y="5962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82" name="Rectangle 43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44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44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514350</xdr:colOff>
      <xdr:row>42</xdr:row>
      <xdr:rowOff>19050</xdr:rowOff>
    </xdr:from>
    <xdr:to>
      <xdr:col>60</xdr:col>
      <xdr:colOff>504825</xdr:colOff>
      <xdr:row>42</xdr:row>
      <xdr:rowOff>19050</xdr:rowOff>
    </xdr:to>
    <xdr:sp>
      <xdr:nvSpPr>
        <xdr:cNvPr id="285" name="Line 443"/>
        <xdr:cNvSpPr>
          <a:spLocks/>
        </xdr:cNvSpPr>
      </xdr:nvSpPr>
      <xdr:spPr>
        <a:xfrm flipH="1">
          <a:off x="444246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42</xdr:row>
      <xdr:rowOff>19050</xdr:rowOff>
    </xdr:from>
    <xdr:to>
      <xdr:col>60</xdr:col>
      <xdr:colOff>504825</xdr:colOff>
      <xdr:row>42</xdr:row>
      <xdr:rowOff>19050</xdr:rowOff>
    </xdr:to>
    <xdr:sp>
      <xdr:nvSpPr>
        <xdr:cNvPr id="286" name="Line 444"/>
        <xdr:cNvSpPr>
          <a:spLocks/>
        </xdr:cNvSpPr>
      </xdr:nvSpPr>
      <xdr:spPr>
        <a:xfrm flipH="1">
          <a:off x="444246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42</xdr:row>
      <xdr:rowOff>19050</xdr:rowOff>
    </xdr:from>
    <xdr:to>
      <xdr:col>60</xdr:col>
      <xdr:colOff>504825</xdr:colOff>
      <xdr:row>42</xdr:row>
      <xdr:rowOff>19050</xdr:rowOff>
    </xdr:to>
    <xdr:sp>
      <xdr:nvSpPr>
        <xdr:cNvPr id="287" name="Line 445"/>
        <xdr:cNvSpPr>
          <a:spLocks/>
        </xdr:cNvSpPr>
      </xdr:nvSpPr>
      <xdr:spPr>
        <a:xfrm flipH="1">
          <a:off x="444246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42</xdr:row>
      <xdr:rowOff>19050</xdr:rowOff>
    </xdr:from>
    <xdr:to>
      <xdr:col>60</xdr:col>
      <xdr:colOff>504825</xdr:colOff>
      <xdr:row>42</xdr:row>
      <xdr:rowOff>19050</xdr:rowOff>
    </xdr:to>
    <xdr:sp>
      <xdr:nvSpPr>
        <xdr:cNvPr id="288" name="Line 446"/>
        <xdr:cNvSpPr>
          <a:spLocks/>
        </xdr:cNvSpPr>
      </xdr:nvSpPr>
      <xdr:spPr>
        <a:xfrm flipH="1">
          <a:off x="444246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590550</xdr:colOff>
      <xdr:row>38</xdr:row>
      <xdr:rowOff>180975</xdr:rowOff>
    </xdr:from>
    <xdr:ext cx="2857500" cy="228600"/>
    <xdr:sp>
      <xdr:nvSpPr>
        <xdr:cNvPr id="289" name="text 348"/>
        <xdr:cNvSpPr txBox="1">
          <a:spLocks noChangeArrowheads="1"/>
        </xdr:cNvSpPr>
      </xdr:nvSpPr>
      <xdr:spPr>
        <a:xfrm>
          <a:off x="42043350" y="9563100"/>
          <a:ext cx="2857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13,578 = začátek vlečky Lihovar</a:t>
          </a:r>
        </a:p>
      </xdr:txBody>
    </xdr:sp>
    <xdr:clientData/>
  </xdr:oneCellAnchor>
  <xdr:twoCellAnchor>
    <xdr:from>
      <xdr:col>72</xdr:col>
      <xdr:colOff>0</xdr:colOff>
      <xdr:row>43</xdr:row>
      <xdr:rowOff>114300</xdr:rowOff>
    </xdr:from>
    <xdr:to>
      <xdr:col>83</xdr:col>
      <xdr:colOff>247650</xdr:colOff>
      <xdr:row>43</xdr:row>
      <xdr:rowOff>114300</xdr:rowOff>
    </xdr:to>
    <xdr:sp>
      <xdr:nvSpPr>
        <xdr:cNvPr id="290" name="Line 450"/>
        <xdr:cNvSpPr>
          <a:spLocks/>
        </xdr:cNvSpPr>
      </xdr:nvSpPr>
      <xdr:spPr>
        <a:xfrm flipV="1">
          <a:off x="53340000" y="10639425"/>
          <a:ext cx="8648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657225</xdr:colOff>
      <xdr:row>41</xdr:row>
      <xdr:rowOff>47625</xdr:rowOff>
    </xdr:from>
    <xdr:to>
      <xdr:col>67</xdr:col>
      <xdr:colOff>419100</xdr:colOff>
      <xdr:row>41</xdr:row>
      <xdr:rowOff>114300</xdr:rowOff>
    </xdr:to>
    <xdr:sp>
      <xdr:nvSpPr>
        <xdr:cNvPr id="291" name="Line 451"/>
        <xdr:cNvSpPr>
          <a:spLocks/>
        </xdr:cNvSpPr>
      </xdr:nvSpPr>
      <xdr:spPr>
        <a:xfrm>
          <a:off x="49539525" y="10115550"/>
          <a:ext cx="733425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428625</xdr:colOff>
      <xdr:row>40</xdr:row>
      <xdr:rowOff>133350</xdr:rowOff>
    </xdr:from>
    <xdr:to>
      <xdr:col>66</xdr:col>
      <xdr:colOff>657225</xdr:colOff>
      <xdr:row>41</xdr:row>
      <xdr:rowOff>47625</xdr:rowOff>
    </xdr:to>
    <xdr:sp>
      <xdr:nvSpPr>
        <xdr:cNvPr id="292" name="Line 452"/>
        <xdr:cNvSpPr>
          <a:spLocks/>
        </xdr:cNvSpPr>
      </xdr:nvSpPr>
      <xdr:spPr>
        <a:xfrm>
          <a:off x="48796575" y="9972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39</xdr:row>
      <xdr:rowOff>114300</xdr:rowOff>
    </xdr:from>
    <xdr:to>
      <xdr:col>65</xdr:col>
      <xdr:colOff>419100</xdr:colOff>
      <xdr:row>40</xdr:row>
      <xdr:rowOff>123825</xdr:rowOff>
    </xdr:to>
    <xdr:sp>
      <xdr:nvSpPr>
        <xdr:cNvPr id="293" name="Line 453"/>
        <xdr:cNvSpPr>
          <a:spLocks/>
        </xdr:cNvSpPr>
      </xdr:nvSpPr>
      <xdr:spPr>
        <a:xfrm>
          <a:off x="47891700" y="9725025"/>
          <a:ext cx="895350" cy="2381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39</xdr:row>
      <xdr:rowOff>114300</xdr:rowOff>
    </xdr:from>
    <xdr:to>
      <xdr:col>64</xdr:col>
      <xdr:colOff>647700</xdr:colOff>
      <xdr:row>41</xdr:row>
      <xdr:rowOff>28575</xdr:rowOff>
    </xdr:to>
    <xdr:grpSp>
      <xdr:nvGrpSpPr>
        <xdr:cNvPr id="294" name="Group 454"/>
        <xdr:cNvGrpSpPr>
          <a:grpSpLocks noChangeAspect="1"/>
        </xdr:cNvGrpSpPr>
      </xdr:nvGrpSpPr>
      <xdr:grpSpPr>
        <a:xfrm>
          <a:off x="47739300" y="97250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95" name="Line 45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5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41</xdr:row>
      <xdr:rowOff>114300</xdr:rowOff>
    </xdr:from>
    <xdr:to>
      <xdr:col>68</xdr:col>
      <xdr:colOff>647700</xdr:colOff>
      <xdr:row>43</xdr:row>
      <xdr:rowOff>28575</xdr:rowOff>
    </xdr:to>
    <xdr:grpSp>
      <xdr:nvGrpSpPr>
        <xdr:cNvPr id="297" name="Group 458"/>
        <xdr:cNvGrpSpPr>
          <a:grpSpLocks noChangeAspect="1"/>
        </xdr:cNvGrpSpPr>
      </xdr:nvGrpSpPr>
      <xdr:grpSpPr>
        <a:xfrm>
          <a:off x="50711100" y="101822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98" name="Line 45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46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647700</xdr:colOff>
      <xdr:row>43</xdr:row>
      <xdr:rowOff>47625</xdr:rowOff>
    </xdr:from>
    <xdr:to>
      <xdr:col>72</xdr:col>
      <xdr:colOff>0</xdr:colOff>
      <xdr:row>43</xdr:row>
      <xdr:rowOff>114300</xdr:rowOff>
    </xdr:to>
    <xdr:sp>
      <xdr:nvSpPr>
        <xdr:cNvPr id="300" name="Line 461"/>
        <xdr:cNvSpPr>
          <a:spLocks/>
        </xdr:cNvSpPr>
      </xdr:nvSpPr>
      <xdr:spPr>
        <a:xfrm>
          <a:off x="52501800" y="10572750"/>
          <a:ext cx="83820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419100</xdr:colOff>
      <xdr:row>42</xdr:row>
      <xdr:rowOff>133350</xdr:rowOff>
    </xdr:from>
    <xdr:to>
      <xdr:col>70</xdr:col>
      <xdr:colOff>647700</xdr:colOff>
      <xdr:row>43</xdr:row>
      <xdr:rowOff>47625</xdr:rowOff>
    </xdr:to>
    <xdr:sp>
      <xdr:nvSpPr>
        <xdr:cNvPr id="301" name="Line 462"/>
        <xdr:cNvSpPr>
          <a:spLocks/>
        </xdr:cNvSpPr>
      </xdr:nvSpPr>
      <xdr:spPr>
        <a:xfrm>
          <a:off x="51758850" y="104298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41</xdr:row>
      <xdr:rowOff>114300</xdr:rowOff>
    </xdr:from>
    <xdr:to>
      <xdr:col>69</xdr:col>
      <xdr:colOff>419100</xdr:colOff>
      <xdr:row>42</xdr:row>
      <xdr:rowOff>133350</xdr:rowOff>
    </xdr:to>
    <xdr:sp>
      <xdr:nvSpPr>
        <xdr:cNvPr id="302" name="Line 463"/>
        <xdr:cNvSpPr>
          <a:spLocks/>
        </xdr:cNvSpPr>
      </xdr:nvSpPr>
      <xdr:spPr>
        <a:xfrm>
          <a:off x="50844450" y="10182225"/>
          <a:ext cx="914400" cy="2476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03" name="Line 46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04" name="Line 46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05" name="Line 46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06" name="Line 46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07" name="Line 46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08" name="Line 46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09" name="Line 47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10" name="Line 47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1" name="Line 47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2" name="Line 47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3" name="Line 47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4" name="Line 47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5" name="Line 47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6" name="Line 47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7" name="Line 47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8" name="Line 47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19" name="Line 48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0" name="Line 48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1" name="Line 48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2" name="Line 48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3" name="Line 48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4" name="Line 48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5" name="Line 48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6" name="Line 48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7" name="Line 48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8" name="Line 48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29" name="Line 49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0" name="Line 49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1" name="Line 49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2" name="Line 49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3" name="Line 49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4" name="Line 49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5" name="Line 49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6" name="Line 49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7" name="Line 49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8" name="Line 49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39" name="Line 50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40" name="Line 50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41" name="Line 50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42" name="Line 50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43" name="Line 50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44" name="Line 50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45" name="Line 50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46" name="Line 50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47" name="Line 50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48" name="Line 50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49" name="Line 51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50" name="Line 51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51" name="Line 51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52" name="Line 51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53" name="Line 51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54" name="Line 51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55" name="Line 51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56" name="Line 51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57" name="Line 51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58" name="Line 51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59" name="Line 52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60" name="Line 52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61" name="Line 52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62" name="Line 52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63" name="Line 52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64" name="Line 52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65" name="Line 52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66" name="Line 52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67" name="Line 52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68" name="Line 52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69" name="Line 53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70" name="Line 53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71" name="Line 53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72" name="Line 53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73" name="Line 53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74" name="Line 53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75" name="Line 53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76" name="Line 53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77" name="Line 53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78" name="Line 53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79" name="Line 54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80" name="Line 54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81" name="Line 54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82" name="Line 54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83" name="Line 54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84" name="Line 54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85" name="Line 54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86" name="Line 54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87" name="Line 54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88" name="Line 54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89" name="Line 55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90" name="Line 55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91" name="Line 55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92" name="Line 55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93" name="Line 55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94" name="Line 55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95" name="Line 55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96" name="Line 55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97" name="Line 55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98" name="Line 55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399" name="Line 56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00" name="Line 56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01" name="Line 56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02" name="Line 56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03" name="Line 56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04" name="Line 56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05" name="Line 56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06" name="Line 56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07" name="Line 56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08" name="Line 56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09" name="Line 57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10" name="Line 57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11" name="Line 57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12" name="Line 57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13" name="Line 57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14" name="Line 57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15" name="Line 57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16" name="Line 57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17" name="Line 57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18" name="Line 57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19" name="Line 58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20" name="Line 58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21" name="Line 58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22" name="Line 58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23" name="Line 58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24" name="Line 58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25" name="Line 58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26" name="Line 58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27" name="Line 58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28" name="Line 58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29" name="Line 59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0" name="Line 59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1" name="Line 59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2" name="Line 59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3" name="Line 59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4" name="Line 59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5" name="Line 59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6" name="Line 59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7" name="Line 59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8" name="Line 59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39" name="Line 60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0" name="Line 60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1" name="Line 60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2" name="Line 60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3" name="Line 60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4" name="Line 60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5" name="Line 60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6" name="Line 60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7" name="Line 60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8" name="Line 60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49" name="Line 61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50" name="Line 61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51" name="Line 61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52" name="Line 61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53" name="Line 61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54" name="Line 61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55" name="Line 61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56" name="Line 61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57" name="Line 61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58" name="Line 61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59" name="Line 62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60" name="Line 62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61" name="Line 62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62" name="Line 62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63" name="Line 62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64" name="Line 62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65" name="Line 62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66" name="Line 62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67" name="Line 62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68" name="Line 62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69" name="Line 63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70" name="Line 63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71" name="Line 63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72" name="Line 63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73" name="Line 63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474" name="Line 63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75" name="Line 63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76" name="Line 63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77" name="Line 63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78" name="Line 63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79" name="Line 64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80" name="Line 64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81" name="Line 64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82" name="Line 64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83" name="Line 64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84" name="Line 64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85" name="Line 64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86" name="Line 64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87" name="Line 64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88" name="Line 64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89" name="Line 65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90" name="Line 65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91" name="Line 65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92" name="Line 65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93" name="Line 65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94" name="Line 65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95" name="Line 65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96" name="Line 65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97" name="Line 65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98" name="Line 65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99" name="Line 66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00" name="Line 66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01" name="Line 66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02" name="Line 66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03" name="Line 66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04" name="Line 66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05" name="Line 66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06" name="Line 66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07" name="Line 66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08" name="Line 66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09" name="Line 67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10" name="Line 67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11" name="Line 67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12" name="Line 67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13" name="Line 67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14" name="Line 67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15" name="Line 67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16" name="Line 67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17" name="Line 67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18" name="Line 67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19" name="Line 68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20" name="Line 68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21" name="Line 68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22" name="Line 68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23" name="Line 68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24" name="Line 68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25" name="Line 68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26" name="Line 68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27" name="Line 68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28" name="Line 68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29" name="Line 69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30" name="Line 69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31" name="Line 69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32" name="Line 69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33" name="Line 69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34" name="Line 69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35" name="Line 69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36" name="Line 69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37" name="Line 69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38" name="Line 69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39" name="Line 70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40" name="Line 70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41" name="Line 70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42" name="Line 70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43" name="Line 70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44" name="Line 70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45" name="Line 70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46" name="Line 70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47" name="Line 70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48" name="Line 70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49" name="Line 71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50" name="Line 71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51" name="Line 71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52" name="Line 71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53" name="Line 71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54" name="Line 71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55" name="Line 71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56" name="Line 71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57" name="Line 71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58" name="Line 71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59" name="Line 72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60" name="Line 72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61" name="Line 72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62" name="Line 72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63" name="Line 72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64" name="Line 72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65" name="Line 72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66" name="Line 72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67" name="Line 72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68" name="Line 72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69" name="Line 73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70" name="Line 73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71" name="Line 73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72" name="Line 73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73" name="Line 73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74" name="Line 73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75" name="Line 73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76" name="Line 73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77" name="Line 738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78" name="Line 739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79" name="Line 740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80" name="Line 741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81" name="Line 742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82" name="Line 743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83" name="Line 744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84" name="Line 745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85" name="Line 746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586" name="Line 747"/>
        <xdr:cNvSpPr>
          <a:spLocks/>
        </xdr:cNvSpPr>
      </xdr:nvSpPr>
      <xdr:spPr>
        <a:xfrm flipH="1">
          <a:off x="56311800" y="9401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87" name="Line 74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88" name="Line 74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89" name="Line 750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90" name="Line 751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91" name="Line 752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92" name="Line 753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93" name="Line 754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94" name="Line 755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95" name="Line 756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96" name="Line 757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97" name="Line 758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98" name="Line 759"/>
        <xdr:cNvSpPr>
          <a:spLocks/>
        </xdr:cNvSpPr>
      </xdr:nvSpPr>
      <xdr:spPr>
        <a:xfrm flipH="1">
          <a:off x="57273825" y="9401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99" name="Line 76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00" name="Line 76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01" name="Line 76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02" name="Line 76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03" name="Line 76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04" name="Line 76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05" name="Line 76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06" name="Line 76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7" name="Line 76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8" name="Line 76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9" name="Line 77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0" name="Line 77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1" name="Line 77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2" name="Line 77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3" name="Line 77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4" name="Line 77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5" name="Line 77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6" name="Line 77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7" name="Line 77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8" name="Line 77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9" name="Line 78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0" name="Line 78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1" name="Line 78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2" name="Line 78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3" name="Line 78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4" name="Line 78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5" name="Line 78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6" name="Line 78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7" name="Line 78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8" name="Line 78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9" name="Line 79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0" name="Line 79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1" name="Line 79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2" name="Line 79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3" name="Line 79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4" name="Line 79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5" name="Line 79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6" name="Line 79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7" name="Line 79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8" name="Line 79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9" name="Line 80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40" name="Line 80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41" name="Line 80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42" name="Line 80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43" name="Line 80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44" name="Line 80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45" name="Line 80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46" name="Line 80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47" name="Line 80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48" name="Line 80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49" name="Line 81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50" name="Line 81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51" name="Line 81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52" name="Line 81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53" name="Line 81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54" name="Line 81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55" name="Line 81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56" name="Line 81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57" name="Line 81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58" name="Line 81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59" name="Line 82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60" name="Line 82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61" name="Line 82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62" name="Line 82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3" name="Line 82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4" name="Line 82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5" name="Line 82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6" name="Line 82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7" name="Line 82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8" name="Line 82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9" name="Line 83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70" name="Line 83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71" name="Line 83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72" name="Line 83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73" name="Line 83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74" name="Line 83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75" name="Line 83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76" name="Line 83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77" name="Line 83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78" name="Line 83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79" name="Line 84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80" name="Line 84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81" name="Line 84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82" name="Line 84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83" name="Line 84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84" name="Line 84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85" name="Line 84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86" name="Line 84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87" name="Line 84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88" name="Line 84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89" name="Line 85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90" name="Line 85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91" name="Line 85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92" name="Line 85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93" name="Line 85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94" name="Line 85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95" name="Line 85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96" name="Line 85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97" name="Line 85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98" name="Line 85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99" name="Line 86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00" name="Line 86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01" name="Line 86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02" name="Line 86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03" name="Line 86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04" name="Line 86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05" name="Line 86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06" name="Line 86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07" name="Line 86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08" name="Line 86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09" name="Line 87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10" name="Line 87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11" name="Line 87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12" name="Line 87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13" name="Line 87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14" name="Line 87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15" name="Line 87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16" name="Line 87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17" name="Line 87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18" name="Line 87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19" name="Line 88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0" name="Line 88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1" name="Line 88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2" name="Line 88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3" name="Line 88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4" name="Line 88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5" name="Line 88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6" name="Line 88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7" name="Line 88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8" name="Line 88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9" name="Line 89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0" name="Line 89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1" name="Line 89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2" name="Line 89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3" name="Line 89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4" name="Line 89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5" name="Line 89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6" name="Line 89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7" name="Line 89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8" name="Line 89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9" name="Line 90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0" name="Line 90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1" name="Line 90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2" name="Line 90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3" name="Line 90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4" name="Line 90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5" name="Line 90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6" name="Line 90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7" name="Line 90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8" name="Line 90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9" name="Line 91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50" name="Line 91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51" name="Line 91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52" name="Line 91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53" name="Line 91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54" name="Line 91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55" name="Line 91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56" name="Line 91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57" name="Line 91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58" name="Line 91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59" name="Line 92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60" name="Line 92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61" name="Line 92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62" name="Line 92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63" name="Line 92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64" name="Line 92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65" name="Line 92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66" name="Line 92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67" name="Line 92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68" name="Line 92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69" name="Line 93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70" name="Line 93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71" name="Line 93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72" name="Line 93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73" name="Line 93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74" name="Line 93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75" name="Line 93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76" name="Line 93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77" name="Line 93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78" name="Line 93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79" name="Line 94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80" name="Line 94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81" name="Line 94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82" name="Line 94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83" name="Line 94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84" name="Line 94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85" name="Line 94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86" name="Line 94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87" name="Line 94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88" name="Line 94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89" name="Line 95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90" name="Line 95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91" name="Line 95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92" name="Line 95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93" name="Line 95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94" name="Line 95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95" name="Line 95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96" name="Line 95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97" name="Line 95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98" name="Line 95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99" name="Line 96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00" name="Line 96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01" name="Line 96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02" name="Line 96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03" name="Line 96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04" name="Line 96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05" name="Line 96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06" name="Line 96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07" name="Line 96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08" name="Line 96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09" name="Line 97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10" name="Line 97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11" name="Line 97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12" name="Line 97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13" name="Line 97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14" name="Line 97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15" name="Line 97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16" name="Line 97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17" name="Line 97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18" name="Line 97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19" name="Line 98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20" name="Line 98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21" name="Line 98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22" name="Line 98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23" name="Line 98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24" name="Line 98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25" name="Line 98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26" name="Line 98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27" name="Line 98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28" name="Line 98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29" name="Line 99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30" name="Line 99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31" name="Line 99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32" name="Line 99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33" name="Line 99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34" name="Line 99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35" name="Line 99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36" name="Line 99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37" name="Line 99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38" name="Line 99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39" name="Line 100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40" name="Line 100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41" name="Line 100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42" name="Line 100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43" name="Line 100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44" name="Line 100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45" name="Line 100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46" name="Line 100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47" name="Line 100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48" name="Line 100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49" name="Line 101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50" name="Line 101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51" name="Line 101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52" name="Line 101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53" name="Line 101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54" name="Line 101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55" name="Line 101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56" name="Line 101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57" name="Line 101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58" name="Line 101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59" name="Line 102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60" name="Line 102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61" name="Line 102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62" name="Line 102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63" name="Line 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64" name="Line 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65" name="Line 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66" name="Line 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67" name="Line 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68" name="Line 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69" name="Line 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70" name="Line 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71" name="Line 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72" name="Line 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73" name="Line 1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74" name="Line 1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75" name="Line 1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76" name="Line 1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77" name="Line 1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78" name="Line 1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79" name="Line 1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80" name="Line 1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81" name="Line 1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82" name="Line 1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83" name="Line 2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84" name="Line 2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85" name="Line 2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86" name="Line 2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87" name="Line 2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88" name="Line 2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89" name="Line 2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90" name="Line 2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91" name="Line 2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92" name="Line 2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93" name="Line 3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94" name="Line 3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95" name="Line 3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96" name="Line 3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97" name="Line 3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98" name="Line 3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99" name="Line 3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00" name="Line 3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01" name="Line 3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02" name="Line 3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3" name="Line 4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4" name="Line 4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5" name="Line 4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6" name="Line 4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7" name="Line 4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8" name="Line 4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9" name="Line 4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0" name="Line 4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1" name="Line 4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2" name="Line 4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3" name="Line 5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4" name="Line 5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5" name="Line 5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6" name="Line 5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7" name="Line 5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8" name="Line 5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9" name="Line 5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0" name="Line 5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1" name="Line 5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2" name="Line 5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3" name="Line 6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4" name="Line 6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5" name="Line 6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6" name="Line 6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7" name="Line 6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8" name="Line 6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9" name="Line 6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0" name="Line 6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1" name="Line 6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2" name="Line 6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3" name="Line 7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4" name="Line 7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5" name="Line 7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6" name="Line 7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7" name="Line 7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8" name="Line 7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9" name="Line 7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40" name="Line 7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41" name="Line 7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42" name="Line 7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43" name="Line 8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44" name="Line 8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45" name="Line 8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46" name="Line 8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47" name="Line 8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48" name="Line 8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49" name="Line 8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50" name="Line 8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51" name="Line 8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52" name="Line 8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53" name="Line 9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54" name="Line 9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55" name="Line 9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56" name="Line 9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57" name="Line 9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58" name="Line 9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59" name="Line 9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0" name="Line 9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1" name="Line 9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2" name="Line 9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3" name="Line 10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4" name="Line 10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5" name="Line 10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6" name="Line 10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7" name="Line 10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8" name="Line 10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9" name="Line 10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70" name="Line 10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71" name="Line 10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72" name="Line 10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73" name="Line 11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74" name="Line 11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75" name="Line 11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76" name="Line 11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77" name="Line 11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78" name="Line 11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79" name="Line 11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80" name="Line 11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81" name="Line 11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82" name="Line 11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83" name="Line 12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84" name="Line 12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85" name="Line 12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86" name="Line 12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87" name="Line 12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88" name="Line 12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89" name="Line 12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90" name="Line 12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91" name="Line 12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92" name="Line 12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93" name="Line 13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94" name="Line 13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95" name="Line 13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96" name="Line 13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97" name="Line 13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98" name="Line 13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99" name="Line 13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00" name="Line 13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01" name="Line 13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02" name="Line 13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03" name="Line 14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04" name="Line 14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05" name="Line 14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06" name="Line 14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07" name="Line 14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08" name="Line 14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09" name="Line 14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10" name="Line 14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11" name="Line 14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12" name="Line 14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13" name="Line 15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14" name="Line 15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15" name="Line 15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16" name="Line 15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17" name="Line 15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18" name="Line 15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19" name="Line 15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0" name="Line 15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1" name="Line 15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2" name="Line 15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3" name="Line 16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4" name="Line 16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5" name="Line 16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6" name="Line 16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7" name="Line 16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8" name="Line 16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9" name="Line 16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0" name="Line 16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1" name="Line 16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2" name="Line 16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3" name="Line 17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4" name="Line 17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5" name="Line 17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6" name="Line 17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7" name="Line 17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8" name="Line 17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9" name="Line 17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0" name="Line 17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1" name="Line 17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2" name="Line 17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3" name="Line 18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4" name="Line 18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5" name="Line 18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6" name="Line 18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7" name="Line 18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8" name="Line 18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9" name="Line 18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50" name="Line 18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51" name="Line 18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52" name="Line 18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53" name="Line 19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54" name="Line 19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55" name="Line 19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56" name="Line 19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57" name="Line 19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58" name="Line 19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59" name="Line 19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60" name="Line 19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61" name="Line 19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62" name="Line 19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63" name="Line 20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64" name="Line 20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65" name="Line 20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66" name="Line 20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67" name="Line 20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68" name="Line 20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69" name="Line 20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70" name="Line 20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71" name="Line 20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72" name="Line 20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73" name="Line 21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74" name="Line 21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75" name="Line 21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76" name="Line 21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77" name="Line 21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78" name="Line 21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79" name="Line 21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80" name="Line 21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81" name="Line 21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82" name="Line 21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83" name="Line 22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84" name="Line 22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85" name="Line 22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86" name="Line 22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87" name="Line 22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88" name="Line 22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89" name="Line 22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90" name="Line 22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91" name="Line 22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92" name="Line 22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93" name="Line 23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94" name="Line 23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95" name="Line 23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96" name="Line 23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97" name="Line 23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98" name="Line 23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99" name="Line 23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00" name="Line 23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01" name="Line 23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02" name="Line 23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03" name="Line 24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04" name="Line 24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05" name="Line 24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06" name="Line 24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07" name="Line 24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08" name="Line 24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09" name="Line 24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10" name="Line 24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11" name="Line 24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12" name="Line 24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13" name="Line 25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14" name="Line 25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15" name="Line 25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16" name="Line 25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17" name="Line 25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18" name="Line 25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19" name="Line 25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20" name="Line 25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21" name="Line 25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22" name="Line 25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23" name="Line 26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24" name="Line 26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25" name="Line 26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26" name="Line 26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27" name="Line 26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28" name="Line 26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29" name="Line 26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30" name="Line 26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31" name="Line 26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32" name="Line 26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33" name="Line 27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34" name="Line 27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35" name="Line 27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36" name="Line 27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37" name="Line 27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38" name="Line 27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39" name="Line 27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40" name="Line 27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41" name="Line 27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42" name="Line 27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43" name="Line 28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44" name="Line 28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45" name="Line 28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46" name="Line 28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47" name="Line 28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48" name="Line 28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49" name="Line 28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50" name="Line 28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51" name="Line 28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52" name="Line 28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53" name="Line 29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54" name="Line 29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55" name="Line 29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56" name="Line 29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57" name="Line 29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58" name="Line 29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59" name="Line 29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60" name="Line 29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61" name="Line 29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62" name="Line 29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63" name="Line 30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64" name="Line 30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65" name="Line 30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66" name="Line 30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67" name="Line 30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68" name="Line 30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69" name="Line 30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70" name="Line 30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71" name="Line 30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72" name="Line 30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73" name="Line 31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74" name="Line 31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75" name="Line 31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76" name="Line 31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77" name="Line 31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78" name="Line 31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79" name="Line 31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80" name="Line 31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81" name="Line 31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82" name="Line 31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83" name="Line 32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84" name="Line 32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85" name="Line 32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86" name="Line 32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87" name="Line 32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88" name="Line 32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89" name="Line 32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90" name="Line 32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847725</xdr:colOff>
      <xdr:row>33</xdr:row>
      <xdr:rowOff>190500</xdr:rowOff>
    </xdr:from>
    <xdr:to>
      <xdr:col>56</xdr:col>
      <xdr:colOff>885825</xdr:colOff>
      <xdr:row>34</xdr:row>
      <xdr:rowOff>190500</xdr:rowOff>
    </xdr:to>
    <xdr:grpSp>
      <xdr:nvGrpSpPr>
        <xdr:cNvPr id="1191" name="Group 328"/>
        <xdr:cNvGrpSpPr>
          <a:grpSpLocks/>
        </xdr:cNvGrpSpPr>
      </xdr:nvGrpSpPr>
      <xdr:grpSpPr>
        <a:xfrm>
          <a:off x="42300525" y="8429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92" name="Rectangle 32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Rectangle 33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Rectangle 33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819150</xdr:colOff>
      <xdr:row>31</xdr:row>
      <xdr:rowOff>66675</xdr:rowOff>
    </xdr:from>
    <xdr:to>
      <xdr:col>46</xdr:col>
      <xdr:colOff>847725</xdr:colOff>
      <xdr:row>32</xdr:row>
      <xdr:rowOff>66675</xdr:rowOff>
    </xdr:to>
    <xdr:grpSp>
      <xdr:nvGrpSpPr>
        <xdr:cNvPr id="1195" name="Group 332"/>
        <xdr:cNvGrpSpPr>
          <a:grpSpLocks/>
        </xdr:cNvGrpSpPr>
      </xdr:nvGrpSpPr>
      <xdr:grpSpPr>
        <a:xfrm>
          <a:off x="34842450" y="7848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96" name="Rectangle 33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Rectangle 33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Rectangle 33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25</xdr:row>
      <xdr:rowOff>219075</xdr:rowOff>
    </xdr:from>
    <xdr:to>
      <xdr:col>41</xdr:col>
      <xdr:colOff>419100</xdr:colOff>
      <xdr:row>27</xdr:row>
      <xdr:rowOff>114300</xdr:rowOff>
    </xdr:to>
    <xdr:grpSp>
      <xdr:nvGrpSpPr>
        <xdr:cNvPr id="1199" name="Group 336"/>
        <xdr:cNvGrpSpPr>
          <a:grpSpLocks noChangeAspect="1"/>
        </xdr:cNvGrpSpPr>
      </xdr:nvGrpSpPr>
      <xdr:grpSpPr>
        <a:xfrm>
          <a:off x="30337125" y="6629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00" name="Line 3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Oval 3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180975</xdr:colOff>
      <xdr:row>29</xdr:row>
      <xdr:rowOff>114300</xdr:rowOff>
    </xdr:from>
    <xdr:to>
      <xdr:col>43</xdr:col>
      <xdr:colOff>495300</xdr:colOff>
      <xdr:row>31</xdr:row>
      <xdr:rowOff>28575</xdr:rowOff>
    </xdr:to>
    <xdr:grpSp>
      <xdr:nvGrpSpPr>
        <xdr:cNvPr id="1202" name="Group 339"/>
        <xdr:cNvGrpSpPr>
          <a:grpSpLocks noChangeAspect="1"/>
        </xdr:cNvGrpSpPr>
      </xdr:nvGrpSpPr>
      <xdr:grpSpPr>
        <a:xfrm>
          <a:off x="31899225" y="7439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03" name="Line 3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Oval 3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27</xdr:row>
      <xdr:rowOff>114300</xdr:rowOff>
    </xdr:from>
    <xdr:to>
      <xdr:col>43</xdr:col>
      <xdr:colOff>342900</xdr:colOff>
      <xdr:row>29</xdr:row>
      <xdr:rowOff>104775</xdr:rowOff>
    </xdr:to>
    <xdr:sp>
      <xdr:nvSpPr>
        <xdr:cNvPr id="1205" name="Line 342"/>
        <xdr:cNvSpPr>
          <a:spLocks/>
        </xdr:cNvSpPr>
      </xdr:nvSpPr>
      <xdr:spPr>
        <a:xfrm>
          <a:off x="30499050" y="6981825"/>
          <a:ext cx="1562100" cy="4476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428625</xdr:colOff>
      <xdr:row>30</xdr:row>
      <xdr:rowOff>0</xdr:rowOff>
    </xdr:from>
    <xdr:to>
      <xdr:col>45</xdr:col>
      <xdr:colOff>200025</xdr:colOff>
      <xdr:row>30</xdr:row>
      <xdr:rowOff>76200</xdr:rowOff>
    </xdr:to>
    <xdr:sp>
      <xdr:nvSpPr>
        <xdr:cNvPr id="1206" name="Line 343"/>
        <xdr:cNvSpPr>
          <a:spLocks/>
        </xdr:cNvSpPr>
      </xdr:nvSpPr>
      <xdr:spPr>
        <a:xfrm>
          <a:off x="32813625" y="75533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200025</xdr:colOff>
      <xdr:row>30</xdr:row>
      <xdr:rowOff>76200</xdr:rowOff>
    </xdr:from>
    <xdr:to>
      <xdr:col>46</xdr:col>
      <xdr:colOff>276225</xdr:colOff>
      <xdr:row>30</xdr:row>
      <xdr:rowOff>114300</xdr:rowOff>
    </xdr:to>
    <xdr:sp>
      <xdr:nvSpPr>
        <xdr:cNvPr id="1207" name="Line 344"/>
        <xdr:cNvSpPr>
          <a:spLocks/>
        </xdr:cNvSpPr>
      </xdr:nvSpPr>
      <xdr:spPr>
        <a:xfrm>
          <a:off x="33556575" y="76295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29</xdr:row>
      <xdr:rowOff>104775</xdr:rowOff>
    </xdr:from>
    <xdr:to>
      <xdr:col>44</xdr:col>
      <xdr:colOff>428625</xdr:colOff>
      <xdr:row>30</xdr:row>
      <xdr:rowOff>0</xdr:rowOff>
    </xdr:to>
    <xdr:sp>
      <xdr:nvSpPr>
        <xdr:cNvPr id="1208" name="Line 345"/>
        <xdr:cNvSpPr>
          <a:spLocks/>
        </xdr:cNvSpPr>
      </xdr:nvSpPr>
      <xdr:spPr>
        <a:xfrm>
          <a:off x="32061150" y="7429500"/>
          <a:ext cx="752475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219075</xdr:colOff>
      <xdr:row>33</xdr:row>
      <xdr:rowOff>47625</xdr:rowOff>
    </xdr:from>
    <xdr:to>
      <xdr:col>48</xdr:col>
      <xdr:colOff>400050</xdr:colOff>
      <xdr:row>33</xdr:row>
      <xdr:rowOff>114300</xdr:rowOff>
    </xdr:to>
    <xdr:sp>
      <xdr:nvSpPr>
        <xdr:cNvPr id="1209" name="Line 346"/>
        <xdr:cNvSpPr>
          <a:spLocks/>
        </xdr:cNvSpPr>
      </xdr:nvSpPr>
      <xdr:spPr>
        <a:xfrm>
          <a:off x="35213925" y="8286750"/>
          <a:ext cx="695325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29</xdr:row>
      <xdr:rowOff>104775</xdr:rowOff>
    </xdr:from>
    <xdr:to>
      <xdr:col>45</xdr:col>
      <xdr:colOff>371475</xdr:colOff>
      <xdr:row>31</xdr:row>
      <xdr:rowOff>161925</xdr:rowOff>
    </xdr:to>
    <xdr:sp>
      <xdr:nvSpPr>
        <xdr:cNvPr id="1210" name="Line 347"/>
        <xdr:cNvSpPr>
          <a:spLocks/>
        </xdr:cNvSpPr>
      </xdr:nvSpPr>
      <xdr:spPr>
        <a:xfrm>
          <a:off x="32061150" y="7429500"/>
          <a:ext cx="1666875" cy="514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447675</xdr:colOff>
      <xdr:row>32</xdr:row>
      <xdr:rowOff>133350</xdr:rowOff>
    </xdr:from>
    <xdr:to>
      <xdr:col>47</xdr:col>
      <xdr:colOff>219075</xdr:colOff>
      <xdr:row>33</xdr:row>
      <xdr:rowOff>47625</xdr:rowOff>
    </xdr:to>
    <xdr:sp>
      <xdr:nvSpPr>
        <xdr:cNvPr id="1211" name="Line 348"/>
        <xdr:cNvSpPr>
          <a:spLocks/>
        </xdr:cNvSpPr>
      </xdr:nvSpPr>
      <xdr:spPr>
        <a:xfrm>
          <a:off x="34470975" y="81438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31</xdr:row>
      <xdr:rowOff>161925</xdr:rowOff>
    </xdr:from>
    <xdr:to>
      <xdr:col>46</xdr:col>
      <xdr:colOff>447675</xdr:colOff>
      <xdr:row>32</xdr:row>
      <xdr:rowOff>133350</xdr:rowOff>
    </xdr:to>
    <xdr:sp>
      <xdr:nvSpPr>
        <xdr:cNvPr id="1212" name="Line 349"/>
        <xdr:cNvSpPr>
          <a:spLocks/>
        </xdr:cNvSpPr>
      </xdr:nvSpPr>
      <xdr:spPr>
        <a:xfrm>
          <a:off x="33728025" y="79438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19050</xdr:colOff>
      <xdr:row>33</xdr:row>
      <xdr:rowOff>104775</xdr:rowOff>
    </xdr:from>
    <xdr:to>
      <xdr:col>47</xdr:col>
      <xdr:colOff>371475</xdr:colOff>
      <xdr:row>34</xdr:row>
      <xdr:rowOff>0</xdr:rowOff>
    </xdr:to>
    <xdr:sp>
      <xdr:nvSpPr>
        <xdr:cNvPr id="1213" name="kreslení 427"/>
        <xdr:cNvSpPr>
          <a:spLocks/>
        </xdr:cNvSpPr>
      </xdr:nvSpPr>
      <xdr:spPr>
        <a:xfrm>
          <a:off x="35013900" y="8343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142875</xdr:colOff>
      <xdr:row>17</xdr:row>
      <xdr:rowOff>66675</xdr:rowOff>
    </xdr:from>
    <xdr:to>
      <xdr:col>51</xdr:col>
      <xdr:colOff>495300</xdr:colOff>
      <xdr:row>17</xdr:row>
      <xdr:rowOff>190500</xdr:rowOff>
    </xdr:to>
    <xdr:sp>
      <xdr:nvSpPr>
        <xdr:cNvPr id="1214" name="kreslení 12"/>
        <xdr:cNvSpPr>
          <a:spLocks/>
        </xdr:cNvSpPr>
      </xdr:nvSpPr>
      <xdr:spPr>
        <a:xfrm>
          <a:off x="38109525" y="4648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485775</xdr:colOff>
      <xdr:row>15</xdr:row>
      <xdr:rowOff>47625</xdr:rowOff>
    </xdr:from>
    <xdr:to>
      <xdr:col>52</xdr:col>
      <xdr:colOff>314325</xdr:colOff>
      <xdr:row>15</xdr:row>
      <xdr:rowOff>171450</xdr:rowOff>
    </xdr:to>
    <xdr:sp>
      <xdr:nvSpPr>
        <xdr:cNvPr id="1215" name="kreslení 12"/>
        <xdr:cNvSpPr>
          <a:spLocks/>
        </xdr:cNvSpPr>
      </xdr:nvSpPr>
      <xdr:spPr>
        <a:xfrm>
          <a:off x="38452425" y="417195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295275</xdr:colOff>
      <xdr:row>25</xdr:row>
      <xdr:rowOff>219075</xdr:rowOff>
    </xdr:from>
    <xdr:to>
      <xdr:col>8</xdr:col>
      <xdr:colOff>85725</xdr:colOff>
      <xdr:row>27</xdr:row>
      <xdr:rowOff>114300</xdr:rowOff>
    </xdr:to>
    <xdr:grpSp>
      <xdr:nvGrpSpPr>
        <xdr:cNvPr id="1216" name="Group 355"/>
        <xdr:cNvGrpSpPr>
          <a:grpSpLocks noChangeAspect="1"/>
        </xdr:cNvGrpSpPr>
      </xdr:nvGrpSpPr>
      <xdr:grpSpPr>
        <a:xfrm>
          <a:off x="5267325" y="6629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17" name="Line 3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Oval 3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1219" name="text 38"/>
        <xdr:cNvSpPr txBox="1">
          <a:spLocks noChangeArrowheads="1"/>
        </xdr:cNvSpPr>
      </xdr:nvSpPr>
      <xdr:spPr>
        <a:xfrm>
          <a:off x="514350" y="54959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Heřmanův Městec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3</xdr:col>
      <xdr:colOff>0</xdr:colOff>
      <xdr:row>33</xdr:row>
      <xdr:rowOff>0</xdr:rowOff>
    </xdr:to>
    <xdr:sp>
      <xdr:nvSpPr>
        <xdr:cNvPr id="1220" name="text 38"/>
        <xdr:cNvSpPr txBox="1">
          <a:spLocks noChangeArrowheads="1"/>
        </xdr:cNvSpPr>
      </xdr:nvSpPr>
      <xdr:spPr>
        <a:xfrm>
          <a:off x="514350" y="77819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Chrudim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7</xdr:col>
      <xdr:colOff>66675</xdr:colOff>
      <xdr:row>27</xdr:row>
      <xdr:rowOff>114300</xdr:rowOff>
    </xdr:to>
    <xdr:sp>
      <xdr:nvSpPr>
        <xdr:cNvPr id="1221" name="Line 377"/>
        <xdr:cNvSpPr>
          <a:spLocks/>
        </xdr:cNvSpPr>
      </xdr:nvSpPr>
      <xdr:spPr>
        <a:xfrm>
          <a:off x="2514600" y="6410325"/>
          <a:ext cx="2524125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742950</xdr:colOff>
      <xdr:row>24</xdr:row>
      <xdr:rowOff>152400</xdr:rowOff>
    </xdr:from>
    <xdr:to>
      <xdr:col>4</xdr:col>
      <xdr:colOff>0</xdr:colOff>
      <xdr:row>25</xdr:row>
      <xdr:rowOff>0</xdr:rowOff>
    </xdr:to>
    <xdr:sp>
      <xdr:nvSpPr>
        <xdr:cNvPr id="1222" name="Line 378"/>
        <xdr:cNvSpPr>
          <a:spLocks/>
        </xdr:cNvSpPr>
      </xdr:nvSpPr>
      <xdr:spPr>
        <a:xfrm>
          <a:off x="1771650" y="63341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2</xdr:col>
      <xdr:colOff>742950</xdr:colOff>
      <xdr:row>24</xdr:row>
      <xdr:rowOff>152400</xdr:rowOff>
    </xdr:to>
    <xdr:sp>
      <xdr:nvSpPr>
        <xdr:cNvPr id="1223" name="Line 379"/>
        <xdr:cNvSpPr>
          <a:spLocks/>
        </xdr:cNvSpPr>
      </xdr:nvSpPr>
      <xdr:spPr>
        <a:xfrm>
          <a:off x="1028700" y="62960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866775</xdr:colOff>
      <xdr:row>26</xdr:row>
      <xdr:rowOff>47625</xdr:rowOff>
    </xdr:from>
    <xdr:to>
      <xdr:col>4</xdr:col>
      <xdr:colOff>895350</xdr:colOff>
      <xdr:row>27</xdr:row>
      <xdr:rowOff>47625</xdr:rowOff>
    </xdr:to>
    <xdr:grpSp>
      <xdr:nvGrpSpPr>
        <xdr:cNvPr id="1224" name="Group 388"/>
        <xdr:cNvGrpSpPr>
          <a:grpSpLocks/>
        </xdr:cNvGrpSpPr>
      </xdr:nvGrpSpPr>
      <xdr:grpSpPr>
        <a:xfrm>
          <a:off x="3381375" y="6686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25" name="Rectangle 38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Rectangle 39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Rectangle 39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495300</xdr:colOff>
      <xdr:row>23</xdr:row>
      <xdr:rowOff>0</xdr:rowOff>
    </xdr:from>
    <xdr:to>
      <xdr:col>4</xdr:col>
      <xdr:colOff>742950</xdr:colOff>
      <xdr:row>26</xdr:row>
      <xdr:rowOff>161925</xdr:rowOff>
    </xdr:to>
    <xdr:sp>
      <xdr:nvSpPr>
        <xdr:cNvPr id="1228" name="Line 392"/>
        <xdr:cNvSpPr>
          <a:spLocks/>
        </xdr:cNvSpPr>
      </xdr:nvSpPr>
      <xdr:spPr>
        <a:xfrm flipH="1">
          <a:off x="3009900" y="5953125"/>
          <a:ext cx="247650" cy="8477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76200</xdr:colOff>
      <xdr:row>17</xdr:row>
      <xdr:rowOff>0</xdr:rowOff>
    </xdr:from>
    <xdr:to>
      <xdr:col>17</xdr:col>
      <xdr:colOff>428625</xdr:colOff>
      <xdr:row>18</xdr:row>
      <xdr:rowOff>114300</xdr:rowOff>
    </xdr:to>
    <xdr:grpSp>
      <xdr:nvGrpSpPr>
        <xdr:cNvPr id="1229" name="Group 393"/>
        <xdr:cNvGrpSpPr>
          <a:grpSpLocks/>
        </xdr:cNvGrpSpPr>
      </xdr:nvGrpSpPr>
      <xdr:grpSpPr>
        <a:xfrm>
          <a:off x="12477750" y="45815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230" name="Line 39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Rectangle 39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504825</xdr:colOff>
      <xdr:row>18</xdr:row>
      <xdr:rowOff>219075</xdr:rowOff>
    </xdr:from>
    <xdr:to>
      <xdr:col>14</xdr:col>
      <xdr:colOff>533400</xdr:colOff>
      <xdr:row>19</xdr:row>
      <xdr:rowOff>219075</xdr:rowOff>
    </xdr:to>
    <xdr:grpSp>
      <xdr:nvGrpSpPr>
        <xdr:cNvPr id="1232" name="Group 396"/>
        <xdr:cNvGrpSpPr>
          <a:grpSpLocks/>
        </xdr:cNvGrpSpPr>
      </xdr:nvGrpSpPr>
      <xdr:grpSpPr>
        <a:xfrm>
          <a:off x="10448925" y="5029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33" name="Rectangle 39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Rectangle 39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Rectangle 39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438150</xdr:colOff>
      <xdr:row>17</xdr:row>
      <xdr:rowOff>57150</xdr:rowOff>
    </xdr:from>
    <xdr:to>
      <xdr:col>20</xdr:col>
      <xdr:colOff>466725</xdr:colOff>
      <xdr:row>18</xdr:row>
      <xdr:rowOff>57150</xdr:rowOff>
    </xdr:to>
    <xdr:grpSp>
      <xdr:nvGrpSpPr>
        <xdr:cNvPr id="1236" name="Group 400"/>
        <xdr:cNvGrpSpPr>
          <a:grpSpLocks/>
        </xdr:cNvGrpSpPr>
      </xdr:nvGrpSpPr>
      <xdr:grpSpPr>
        <a:xfrm>
          <a:off x="14839950" y="46386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37" name="Rectangle 40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Rectangle 40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Rectangle 40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228600</xdr:colOff>
      <xdr:row>18</xdr:row>
      <xdr:rowOff>0</xdr:rowOff>
    </xdr:from>
    <xdr:ext cx="533400" cy="228600"/>
    <xdr:sp>
      <xdr:nvSpPr>
        <xdr:cNvPr id="1240" name="text 7125"/>
        <xdr:cNvSpPr txBox="1">
          <a:spLocks noChangeArrowheads="1"/>
        </xdr:cNvSpPr>
      </xdr:nvSpPr>
      <xdr:spPr>
        <a:xfrm>
          <a:off x="22059900" y="4810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
6</a:t>
          </a:r>
        </a:p>
      </xdr:txBody>
    </xdr:sp>
    <xdr:clientData/>
  </xdr:oneCellAnchor>
  <xdr:oneCellAnchor>
    <xdr:from>
      <xdr:col>30</xdr:col>
      <xdr:colOff>228600</xdr:colOff>
      <xdr:row>15</xdr:row>
      <xdr:rowOff>0</xdr:rowOff>
    </xdr:from>
    <xdr:ext cx="533400" cy="228600"/>
    <xdr:sp>
      <xdr:nvSpPr>
        <xdr:cNvPr id="1241" name="text 7125"/>
        <xdr:cNvSpPr txBox="1">
          <a:spLocks noChangeArrowheads="1"/>
        </xdr:cNvSpPr>
      </xdr:nvSpPr>
      <xdr:spPr>
        <a:xfrm>
          <a:off x="22059900" y="4124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
6</a:t>
          </a:r>
        </a:p>
      </xdr:txBody>
    </xdr:sp>
    <xdr:clientData/>
  </xdr:oneCellAnchor>
  <xdr:twoCellAnchor>
    <xdr:from>
      <xdr:col>39</xdr:col>
      <xdr:colOff>76200</xdr:colOff>
      <xdr:row>28</xdr:row>
      <xdr:rowOff>38100</xdr:rowOff>
    </xdr:from>
    <xdr:to>
      <xdr:col>39</xdr:col>
      <xdr:colOff>314325</xdr:colOff>
      <xdr:row>28</xdr:row>
      <xdr:rowOff>190500</xdr:rowOff>
    </xdr:to>
    <xdr:grpSp>
      <xdr:nvGrpSpPr>
        <xdr:cNvPr id="1242" name="Group 406"/>
        <xdr:cNvGrpSpPr>
          <a:grpSpLocks/>
        </xdr:cNvGrpSpPr>
      </xdr:nvGrpSpPr>
      <xdr:grpSpPr>
        <a:xfrm>
          <a:off x="28822650" y="7134225"/>
          <a:ext cx="238125" cy="152400"/>
          <a:chOff x="205" y="213"/>
          <a:chExt cx="22" cy="16"/>
        </a:xfrm>
        <a:solidFill>
          <a:srgbClr val="FFFFFF"/>
        </a:solidFill>
      </xdr:grpSpPr>
      <xdr:sp>
        <xdr:nvSpPr>
          <xdr:cNvPr id="1243" name="Line 407"/>
          <xdr:cNvSpPr>
            <a:spLocks/>
          </xdr:cNvSpPr>
        </xdr:nvSpPr>
        <xdr:spPr>
          <a:xfrm flipH="1">
            <a:off x="217" y="216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Line 408"/>
          <xdr:cNvSpPr>
            <a:spLocks/>
          </xdr:cNvSpPr>
        </xdr:nvSpPr>
        <xdr:spPr>
          <a:xfrm flipH="1" flipV="1">
            <a:off x="217" y="226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Line 409"/>
          <xdr:cNvSpPr>
            <a:spLocks/>
          </xdr:cNvSpPr>
        </xdr:nvSpPr>
        <xdr:spPr>
          <a:xfrm flipH="1">
            <a:off x="223" y="226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Line 410"/>
          <xdr:cNvSpPr>
            <a:spLocks/>
          </xdr:cNvSpPr>
        </xdr:nvSpPr>
        <xdr:spPr>
          <a:xfrm>
            <a:off x="205" y="218"/>
            <a:ext cx="0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Line 411"/>
          <xdr:cNvSpPr>
            <a:spLocks/>
          </xdr:cNvSpPr>
        </xdr:nvSpPr>
        <xdr:spPr>
          <a:xfrm flipH="1">
            <a:off x="217" y="213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Line 412"/>
          <xdr:cNvSpPr>
            <a:spLocks/>
          </xdr:cNvSpPr>
        </xdr:nvSpPr>
        <xdr:spPr>
          <a:xfrm flipH="1" flipV="1">
            <a:off x="222" y="213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Line 413"/>
          <xdr:cNvSpPr>
            <a:spLocks/>
          </xdr:cNvSpPr>
        </xdr:nvSpPr>
        <xdr:spPr>
          <a:xfrm flipH="1">
            <a:off x="227" y="216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Line 414"/>
          <xdr:cNvSpPr>
            <a:spLocks/>
          </xdr:cNvSpPr>
        </xdr:nvSpPr>
        <xdr:spPr>
          <a:xfrm flipV="1">
            <a:off x="217" y="216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Line 415"/>
          <xdr:cNvSpPr>
            <a:spLocks/>
          </xdr:cNvSpPr>
        </xdr:nvSpPr>
        <xdr:spPr>
          <a:xfrm>
            <a:off x="217" y="216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Line 416"/>
          <xdr:cNvSpPr>
            <a:spLocks/>
          </xdr:cNvSpPr>
        </xdr:nvSpPr>
        <xdr:spPr>
          <a:xfrm flipV="1">
            <a:off x="205" y="221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Line 417"/>
          <xdr:cNvSpPr>
            <a:spLocks/>
          </xdr:cNvSpPr>
        </xdr:nvSpPr>
        <xdr:spPr>
          <a:xfrm flipH="1">
            <a:off x="217" y="216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Line 418"/>
          <xdr:cNvSpPr>
            <a:spLocks/>
          </xdr:cNvSpPr>
        </xdr:nvSpPr>
        <xdr:spPr>
          <a:xfrm flipH="1" flipV="1">
            <a:off x="217" y="226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Line 419"/>
          <xdr:cNvSpPr>
            <a:spLocks/>
          </xdr:cNvSpPr>
        </xdr:nvSpPr>
        <xdr:spPr>
          <a:xfrm flipH="1">
            <a:off x="223" y="226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Line 420"/>
          <xdr:cNvSpPr>
            <a:spLocks/>
          </xdr:cNvSpPr>
        </xdr:nvSpPr>
        <xdr:spPr>
          <a:xfrm>
            <a:off x="205" y="218"/>
            <a:ext cx="0" cy="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Line 421"/>
          <xdr:cNvSpPr>
            <a:spLocks/>
          </xdr:cNvSpPr>
        </xdr:nvSpPr>
        <xdr:spPr>
          <a:xfrm flipH="1">
            <a:off x="217" y="213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Line 422"/>
          <xdr:cNvSpPr>
            <a:spLocks/>
          </xdr:cNvSpPr>
        </xdr:nvSpPr>
        <xdr:spPr>
          <a:xfrm flipH="1" flipV="1">
            <a:off x="222" y="213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Line 423"/>
          <xdr:cNvSpPr>
            <a:spLocks/>
          </xdr:cNvSpPr>
        </xdr:nvSpPr>
        <xdr:spPr>
          <a:xfrm flipH="1">
            <a:off x="227" y="216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Line 424"/>
          <xdr:cNvSpPr>
            <a:spLocks/>
          </xdr:cNvSpPr>
        </xdr:nvSpPr>
        <xdr:spPr>
          <a:xfrm flipV="1">
            <a:off x="217" y="216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Line 425"/>
          <xdr:cNvSpPr>
            <a:spLocks/>
          </xdr:cNvSpPr>
        </xdr:nvSpPr>
        <xdr:spPr>
          <a:xfrm>
            <a:off x="217" y="216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26</xdr:row>
      <xdr:rowOff>0</xdr:rowOff>
    </xdr:from>
    <xdr:to>
      <xdr:col>10</xdr:col>
      <xdr:colOff>523875</xdr:colOff>
      <xdr:row>27</xdr:row>
      <xdr:rowOff>0</xdr:rowOff>
    </xdr:to>
    <xdr:grpSp>
      <xdr:nvGrpSpPr>
        <xdr:cNvPr id="1262" name="Group 429"/>
        <xdr:cNvGrpSpPr>
          <a:grpSpLocks/>
        </xdr:cNvGrpSpPr>
      </xdr:nvGrpSpPr>
      <xdr:grpSpPr>
        <a:xfrm>
          <a:off x="7467600" y="6638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63" name="Rectangle 43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Rectangle 43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Rectangle 43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47625</xdr:colOff>
      <xdr:row>26</xdr:row>
      <xdr:rowOff>66675</xdr:rowOff>
    </xdr:from>
    <xdr:to>
      <xdr:col>43</xdr:col>
      <xdr:colOff>609600</xdr:colOff>
      <xdr:row>26</xdr:row>
      <xdr:rowOff>180975</xdr:rowOff>
    </xdr:to>
    <xdr:grpSp>
      <xdr:nvGrpSpPr>
        <xdr:cNvPr id="1266" name="Group 433"/>
        <xdr:cNvGrpSpPr>
          <a:grpSpLocks/>
        </xdr:cNvGrpSpPr>
      </xdr:nvGrpSpPr>
      <xdr:grpSpPr>
        <a:xfrm>
          <a:off x="31765875" y="6705600"/>
          <a:ext cx="571500" cy="114300"/>
          <a:chOff x="447" y="383"/>
          <a:chExt cx="52" cy="12"/>
        </a:xfrm>
        <a:solidFill>
          <a:srgbClr val="FFFFFF"/>
        </a:solidFill>
      </xdr:grpSpPr>
      <xdr:sp>
        <xdr:nvSpPr>
          <xdr:cNvPr id="1267" name="Line 434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Oval 435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Oval 436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Rectangle 437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Rectangle 438"/>
          <xdr:cNvSpPr>
            <a:spLocks noChangeAspect="1"/>
          </xdr:cNvSpPr>
        </xdr:nvSpPr>
        <xdr:spPr>
          <a:xfrm>
            <a:off x="471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Line 439"/>
          <xdr:cNvSpPr>
            <a:spLocks/>
          </xdr:cNvSpPr>
        </xdr:nvSpPr>
        <xdr:spPr>
          <a:xfrm>
            <a:off x="471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447675</xdr:colOff>
      <xdr:row>28</xdr:row>
      <xdr:rowOff>66675</xdr:rowOff>
    </xdr:from>
    <xdr:to>
      <xdr:col>81</xdr:col>
      <xdr:colOff>47625</xdr:colOff>
      <xdr:row>28</xdr:row>
      <xdr:rowOff>180975</xdr:rowOff>
    </xdr:to>
    <xdr:grpSp>
      <xdr:nvGrpSpPr>
        <xdr:cNvPr id="1273" name="Group 440"/>
        <xdr:cNvGrpSpPr>
          <a:grpSpLocks/>
        </xdr:cNvGrpSpPr>
      </xdr:nvGrpSpPr>
      <xdr:grpSpPr>
        <a:xfrm>
          <a:off x="59731275" y="7162800"/>
          <a:ext cx="571500" cy="114300"/>
          <a:chOff x="274" y="383"/>
          <a:chExt cx="52" cy="12"/>
        </a:xfrm>
        <a:solidFill>
          <a:srgbClr val="FFFFFF"/>
        </a:solidFill>
      </xdr:grpSpPr>
      <xdr:sp>
        <xdr:nvSpPr>
          <xdr:cNvPr id="1274" name="Rectangle 441"/>
          <xdr:cNvSpPr>
            <a:spLocks noChangeAspect="1"/>
          </xdr:cNvSpPr>
        </xdr:nvSpPr>
        <xdr:spPr>
          <a:xfrm>
            <a:off x="290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Line 442"/>
          <xdr:cNvSpPr>
            <a:spLocks noChangeAspect="1"/>
          </xdr:cNvSpPr>
        </xdr:nvSpPr>
        <xdr:spPr>
          <a:xfrm>
            <a:off x="290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Line 443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Oval 444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Oval 445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Rectangle 446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35</xdr:row>
      <xdr:rowOff>9525</xdr:rowOff>
    </xdr:from>
    <xdr:to>
      <xdr:col>58</xdr:col>
      <xdr:colOff>476250</xdr:colOff>
      <xdr:row>35</xdr:row>
      <xdr:rowOff>209550</xdr:rowOff>
    </xdr:to>
    <xdr:sp>
      <xdr:nvSpPr>
        <xdr:cNvPr id="1280" name="Line 447"/>
        <xdr:cNvSpPr>
          <a:spLocks/>
        </xdr:cNvSpPr>
      </xdr:nvSpPr>
      <xdr:spPr>
        <a:xfrm>
          <a:off x="43414950" y="87058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18</xdr:row>
      <xdr:rowOff>0</xdr:rowOff>
    </xdr:from>
    <xdr:ext cx="666750" cy="228600"/>
    <xdr:sp>
      <xdr:nvSpPr>
        <xdr:cNvPr id="1281" name="text 7125"/>
        <xdr:cNvSpPr txBox="1">
          <a:spLocks noChangeArrowheads="1"/>
        </xdr:cNvSpPr>
      </xdr:nvSpPr>
      <xdr:spPr>
        <a:xfrm>
          <a:off x="7943850" y="4810125"/>
          <a:ext cx="6667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
6</a:t>
          </a:r>
        </a:p>
      </xdr:txBody>
    </xdr:sp>
    <xdr:clientData/>
  </xdr:oneCellAnchor>
  <xdr:twoCellAnchor>
    <xdr:from>
      <xdr:col>44</xdr:col>
      <xdr:colOff>447675</xdr:colOff>
      <xdr:row>28</xdr:row>
      <xdr:rowOff>47625</xdr:rowOff>
    </xdr:from>
    <xdr:to>
      <xdr:col>44</xdr:col>
      <xdr:colOff>476250</xdr:colOff>
      <xdr:row>29</xdr:row>
      <xdr:rowOff>47625</xdr:rowOff>
    </xdr:to>
    <xdr:grpSp>
      <xdr:nvGrpSpPr>
        <xdr:cNvPr id="1282" name="Group 452"/>
        <xdr:cNvGrpSpPr>
          <a:grpSpLocks/>
        </xdr:cNvGrpSpPr>
      </xdr:nvGrpSpPr>
      <xdr:grpSpPr>
        <a:xfrm>
          <a:off x="32832675" y="71437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83" name="Rectangle 45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Rectangle 45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Rectangle 45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390525</xdr:colOff>
      <xdr:row>26</xdr:row>
      <xdr:rowOff>38100</xdr:rowOff>
    </xdr:from>
    <xdr:to>
      <xdr:col>50</xdr:col>
      <xdr:colOff>428625</xdr:colOff>
      <xdr:row>27</xdr:row>
      <xdr:rowOff>38100</xdr:rowOff>
    </xdr:to>
    <xdr:grpSp>
      <xdr:nvGrpSpPr>
        <xdr:cNvPr id="1286" name="Group 456"/>
        <xdr:cNvGrpSpPr>
          <a:grpSpLocks/>
        </xdr:cNvGrpSpPr>
      </xdr:nvGrpSpPr>
      <xdr:grpSpPr>
        <a:xfrm>
          <a:off x="37385625" y="66770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87" name="Rectangle 45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Rectangle 45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Rectangle 45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323850</xdr:colOff>
      <xdr:row>26</xdr:row>
      <xdr:rowOff>66675</xdr:rowOff>
    </xdr:from>
    <xdr:to>
      <xdr:col>75</xdr:col>
      <xdr:colOff>361950</xdr:colOff>
      <xdr:row>27</xdr:row>
      <xdr:rowOff>66675</xdr:rowOff>
    </xdr:to>
    <xdr:grpSp>
      <xdr:nvGrpSpPr>
        <xdr:cNvPr id="1290" name="Group 460"/>
        <xdr:cNvGrpSpPr>
          <a:grpSpLocks/>
        </xdr:cNvGrpSpPr>
      </xdr:nvGrpSpPr>
      <xdr:grpSpPr>
        <a:xfrm>
          <a:off x="56121300" y="6705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91" name="Rectangle 46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Rectangle 46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Rectangle 46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295275</xdr:colOff>
      <xdr:row>27</xdr:row>
      <xdr:rowOff>171450</xdr:rowOff>
    </xdr:from>
    <xdr:to>
      <xdr:col>78</xdr:col>
      <xdr:colOff>323850</xdr:colOff>
      <xdr:row>28</xdr:row>
      <xdr:rowOff>171450</xdr:rowOff>
    </xdr:to>
    <xdr:grpSp>
      <xdr:nvGrpSpPr>
        <xdr:cNvPr id="1294" name="Group 464"/>
        <xdr:cNvGrpSpPr>
          <a:grpSpLocks/>
        </xdr:cNvGrpSpPr>
      </xdr:nvGrpSpPr>
      <xdr:grpSpPr>
        <a:xfrm>
          <a:off x="58092975" y="7038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95" name="Rectangle 46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Rectangle 46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Rectangle 46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25</xdr:row>
      <xdr:rowOff>19050</xdr:rowOff>
    </xdr:from>
    <xdr:to>
      <xdr:col>2</xdr:col>
      <xdr:colOff>409575</xdr:colOff>
      <xdr:row>25</xdr:row>
      <xdr:rowOff>209550</xdr:rowOff>
    </xdr:to>
    <xdr:grpSp>
      <xdr:nvGrpSpPr>
        <xdr:cNvPr id="1298" name="Group 468"/>
        <xdr:cNvGrpSpPr>
          <a:grpSpLocks noChangeAspect="1"/>
        </xdr:cNvGrpSpPr>
      </xdr:nvGrpSpPr>
      <xdr:grpSpPr>
        <a:xfrm>
          <a:off x="1085850" y="64293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1299" name="TextBox 469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x</a:t>
            </a:r>
          </a:p>
        </xdr:txBody>
      </xdr:sp>
      <xdr:sp>
        <xdr:nvSpPr>
          <xdr:cNvPr id="1300" name="Line 470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Line 471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Line 472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Line 473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Line 474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Rectangle 475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123825</xdr:colOff>
      <xdr:row>28</xdr:row>
      <xdr:rowOff>66675</xdr:rowOff>
    </xdr:from>
    <xdr:to>
      <xdr:col>41</xdr:col>
      <xdr:colOff>419100</xdr:colOff>
      <xdr:row>28</xdr:row>
      <xdr:rowOff>190500</xdr:rowOff>
    </xdr:to>
    <xdr:grpSp>
      <xdr:nvGrpSpPr>
        <xdr:cNvPr id="1306" name="Group 476"/>
        <xdr:cNvGrpSpPr>
          <a:grpSpLocks/>
        </xdr:cNvGrpSpPr>
      </xdr:nvGrpSpPr>
      <xdr:grpSpPr>
        <a:xfrm>
          <a:off x="30356175" y="7162800"/>
          <a:ext cx="295275" cy="123825"/>
          <a:chOff x="-18968" y="-18"/>
          <a:chExt cx="12582" cy="13"/>
        </a:xfrm>
        <a:solidFill>
          <a:srgbClr val="FFFFFF"/>
        </a:solidFill>
      </xdr:grpSpPr>
      <xdr:grpSp>
        <xdr:nvGrpSpPr>
          <xdr:cNvPr id="1307" name="Group 477"/>
          <xdr:cNvGrpSpPr>
            <a:grpSpLocks/>
          </xdr:cNvGrpSpPr>
        </xdr:nvGrpSpPr>
        <xdr:grpSpPr>
          <a:xfrm>
            <a:off x="-18968" y="-18"/>
            <a:ext cx="12582" cy="13"/>
            <a:chOff x="642" y="848"/>
            <a:chExt cx="27" cy="13"/>
          </a:xfrm>
          <a:solidFill>
            <a:srgbClr val="FFFFFF"/>
          </a:solidFill>
        </xdr:grpSpPr>
        <xdr:sp>
          <xdr:nvSpPr>
            <xdr:cNvPr id="1308" name="Rectangle 478"/>
            <xdr:cNvSpPr>
              <a:spLocks/>
            </xdr:cNvSpPr>
          </xdr:nvSpPr>
          <xdr:spPr>
            <a:xfrm>
              <a:off x="642" y="85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9" name="Line 479"/>
            <xdr:cNvSpPr>
              <a:spLocks/>
            </xdr:cNvSpPr>
          </xdr:nvSpPr>
          <xdr:spPr>
            <a:xfrm>
              <a:off x="657" y="848"/>
              <a:ext cx="12" cy="1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0" name="Line 480"/>
            <xdr:cNvSpPr>
              <a:spLocks/>
            </xdr:cNvSpPr>
          </xdr:nvSpPr>
          <xdr:spPr>
            <a:xfrm flipV="1">
              <a:off x="657" y="848"/>
              <a:ext cx="12" cy="1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1" name="Oval 481"/>
            <xdr:cNvSpPr>
              <a:spLocks/>
            </xdr:cNvSpPr>
          </xdr:nvSpPr>
          <xdr:spPr>
            <a:xfrm>
              <a:off x="657" y="849"/>
              <a:ext cx="11" cy="1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12" name="Line 482"/>
          <xdr:cNvSpPr>
            <a:spLocks/>
          </xdr:cNvSpPr>
        </xdr:nvSpPr>
        <xdr:spPr>
          <a:xfrm>
            <a:off x="-18037" y="-11"/>
            <a:ext cx="605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25</xdr:row>
      <xdr:rowOff>57150</xdr:rowOff>
    </xdr:from>
    <xdr:to>
      <xdr:col>81</xdr:col>
      <xdr:colOff>409575</xdr:colOff>
      <xdr:row>25</xdr:row>
      <xdr:rowOff>180975</xdr:rowOff>
    </xdr:to>
    <xdr:grpSp>
      <xdr:nvGrpSpPr>
        <xdr:cNvPr id="1313" name="Group 483"/>
        <xdr:cNvGrpSpPr>
          <a:grpSpLocks/>
        </xdr:cNvGrpSpPr>
      </xdr:nvGrpSpPr>
      <xdr:grpSpPr>
        <a:xfrm>
          <a:off x="60350400" y="6467475"/>
          <a:ext cx="304800" cy="123825"/>
          <a:chOff x="-38" y="-18"/>
          <a:chExt cx="28" cy="13"/>
        </a:xfrm>
        <a:solidFill>
          <a:srgbClr val="FFFFFF"/>
        </a:solidFill>
      </xdr:grpSpPr>
      <xdr:grpSp>
        <xdr:nvGrpSpPr>
          <xdr:cNvPr id="1314" name="Group 484"/>
          <xdr:cNvGrpSpPr>
            <a:grpSpLocks/>
          </xdr:cNvGrpSpPr>
        </xdr:nvGrpSpPr>
        <xdr:grpSpPr>
          <a:xfrm>
            <a:off x="-38" y="-18"/>
            <a:ext cx="28" cy="13"/>
            <a:chOff x="4980" y="728"/>
            <a:chExt cx="28" cy="13"/>
          </a:xfrm>
          <a:solidFill>
            <a:srgbClr val="FFFFFF"/>
          </a:solidFill>
        </xdr:grpSpPr>
        <xdr:sp>
          <xdr:nvSpPr>
            <xdr:cNvPr id="1315" name="Rectangle 485"/>
            <xdr:cNvSpPr>
              <a:spLocks/>
            </xdr:cNvSpPr>
          </xdr:nvSpPr>
          <xdr:spPr>
            <a:xfrm>
              <a:off x="5005" y="73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6" name="Line 486"/>
            <xdr:cNvSpPr>
              <a:spLocks/>
            </xdr:cNvSpPr>
          </xdr:nvSpPr>
          <xdr:spPr>
            <a:xfrm>
              <a:off x="4980" y="728"/>
              <a:ext cx="12" cy="1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7" name="Line 487"/>
            <xdr:cNvSpPr>
              <a:spLocks/>
            </xdr:cNvSpPr>
          </xdr:nvSpPr>
          <xdr:spPr>
            <a:xfrm flipV="1">
              <a:off x="4980" y="728"/>
              <a:ext cx="12" cy="1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8" name="Oval 488"/>
            <xdr:cNvSpPr>
              <a:spLocks/>
            </xdr:cNvSpPr>
          </xdr:nvSpPr>
          <xdr:spPr>
            <a:xfrm>
              <a:off x="4981" y="729"/>
              <a:ext cx="11" cy="1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19" name="Line 489"/>
          <xdr:cNvSpPr>
            <a:spLocks/>
          </xdr:cNvSpPr>
        </xdr:nvSpPr>
        <xdr:spPr>
          <a:xfrm>
            <a:off x="-26" y="-11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27</xdr:row>
      <xdr:rowOff>114300</xdr:rowOff>
    </xdr:from>
    <xdr:to>
      <xdr:col>56</xdr:col>
      <xdr:colOff>0</xdr:colOff>
      <xdr:row>27</xdr:row>
      <xdr:rowOff>114300</xdr:rowOff>
    </xdr:to>
    <xdr:sp>
      <xdr:nvSpPr>
        <xdr:cNvPr id="1320" name="Line 490"/>
        <xdr:cNvSpPr>
          <a:spLocks/>
        </xdr:cNvSpPr>
      </xdr:nvSpPr>
      <xdr:spPr>
        <a:xfrm flipH="1" flipV="1">
          <a:off x="30499050" y="6981825"/>
          <a:ext cx="1095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21" name="Line 492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22" name="Line 493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23" name="Line 494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24" name="Line 495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25" name="Line 496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26" name="Line 497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27" name="Line 498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28" name="Line 499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29" name="Line 500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30" name="Line 501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31" name="Line 502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32" name="Line 503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33" name="Line 504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34" name="Line 505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35" name="Line 506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36" name="Line 507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37" name="Line 508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38" name="Line 509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39" name="Line 510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40" name="Line 511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41" name="Line 512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42" name="Line 513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43" name="Line 514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44" name="Line 515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30</xdr:row>
      <xdr:rowOff>0</xdr:rowOff>
    </xdr:from>
    <xdr:to>
      <xdr:col>57</xdr:col>
      <xdr:colOff>0</xdr:colOff>
      <xdr:row>31</xdr:row>
      <xdr:rowOff>0</xdr:rowOff>
    </xdr:to>
    <xdr:sp>
      <xdr:nvSpPr>
        <xdr:cNvPr id="1345" name="text 7166"/>
        <xdr:cNvSpPr txBox="1">
          <a:spLocks noChangeArrowheads="1"/>
        </xdr:cNvSpPr>
      </xdr:nvSpPr>
      <xdr:spPr>
        <a:xfrm>
          <a:off x="41452800" y="75533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Chrudim město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vmlDrawing" Target="../drawings/vmlDrawing2.vml" /><Relationship Id="rId9" Type="http://schemas.openxmlformats.org/officeDocument/2006/relationships/drawing" Target="../drawings/drawing3.xm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9" customWidth="1"/>
    <col min="2" max="2" width="11.75390625" style="134" customWidth="1"/>
    <col min="3" max="18" width="11.75390625" style="60" customWidth="1"/>
    <col min="19" max="19" width="4.75390625" style="59" customWidth="1"/>
    <col min="20" max="20" width="1.75390625" style="59" customWidth="1"/>
    <col min="21" max="16384" width="9.125" style="60" customWidth="1"/>
  </cols>
  <sheetData>
    <row r="1" spans="1:20" s="58" customFormat="1" ht="9.75" customHeight="1">
      <c r="A1" s="55"/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S1" s="55"/>
      <c r="T1" s="55"/>
    </row>
    <row r="2" spans="2:18" ht="36" customHeight="1">
      <c r="B2" s="60"/>
      <c r="D2" s="61"/>
      <c r="E2" s="61"/>
      <c r="F2" s="61"/>
      <c r="G2" s="61"/>
      <c r="H2" s="61"/>
      <c r="I2" s="61"/>
      <c r="J2" s="61"/>
      <c r="K2" s="61"/>
      <c r="L2" s="61"/>
      <c r="R2" s="62"/>
    </row>
    <row r="3" spans="2:12" s="59" customFormat="1" ht="18" customHeight="1">
      <c r="B3" s="63"/>
      <c r="C3" s="63"/>
      <c r="D3" s="63"/>
      <c r="J3" s="64"/>
      <c r="K3" s="63"/>
      <c r="L3" s="63"/>
    </row>
    <row r="4" spans="1:22" s="72" customFormat="1" ht="22.5" customHeight="1">
      <c r="A4" s="65"/>
      <c r="B4" s="66" t="s">
        <v>19</v>
      </c>
      <c r="C4" s="232" t="s">
        <v>54</v>
      </c>
      <c r="D4" s="67"/>
      <c r="E4" s="65"/>
      <c r="F4" s="65"/>
      <c r="G4" s="65"/>
      <c r="H4" s="65"/>
      <c r="I4" s="67"/>
      <c r="J4" s="27" t="s">
        <v>55</v>
      </c>
      <c r="K4" s="67"/>
      <c r="L4" s="68"/>
      <c r="M4" s="67"/>
      <c r="N4" s="67"/>
      <c r="O4" s="67"/>
      <c r="P4" s="67"/>
      <c r="Q4" s="69" t="s">
        <v>20</v>
      </c>
      <c r="R4" s="70">
        <v>555532</v>
      </c>
      <c r="S4" s="67"/>
      <c r="T4" s="67"/>
      <c r="U4" s="71"/>
      <c r="V4" s="71"/>
    </row>
    <row r="5" spans="2:22" s="73" customFormat="1" ht="18" customHeight="1" thickBot="1">
      <c r="B5" s="74"/>
      <c r="C5" s="75"/>
      <c r="D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s="81" customFormat="1" ht="30" customHeight="1">
      <c r="A6" s="76"/>
      <c r="B6" s="77"/>
      <c r="C6" s="78"/>
      <c r="D6" s="77"/>
      <c r="E6" s="79"/>
      <c r="F6" s="79"/>
      <c r="G6" s="79"/>
      <c r="H6" s="79"/>
      <c r="I6" s="79"/>
      <c r="J6" s="77"/>
      <c r="K6" s="77"/>
      <c r="L6" s="77"/>
      <c r="M6" s="77"/>
      <c r="N6" s="77"/>
      <c r="O6" s="77"/>
      <c r="P6" s="77"/>
      <c r="Q6" s="77"/>
      <c r="R6" s="77"/>
      <c r="S6" s="80"/>
      <c r="T6" s="64"/>
      <c r="U6" s="64"/>
      <c r="V6" s="64"/>
    </row>
    <row r="7" spans="1:21" ht="25.5" customHeight="1">
      <c r="A7" s="82"/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  <c r="S7" s="86"/>
      <c r="T7" s="63"/>
      <c r="U7" s="61"/>
    </row>
    <row r="8" spans="1:21" ht="25.5" customHeight="1">
      <c r="A8" s="82"/>
      <c r="B8" s="87"/>
      <c r="C8" s="88"/>
      <c r="D8" s="88"/>
      <c r="E8" s="88"/>
      <c r="F8" s="88"/>
      <c r="G8" s="88"/>
      <c r="H8" s="142"/>
      <c r="I8" s="143"/>
      <c r="J8" s="89" t="s">
        <v>28</v>
      </c>
      <c r="K8" s="143"/>
      <c r="L8" s="142"/>
      <c r="M8" s="88"/>
      <c r="N8" s="88"/>
      <c r="O8" s="88"/>
      <c r="P8" s="88"/>
      <c r="Q8" s="88"/>
      <c r="R8" s="90"/>
      <c r="S8" s="86"/>
      <c r="T8" s="63"/>
      <c r="U8" s="61"/>
    </row>
    <row r="9" spans="1:21" ht="25.5" customHeight="1">
      <c r="A9" s="82"/>
      <c r="B9" s="87"/>
      <c r="E9" s="88"/>
      <c r="F9" s="88"/>
      <c r="G9" s="88"/>
      <c r="H9" s="88"/>
      <c r="I9" s="88"/>
      <c r="J9" s="144" t="s">
        <v>57</v>
      </c>
      <c r="K9" s="88"/>
      <c r="L9" s="88"/>
      <c r="M9" s="88"/>
      <c r="N9" s="88"/>
      <c r="O9" s="88"/>
      <c r="R9" s="92"/>
      <c r="S9" s="86"/>
      <c r="T9" s="63"/>
      <c r="U9" s="61"/>
    </row>
    <row r="10" spans="1:21" ht="25.5" customHeight="1">
      <c r="A10" s="82"/>
      <c r="B10" s="87"/>
      <c r="C10" s="91" t="s">
        <v>38</v>
      </c>
      <c r="E10" s="88"/>
      <c r="F10" s="88"/>
      <c r="G10" s="88"/>
      <c r="H10" s="88"/>
      <c r="I10" s="88"/>
      <c r="J10" s="145" t="s">
        <v>140</v>
      </c>
      <c r="K10" s="88"/>
      <c r="L10" s="88"/>
      <c r="M10" s="88"/>
      <c r="N10" s="88"/>
      <c r="O10" s="88"/>
      <c r="P10" s="348" t="s">
        <v>27</v>
      </c>
      <c r="Q10" s="348"/>
      <c r="R10" s="90"/>
      <c r="S10" s="86"/>
      <c r="T10" s="63"/>
      <c r="U10" s="61"/>
    </row>
    <row r="11" spans="1:21" ht="25.5" customHeight="1">
      <c r="A11" s="82"/>
      <c r="B11" s="87"/>
      <c r="C11" s="91" t="s">
        <v>18</v>
      </c>
      <c r="D11" s="88"/>
      <c r="E11" s="88"/>
      <c r="F11" s="88"/>
      <c r="G11" s="88"/>
      <c r="H11" s="88"/>
      <c r="I11" s="88"/>
      <c r="J11" s="332" t="s">
        <v>58</v>
      </c>
      <c r="K11" s="88"/>
      <c r="L11" s="88"/>
      <c r="M11" s="88"/>
      <c r="N11" s="88"/>
      <c r="O11" s="88"/>
      <c r="P11" s="88"/>
      <c r="Q11" s="88"/>
      <c r="R11" s="90"/>
      <c r="S11" s="86"/>
      <c r="T11" s="63"/>
      <c r="U11" s="61"/>
    </row>
    <row r="12" spans="1:21" ht="25.5" customHeight="1">
      <c r="A12" s="82"/>
      <c r="B12" s="87"/>
      <c r="C12" s="88"/>
      <c r="D12" s="88"/>
      <c r="E12" s="88"/>
      <c r="F12" s="88"/>
      <c r="G12" s="88"/>
      <c r="H12" s="88"/>
      <c r="I12" s="88"/>
      <c r="J12" s="332" t="s">
        <v>80</v>
      </c>
      <c r="K12" s="88"/>
      <c r="L12" s="88"/>
      <c r="M12" s="88"/>
      <c r="N12" s="88"/>
      <c r="O12" s="88"/>
      <c r="P12" s="88"/>
      <c r="Q12" s="88"/>
      <c r="R12" s="90"/>
      <c r="S12" s="86"/>
      <c r="T12" s="63"/>
      <c r="U12" s="61"/>
    </row>
    <row r="13" spans="1:21" ht="25.5" customHeight="1">
      <c r="A13" s="82"/>
      <c r="B13" s="93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5"/>
      <c r="S13" s="86"/>
      <c r="T13" s="63"/>
      <c r="U13" s="61"/>
    </row>
    <row r="14" spans="1:21" ht="21" customHeight="1">
      <c r="A14" s="82"/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90"/>
      <c r="S14" s="86"/>
      <c r="T14" s="63"/>
      <c r="U14" s="61"/>
    </row>
    <row r="15" spans="1:21" ht="21" customHeight="1">
      <c r="A15" s="82"/>
      <c r="B15" s="87"/>
      <c r="C15" s="97" t="s">
        <v>21</v>
      </c>
      <c r="D15" s="88"/>
      <c r="E15" s="88"/>
      <c r="F15" s="88"/>
      <c r="G15" s="88"/>
      <c r="H15" s="88"/>
      <c r="J15" s="96" t="s">
        <v>39</v>
      </c>
      <c r="M15" s="98"/>
      <c r="N15" s="98"/>
      <c r="O15" s="98"/>
      <c r="P15" s="98"/>
      <c r="Q15" s="88"/>
      <c r="R15" s="90"/>
      <c r="S15" s="86"/>
      <c r="T15" s="63"/>
      <c r="U15" s="61"/>
    </row>
    <row r="16" spans="1:21" ht="21" customHeight="1">
      <c r="A16" s="82"/>
      <c r="B16" s="87"/>
      <c r="C16" s="42" t="s">
        <v>22</v>
      </c>
      <c r="D16" s="88"/>
      <c r="E16" s="88"/>
      <c r="F16" s="88"/>
      <c r="G16" s="88"/>
      <c r="H16" s="88"/>
      <c r="J16" s="233">
        <v>13.51</v>
      </c>
      <c r="M16" s="98"/>
      <c r="N16" s="98"/>
      <c r="O16" s="98"/>
      <c r="P16" s="98"/>
      <c r="Q16" s="88"/>
      <c r="R16" s="90"/>
      <c r="S16" s="86"/>
      <c r="T16" s="63"/>
      <c r="U16" s="61"/>
    </row>
    <row r="17" spans="1:21" ht="21" customHeight="1">
      <c r="A17" s="82"/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5"/>
      <c r="S17" s="86"/>
      <c r="T17" s="63"/>
      <c r="U17" s="61"/>
    </row>
    <row r="18" spans="1:21" ht="21" customHeight="1">
      <c r="A18" s="82"/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90"/>
      <c r="S18" s="86"/>
      <c r="T18" s="63"/>
      <c r="U18" s="61"/>
    </row>
    <row r="19" spans="1:21" ht="21" customHeight="1">
      <c r="A19" s="82"/>
      <c r="B19" s="87"/>
      <c r="C19" s="97" t="s">
        <v>29</v>
      </c>
      <c r="D19" s="88"/>
      <c r="E19" s="88"/>
      <c r="F19" s="88"/>
      <c r="G19" s="88"/>
      <c r="H19" s="88"/>
      <c r="J19" s="146" t="s">
        <v>56</v>
      </c>
      <c r="M19" s="98"/>
      <c r="N19" s="98"/>
      <c r="O19" s="98"/>
      <c r="P19" s="98"/>
      <c r="Q19" s="88"/>
      <c r="R19" s="90"/>
      <c r="S19" s="86"/>
      <c r="T19" s="63"/>
      <c r="U19" s="61"/>
    </row>
    <row r="20" spans="1:21" ht="21" customHeight="1">
      <c r="A20" s="82"/>
      <c r="B20" s="87"/>
      <c r="C20" s="97"/>
      <c r="D20" s="88"/>
      <c r="E20" s="88"/>
      <c r="F20" s="88"/>
      <c r="G20" s="88"/>
      <c r="H20" s="88"/>
      <c r="J20" s="147" t="s">
        <v>40</v>
      </c>
      <c r="M20" s="98"/>
      <c r="N20" s="98"/>
      <c r="O20" s="98"/>
      <c r="P20" s="98"/>
      <c r="Q20" s="88"/>
      <c r="R20" s="90"/>
      <c r="S20" s="86"/>
      <c r="T20" s="63"/>
      <c r="U20" s="61"/>
    </row>
    <row r="21" spans="1:21" ht="21" customHeight="1">
      <c r="A21" s="82"/>
      <c r="B21" s="99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1"/>
      <c r="S21" s="86"/>
      <c r="T21" s="63"/>
      <c r="U21" s="61"/>
    </row>
    <row r="22" spans="1:21" ht="30" customHeight="1">
      <c r="A22" s="82"/>
      <c r="B22" s="102"/>
      <c r="C22" s="103"/>
      <c r="D22" s="103"/>
      <c r="E22" s="104"/>
      <c r="F22" s="104"/>
      <c r="G22" s="104"/>
      <c r="H22" s="104"/>
      <c r="I22" s="103"/>
      <c r="J22" s="105"/>
      <c r="K22" s="103"/>
      <c r="L22" s="103"/>
      <c r="M22" s="103"/>
      <c r="N22" s="103"/>
      <c r="O22" s="103"/>
      <c r="P22" s="103"/>
      <c r="Q22" s="103"/>
      <c r="R22" s="103"/>
      <c r="S22" s="86"/>
      <c r="T22" s="63"/>
      <c r="U22" s="61"/>
    </row>
    <row r="23" spans="1:19" ht="30" customHeight="1">
      <c r="A23" s="106"/>
      <c r="B23" s="107"/>
      <c r="C23" s="108"/>
      <c r="D23" s="349" t="s">
        <v>3</v>
      </c>
      <c r="E23" s="350"/>
      <c r="F23" s="350"/>
      <c r="G23" s="350"/>
      <c r="H23" s="108"/>
      <c r="I23" s="109"/>
      <c r="J23" s="110"/>
      <c r="K23" s="107"/>
      <c r="L23" s="108"/>
      <c r="M23" s="349" t="s">
        <v>4</v>
      </c>
      <c r="N23" s="349"/>
      <c r="O23" s="349"/>
      <c r="P23" s="349"/>
      <c r="Q23" s="108"/>
      <c r="R23" s="109"/>
      <c r="S23" s="86"/>
    </row>
    <row r="24" spans="1:20" s="116" customFormat="1" ht="21" customHeight="1" thickBot="1">
      <c r="A24" s="111"/>
      <c r="B24" s="112" t="s">
        <v>5</v>
      </c>
      <c r="C24" s="113" t="s">
        <v>10</v>
      </c>
      <c r="D24" s="113" t="s">
        <v>11</v>
      </c>
      <c r="E24" s="114" t="s">
        <v>12</v>
      </c>
      <c r="F24" s="351" t="s">
        <v>23</v>
      </c>
      <c r="G24" s="352"/>
      <c r="H24" s="352"/>
      <c r="I24" s="353"/>
      <c r="J24" s="110"/>
      <c r="K24" s="112" t="s">
        <v>5</v>
      </c>
      <c r="L24" s="113" t="s">
        <v>10</v>
      </c>
      <c r="M24" s="113" t="s">
        <v>11</v>
      </c>
      <c r="N24" s="114" t="s">
        <v>12</v>
      </c>
      <c r="O24" s="351" t="s">
        <v>23</v>
      </c>
      <c r="P24" s="352"/>
      <c r="Q24" s="352"/>
      <c r="R24" s="353"/>
      <c r="S24" s="115"/>
      <c r="T24" s="59"/>
    </row>
    <row r="25" spans="1:20" s="72" customFormat="1" ht="21" customHeight="1" thickTop="1">
      <c r="A25" s="106"/>
      <c r="B25" s="117"/>
      <c r="C25" s="118"/>
      <c r="D25" s="119"/>
      <c r="E25" s="120"/>
      <c r="F25" s="121"/>
      <c r="G25" s="122"/>
      <c r="H25" s="122"/>
      <c r="I25" s="123"/>
      <c r="J25" s="110"/>
      <c r="K25" s="117"/>
      <c r="L25" s="118"/>
      <c r="M25" s="119"/>
      <c r="N25" s="120"/>
      <c r="O25" s="121"/>
      <c r="P25" s="122"/>
      <c r="Q25" s="122"/>
      <c r="R25" s="123"/>
      <c r="S25" s="86"/>
      <c r="T25" s="59"/>
    </row>
    <row r="26" spans="1:20" s="72" customFormat="1" ht="21" customHeight="1">
      <c r="A26" s="106"/>
      <c r="B26" s="124">
        <v>1</v>
      </c>
      <c r="C26" s="148">
        <v>13.483</v>
      </c>
      <c r="D26" s="287">
        <v>13.780999999999999</v>
      </c>
      <c r="E26" s="126">
        <f>(D26-C26)*1000</f>
        <v>297.9999999999983</v>
      </c>
      <c r="F26" s="342" t="s">
        <v>24</v>
      </c>
      <c r="G26" s="343"/>
      <c r="H26" s="343"/>
      <c r="I26" s="344"/>
      <c r="J26" s="110"/>
      <c r="K26" s="124">
        <v>1</v>
      </c>
      <c r="L26" s="125">
        <v>13.504</v>
      </c>
      <c r="M26" s="125">
        <v>13.564</v>
      </c>
      <c r="N26" s="126">
        <f>(M26-L26)*1000</f>
        <v>60.0000000000005</v>
      </c>
      <c r="O26" s="339" t="s">
        <v>141</v>
      </c>
      <c r="P26" s="340"/>
      <c r="Q26" s="340"/>
      <c r="R26" s="341"/>
      <c r="S26" s="86"/>
      <c r="T26" s="59"/>
    </row>
    <row r="27" spans="1:20" s="72" customFormat="1" ht="21" customHeight="1">
      <c r="A27" s="106"/>
      <c r="B27" s="124"/>
      <c r="C27" s="148"/>
      <c r="D27" s="287"/>
      <c r="E27" s="126"/>
      <c r="F27" s="333" t="s">
        <v>142</v>
      </c>
      <c r="G27" s="334"/>
      <c r="H27" s="334"/>
      <c r="I27" s="335"/>
      <c r="J27" s="110"/>
      <c r="K27" s="124"/>
      <c r="L27" s="125"/>
      <c r="M27" s="125"/>
      <c r="N27" s="126"/>
      <c r="O27" s="339"/>
      <c r="P27" s="340"/>
      <c r="Q27" s="340"/>
      <c r="R27" s="341"/>
      <c r="S27" s="86"/>
      <c r="T27" s="59"/>
    </row>
    <row r="28" spans="1:20" s="72" customFormat="1" ht="21" customHeight="1">
      <c r="A28" s="106"/>
      <c r="B28" s="124">
        <v>2</v>
      </c>
      <c r="C28" s="148">
        <v>13.413</v>
      </c>
      <c r="D28" s="287">
        <v>13.812999999999999</v>
      </c>
      <c r="E28" s="126">
        <f>(D28-C28)*1000</f>
        <v>399.9999999999986</v>
      </c>
      <c r="F28" s="339" t="s">
        <v>143</v>
      </c>
      <c r="G28" s="340"/>
      <c r="H28" s="340"/>
      <c r="I28" s="341"/>
      <c r="J28" s="110"/>
      <c r="K28" s="124">
        <v>2</v>
      </c>
      <c r="L28" s="125">
        <v>13.473</v>
      </c>
      <c r="M28" s="125">
        <v>13.501</v>
      </c>
      <c r="N28" s="126">
        <f>(M28-L28)*1000</f>
        <v>27.999999999998693</v>
      </c>
      <c r="O28" s="339" t="s">
        <v>144</v>
      </c>
      <c r="P28" s="340"/>
      <c r="Q28" s="340"/>
      <c r="R28" s="341"/>
      <c r="S28" s="86"/>
      <c r="T28" s="59"/>
    </row>
    <row r="29" spans="1:20" s="72" customFormat="1" ht="21" customHeight="1">
      <c r="A29" s="106"/>
      <c r="B29" s="124"/>
      <c r="C29" s="148"/>
      <c r="D29" s="287"/>
      <c r="E29" s="126">
        <f>(D29-C29)*1000</f>
        <v>0</v>
      </c>
      <c r="F29" s="345"/>
      <c r="G29" s="346"/>
      <c r="H29" s="346"/>
      <c r="I29" s="347"/>
      <c r="J29" s="110"/>
      <c r="K29" s="124"/>
      <c r="L29" s="125"/>
      <c r="M29" s="125"/>
      <c r="N29" s="126"/>
      <c r="O29" s="339"/>
      <c r="P29" s="340"/>
      <c r="Q29" s="340"/>
      <c r="R29" s="341"/>
      <c r="S29" s="86"/>
      <c r="T29" s="59"/>
    </row>
    <row r="30" spans="1:20" s="72" customFormat="1" ht="21" customHeight="1">
      <c r="A30" s="106"/>
      <c r="B30" s="124">
        <v>3</v>
      </c>
      <c r="C30" s="148">
        <v>13.483</v>
      </c>
      <c r="D30" s="287">
        <v>13.780999999999999</v>
      </c>
      <c r="E30" s="126">
        <f>(D30-C30)*1000</f>
        <v>297.9999999999983</v>
      </c>
      <c r="F30" s="339" t="s">
        <v>143</v>
      </c>
      <c r="G30" s="340"/>
      <c r="H30" s="340"/>
      <c r="I30" s="341"/>
      <c r="J30" s="110"/>
      <c r="K30" s="124">
        <v>3</v>
      </c>
      <c r="L30" s="125">
        <v>13.504</v>
      </c>
      <c r="M30" s="125">
        <v>13.556</v>
      </c>
      <c r="N30" s="126">
        <f>(M30-L30)*1000</f>
        <v>51.9999999999996</v>
      </c>
      <c r="O30" s="339" t="s">
        <v>145</v>
      </c>
      <c r="P30" s="340"/>
      <c r="Q30" s="340"/>
      <c r="R30" s="341"/>
      <c r="S30" s="86"/>
      <c r="T30" s="59"/>
    </row>
    <row r="31" spans="1:20" s="65" customFormat="1" ht="21" customHeight="1">
      <c r="A31" s="106"/>
      <c r="B31" s="127"/>
      <c r="C31" s="128"/>
      <c r="D31" s="129"/>
      <c r="E31" s="130"/>
      <c r="F31" s="336"/>
      <c r="G31" s="337"/>
      <c r="H31" s="337"/>
      <c r="I31" s="338"/>
      <c r="J31" s="110"/>
      <c r="K31" s="127"/>
      <c r="L31" s="128"/>
      <c r="M31" s="129"/>
      <c r="N31" s="130"/>
      <c r="O31" s="336"/>
      <c r="P31" s="337"/>
      <c r="Q31" s="337"/>
      <c r="R31" s="338"/>
      <c r="S31" s="86"/>
      <c r="T31" s="59"/>
    </row>
    <row r="32" spans="1:19" ht="30" customHeight="1" thickBot="1">
      <c r="A32" s="131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3"/>
    </row>
  </sheetData>
  <sheetProtection password="E755" sheet="1" objects="1" scenarios="1"/>
  <mergeCells count="14">
    <mergeCell ref="P10:Q10"/>
    <mergeCell ref="D23:G23"/>
    <mergeCell ref="M23:P23"/>
    <mergeCell ref="F24:I24"/>
    <mergeCell ref="O24:R24"/>
    <mergeCell ref="F30:I30"/>
    <mergeCell ref="O29:R29"/>
    <mergeCell ref="O27:R27"/>
    <mergeCell ref="F26:I26"/>
    <mergeCell ref="F29:I29"/>
    <mergeCell ref="F28:I28"/>
    <mergeCell ref="O26:R26"/>
    <mergeCell ref="O30:R30"/>
    <mergeCell ref="O28:R28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5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51" customFormat="1" ht="13.5" thickBot="1">
      <c r="A1" s="6"/>
      <c r="B1"/>
      <c r="C1"/>
      <c r="D1" s="149"/>
      <c r="E1" s="149"/>
      <c r="F1" s="149"/>
      <c r="G1" s="149"/>
      <c r="H1" s="149"/>
      <c r="I1" s="6"/>
      <c r="J1" s="6"/>
      <c r="K1" s="6"/>
      <c r="L1" s="6"/>
      <c r="M1" s="6"/>
      <c r="N1" s="6"/>
      <c r="O1" s="6"/>
      <c r="P1" s="6"/>
      <c r="Q1" s="6"/>
      <c r="R1" s="141"/>
      <c r="S1" s="141"/>
      <c r="T1" s="141"/>
      <c r="U1" s="141"/>
      <c r="V1" s="141"/>
      <c r="W1" s="141"/>
      <c r="X1" s="141"/>
      <c r="Y1" s="150"/>
      <c r="Z1" s="141"/>
      <c r="AA1" s="141"/>
      <c r="AB1" s="141"/>
      <c r="AC1" s="141"/>
      <c r="AD1" s="14"/>
      <c r="AE1" s="15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14"/>
      <c r="BH1" s="15"/>
      <c r="BI1" s="6"/>
      <c r="BJ1"/>
      <c r="BK1"/>
      <c r="BL1"/>
      <c r="BM1"/>
      <c r="BN1"/>
      <c r="BO1"/>
      <c r="BP1"/>
      <c r="BQ1"/>
      <c r="BR1"/>
      <c r="BS1"/>
      <c r="BT1"/>
      <c r="BU1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8"/>
      <c r="CJ1" s="6"/>
    </row>
    <row r="2" spans="2:88" ht="36" customHeight="1" thickBot="1" thickTop="1">
      <c r="B2" s="16"/>
      <c r="C2" s="17"/>
      <c r="D2" s="17"/>
      <c r="E2" s="17"/>
      <c r="F2" s="17"/>
      <c r="G2" s="18" t="s">
        <v>60</v>
      </c>
      <c r="H2" s="17"/>
      <c r="I2" s="17"/>
      <c r="J2" s="17"/>
      <c r="K2" s="17"/>
      <c r="L2" s="19"/>
      <c r="M2" s="6"/>
      <c r="N2" s="6"/>
      <c r="O2" s="6"/>
      <c r="P2" s="20"/>
      <c r="Q2" s="21"/>
      <c r="R2" s="139" t="s">
        <v>31</v>
      </c>
      <c r="S2" s="139"/>
      <c r="T2" s="139"/>
      <c r="U2" s="139"/>
      <c r="V2" s="246"/>
      <c r="W2" s="272"/>
      <c r="X2" s="273"/>
      <c r="Y2" s="273"/>
      <c r="Z2" s="50"/>
      <c r="AA2" s="50"/>
      <c r="AB2" s="50"/>
      <c r="AC2" s="50"/>
      <c r="AE2" s="6"/>
      <c r="AF2" s="6"/>
      <c r="AG2" s="6"/>
      <c r="AH2" s="6"/>
      <c r="AI2" s="6"/>
      <c r="AJ2" s="6"/>
      <c r="AK2" s="6"/>
      <c r="AL2" s="6"/>
      <c r="AZ2" s="6"/>
      <c r="BA2" s="6"/>
      <c r="BB2" s="6"/>
      <c r="BC2" s="6"/>
      <c r="BD2" s="6"/>
      <c r="BE2" s="6"/>
      <c r="BF2" s="6"/>
      <c r="BG2" s="6"/>
      <c r="BI2" s="6"/>
      <c r="BJ2" s="20"/>
      <c r="BK2" s="21"/>
      <c r="BL2" s="246"/>
      <c r="BM2" s="246"/>
      <c r="BN2" s="139" t="s">
        <v>31</v>
      </c>
      <c r="BO2" s="139"/>
      <c r="BP2" s="139"/>
      <c r="BQ2" s="139"/>
      <c r="BR2" s="139"/>
      <c r="BS2" s="139"/>
      <c r="BT2" s="246"/>
      <c r="BU2" s="246"/>
      <c r="BV2" s="21"/>
      <c r="BW2" s="22"/>
      <c r="BX2" s="6"/>
      <c r="BY2" s="6"/>
      <c r="BZ2" s="16"/>
      <c r="CA2" s="17"/>
      <c r="CB2" s="17"/>
      <c r="CC2" s="17"/>
      <c r="CD2" s="17"/>
      <c r="CE2" s="18" t="s">
        <v>63</v>
      </c>
      <c r="CF2" s="17"/>
      <c r="CG2" s="17"/>
      <c r="CH2" s="17"/>
      <c r="CI2" s="17"/>
      <c r="CJ2" s="19"/>
    </row>
    <row r="3" spans="16:77" ht="21" customHeight="1" thickBot="1" thickTop="1">
      <c r="P3" s="269" t="s">
        <v>41</v>
      </c>
      <c r="Q3" s="248"/>
      <c r="R3" s="267"/>
      <c r="S3" s="268"/>
      <c r="T3" s="325"/>
      <c r="U3" s="326"/>
      <c r="V3" s="247" t="s">
        <v>42</v>
      </c>
      <c r="W3" s="253"/>
      <c r="X3" s="274"/>
      <c r="Y3" s="274"/>
      <c r="Z3" s="50"/>
      <c r="AA3" s="50"/>
      <c r="AB3" s="242"/>
      <c r="AC3" s="242"/>
      <c r="BJ3" s="250" t="s">
        <v>43</v>
      </c>
      <c r="BK3" s="251"/>
      <c r="BL3" s="251"/>
      <c r="BM3" s="252"/>
      <c r="BN3" s="245"/>
      <c r="BO3" s="140"/>
      <c r="BP3" s="247" t="s">
        <v>67</v>
      </c>
      <c r="BQ3" s="248"/>
      <c r="BR3" s="248"/>
      <c r="BS3" s="249"/>
      <c r="BT3" s="245"/>
      <c r="BU3" s="140"/>
      <c r="BV3" s="247" t="s">
        <v>41</v>
      </c>
      <c r="BW3" s="253"/>
      <c r="BX3" s="6"/>
      <c r="BY3" s="6"/>
    </row>
    <row r="4" spans="2:88" ht="23.25" customHeight="1" thickTop="1">
      <c r="B4" s="23"/>
      <c r="C4" s="24"/>
      <c r="D4" s="24"/>
      <c r="E4" s="24"/>
      <c r="F4" s="24"/>
      <c r="G4" s="24"/>
      <c r="H4" s="24"/>
      <c r="I4" s="24"/>
      <c r="J4" s="25"/>
      <c r="K4" s="24"/>
      <c r="L4" s="26"/>
      <c r="M4" s="6"/>
      <c r="N4" s="6"/>
      <c r="O4" s="6"/>
      <c r="P4" s="266" t="s">
        <v>76</v>
      </c>
      <c r="Q4" s="255"/>
      <c r="R4" s="270" t="s">
        <v>77</v>
      </c>
      <c r="S4" s="236"/>
      <c r="T4" s="243"/>
      <c r="U4" s="244"/>
      <c r="V4" s="153"/>
      <c r="W4" s="278"/>
      <c r="X4" s="152"/>
      <c r="Y4" s="238"/>
      <c r="Z4" s="50"/>
      <c r="AA4" s="50"/>
      <c r="AB4" s="239"/>
      <c r="AC4" s="152"/>
      <c r="AD4" s="6"/>
      <c r="AE4" s="6"/>
      <c r="AS4" s="27" t="s">
        <v>74</v>
      </c>
      <c r="BG4" s="6"/>
      <c r="BI4" s="6"/>
      <c r="BJ4" s="257" t="s">
        <v>71</v>
      </c>
      <c r="BK4" s="255"/>
      <c r="BL4" s="254" t="s">
        <v>70</v>
      </c>
      <c r="BM4" s="259"/>
      <c r="BN4" s="152"/>
      <c r="BO4" s="154"/>
      <c r="BP4" s="155" t="s">
        <v>44</v>
      </c>
      <c r="BQ4" s="264"/>
      <c r="BR4" s="152"/>
      <c r="BS4" s="154"/>
      <c r="BT4" s="153"/>
      <c r="BU4" s="154"/>
      <c r="BV4" s="235" t="s">
        <v>65</v>
      </c>
      <c r="BW4" s="237"/>
      <c r="BX4" s="6"/>
      <c r="BY4" s="6"/>
      <c r="BZ4" s="23"/>
      <c r="CA4" s="24"/>
      <c r="CB4" s="24"/>
      <c r="CC4" s="24"/>
      <c r="CD4" s="24"/>
      <c r="CE4" s="24"/>
      <c r="CF4" s="24"/>
      <c r="CG4" s="24"/>
      <c r="CH4" s="25"/>
      <c r="CI4" s="24"/>
      <c r="CJ4" s="26"/>
    </row>
    <row r="5" spans="2:88" ht="23.25" customHeight="1">
      <c r="B5" s="28"/>
      <c r="C5" s="29" t="s">
        <v>16</v>
      </c>
      <c r="D5" s="1"/>
      <c r="E5" s="30"/>
      <c r="F5" s="30"/>
      <c r="G5" s="36" t="s">
        <v>59</v>
      </c>
      <c r="H5" s="30"/>
      <c r="I5" s="30"/>
      <c r="J5" s="3"/>
      <c r="L5" s="31"/>
      <c r="M5" s="6"/>
      <c r="N5" s="6"/>
      <c r="O5" s="6"/>
      <c r="P5" s="32"/>
      <c r="Q5" s="271"/>
      <c r="R5" s="39" t="s">
        <v>46</v>
      </c>
      <c r="S5" s="40"/>
      <c r="T5" s="12"/>
      <c r="U5" s="327"/>
      <c r="V5" s="163"/>
      <c r="W5" s="162"/>
      <c r="X5" s="138"/>
      <c r="Y5" s="275"/>
      <c r="Z5" s="50"/>
      <c r="AA5" s="50"/>
      <c r="AB5" s="240"/>
      <c r="AC5" s="241"/>
      <c r="AD5" s="6"/>
      <c r="AE5" s="6"/>
      <c r="BG5" s="6"/>
      <c r="BI5" s="6"/>
      <c r="BJ5" s="358"/>
      <c r="BK5" s="359"/>
      <c r="BL5" s="360"/>
      <c r="BM5" s="361"/>
      <c r="BN5" s="258"/>
      <c r="BO5" s="4"/>
      <c r="BP5" s="263" t="s">
        <v>72</v>
      </c>
      <c r="BQ5" s="38">
        <v>13.355</v>
      </c>
      <c r="BR5" s="258" t="s">
        <v>35</v>
      </c>
      <c r="BS5" s="38">
        <v>14.446</v>
      </c>
      <c r="BT5" s="155"/>
      <c r="BU5" s="4"/>
      <c r="BV5" s="158"/>
      <c r="BW5" s="159"/>
      <c r="BX5" s="6"/>
      <c r="BY5" s="6"/>
      <c r="BZ5" s="28"/>
      <c r="CA5" s="29" t="s">
        <v>16</v>
      </c>
      <c r="CB5" s="1"/>
      <c r="CC5" s="30"/>
      <c r="CD5" s="30"/>
      <c r="CE5" s="2" t="s">
        <v>0</v>
      </c>
      <c r="CF5" s="30"/>
      <c r="CG5" s="30"/>
      <c r="CH5" s="3"/>
      <c r="CJ5" s="31"/>
    </row>
    <row r="6" spans="2:88" ht="23.25" customHeight="1">
      <c r="B6" s="28"/>
      <c r="C6" s="29" t="s">
        <v>17</v>
      </c>
      <c r="D6" s="1"/>
      <c r="E6" s="30"/>
      <c r="F6" s="30"/>
      <c r="G6" s="2" t="s">
        <v>0</v>
      </c>
      <c r="H6" s="30"/>
      <c r="I6" s="30"/>
      <c r="J6" s="3"/>
      <c r="K6" s="5" t="s">
        <v>30</v>
      </c>
      <c r="L6" s="31"/>
      <c r="M6" s="6"/>
      <c r="N6" s="6"/>
      <c r="O6" s="6"/>
      <c r="P6" s="136" t="s">
        <v>46</v>
      </c>
      <c r="Q6" s="164"/>
      <c r="R6" s="39" t="s">
        <v>75</v>
      </c>
      <c r="S6" s="40">
        <v>1.05</v>
      </c>
      <c r="T6" s="12"/>
      <c r="U6" s="327"/>
      <c r="V6" s="163" t="s">
        <v>36</v>
      </c>
      <c r="W6" s="162"/>
      <c r="X6" s="276"/>
      <c r="Y6" s="277"/>
      <c r="Z6" s="50"/>
      <c r="AA6" s="50"/>
      <c r="AB6" s="3"/>
      <c r="AC6" s="12"/>
      <c r="AD6" s="6"/>
      <c r="AE6" s="6"/>
      <c r="AR6" s="34" t="s">
        <v>110</v>
      </c>
      <c r="AS6" s="35" t="s">
        <v>13</v>
      </c>
      <c r="AT6" s="265" t="s">
        <v>15</v>
      </c>
      <c r="BG6" s="6"/>
      <c r="BI6" s="6"/>
      <c r="BJ6" s="358" t="s">
        <v>45</v>
      </c>
      <c r="BK6" s="359"/>
      <c r="BL6" s="360" t="s">
        <v>45</v>
      </c>
      <c r="BM6" s="361"/>
      <c r="BN6" s="156"/>
      <c r="BO6" s="157"/>
      <c r="BP6" s="163" t="s">
        <v>47</v>
      </c>
      <c r="BQ6" s="164"/>
      <c r="BR6" s="160"/>
      <c r="BS6" s="40"/>
      <c r="BT6" s="328"/>
      <c r="BU6" s="157"/>
      <c r="BV6" s="161" t="s">
        <v>46</v>
      </c>
      <c r="BW6" s="162"/>
      <c r="BX6" s="6"/>
      <c r="BY6" s="6"/>
      <c r="BZ6" s="28"/>
      <c r="CA6" s="29" t="s">
        <v>17</v>
      </c>
      <c r="CB6" s="1"/>
      <c r="CC6" s="30"/>
      <c r="CD6" s="30"/>
      <c r="CE6" s="36"/>
      <c r="CF6" s="30"/>
      <c r="CG6" s="30"/>
      <c r="CH6" s="3"/>
      <c r="CI6" s="5" t="s">
        <v>30</v>
      </c>
      <c r="CJ6" s="31"/>
    </row>
    <row r="7" spans="2:88" ht="23.25" customHeight="1">
      <c r="B7" s="28"/>
      <c r="C7" s="29" t="s">
        <v>18</v>
      </c>
      <c r="D7" s="1"/>
      <c r="E7" s="30"/>
      <c r="F7" s="30"/>
      <c r="G7" s="36" t="s">
        <v>111</v>
      </c>
      <c r="H7" s="30"/>
      <c r="I7" s="30"/>
      <c r="J7" s="1"/>
      <c r="K7" s="33"/>
      <c r="L7" s="37"/>
      <c r="M7" s="6"/>
      <c r="N7" s="6"/>
      <c r="O7" s="6"/>
      <c r="P7" s="136" t="s">
        <v>34</v>
      </c>
      <c r="Q7" s="164">
        <v>12.872</v>
      </c>
      <c r="R7" s="39" t="s">
        <v>26</v>
      </c>
      <c r="S7" s="40">
        <v>12.878</v>
      </c>
      <c r="T7" s="12"/>
      <c r="U7" s="327"/>
      <c r="V7" s="234" t="s">
        <v>79</v>
      </c>
      <c r="W7" s="162">
        <v>13.406</v>
      </c>
      <c r="X7" s="138"/>
      <c r="Y7" s="275"/>
      <c r="Z7" s="50"/>
      <c r="AA7" s="50"/>
      <c r="AB7" s="240"/>
      <c r="AC7" s="241"/>
      <c r="AD7" s="6"/>
      <c r="AE7" s="6"/>
      <c r="BG7" s="6"/>
      <c r="BI7" s="6"/>
      <c r="BJ7" s="354">
        <v>13.51</v>
      </c>
      <c r="BK7" s="355"/>
      <c r="BL7" s="356">
        <v>13.534</v>
      </c>
      <c r="BM7" s="357"/>
      <c r="BN7" s="160"/>
      <c r="BO7" s="40"/>
      <c r="BP7" s="234" t="s">
        <v>72</v>
      </c>
      <c r="BQ7" s="164">
        <v>13.846</v>
      </c>
      <c r="BR7" s="160" t="s">
        <v>36</v>
      </c>
      <c r="BS7" s="40">
        <v>14.043</v>
      </c>
      <c r="BT7" s="163"/>
      <c r="BU7" s="40"/>
      <c r="BV7" s="161" t="s">
        <v>66</v>
      </c>
      <c r="BW7" s="162">
        <v>13.946</v>
      </c>
      <c r="BX7" s="6"/>
      <c r="BY7" s="6"/>
      <c r="BZ7" s="28"/>
      <c r="CA7" s="29" t="s">
        <v>18</v>
      </c>
      <c r="CB7" s="1"/>
      <c r="CC7" s="30"/>
      <c r="CD7" s="30"/>
      <c r="CE7" s="36" t="s">
        <v>111</v>
      </c>
      <c r="CF7" s="30"/>
      <c r="CG7" s="30"/>
      <c r="CH7" s="1"/>
      <c r="CI7" s="33"/>
      <c r="CJ7" s="37"/>
    </row>
    <row r="8" spans="2:88" ht="23.25" customHeight="1" thickBot="1">
      <c r="B8" s="43"/>
      <c r="C8" s="44"/>
      <c r="D8" s="44"/>
      <c r="E8" s="44"/>
      <c r="F8" s="44"/>
      <c r="G8" s="44"/>
      <c r="H8" s="44"/>
      <c r="I8" s="44"/>
      <c r="J8" s="44"/>
      <c r="K8" s="44"/>
      <c r="L8" s="45"/>
      <c r="M8" s="6"/>
      <c r="N8" s="6"/>
      <c r="O8" s="6"/>
      <c r="P8" s="306" t="s">
        <v>133</v>
      </c>
      <c r="Q8" s="304"/>
      <c r="R8" s="305" t="s">
        <v>107</v>
      </c>
      <c r="S8" s="303"/>
      <c r="T8" s="166"/>
      <c r="U8" s="165"/>
      <c r="V8" s="167"/>
      <c r="W8" s="169"/>
      <c r="X8" s="152"/>
      <c r="Y8" s="238"/>
      <c r="Z8" s="50"/>
      <c r="AA8" s="50"/>
      <c r="AB8" s="239"/>
      <c r="AC8" s="152"/>
      <c r="AD8" s="6"/>
      <c r="AE8" s="6"/>
      <c r="AS8" s="41" t="s">
        <v>134</v>
      </c>
      <c r="BG8" s="6"/>
      <c r="BI8" s="6"/>
      <c r="BJ8" s="329"/>
      <c r="BK8" s="256"/>
      <c r="BL8" s="260"/>
      <c r="BM8" s="168"/>
      <c r="BN8" s="166"/>
      <c r="BO8" s="165"/>
      <c r="BP8" s="261"/>
      <c r="BQ8" s="262"/>
      <c r="BR8" s="166"/>
      <c r="BS8" s="165"/>
      <c r="BT8" s="167"/>
      <c r="BU8" s="165"/>
      <c r="BV8" s="305" t="s">
        <v>107</v>
      </c>
      <c r="BW8" s="307"/>
      <c r="BX8" s="6"/>
      <c r="BY8" s="6"/>
      <c r="BZ8" s="43"/>
      <c r="CA8" s="44"/>
      <c r="CB8" s="44"/>
      <c r="CC8" s="44"/>
      <c r="CD8" s="44"/>
      <c r="CE8" s="44"/>
      <c r="CF8" s="44"/>
      <c r="CG8" s="44"/>
      <c r="CH8" s="44"/>
      <c r="CI8" s="44"/>
      <c r="CJ8" s="45"/>
    </row>
    <row r="9" spans="10:88" ht="21" customHeight="1" thickTop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BG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0:88" ht="21" customHeight="1">
      <c r="J10" s="6"/>
      <c r="K10" s="6"/>
      <c r="L10" s="6"/>
      <c r="M10" s="6"/>
      <c r="N10" s="6"/>
      <c r="O10" s="6"/>
      <c r="P10" s="6"/>
      <c r="Q10" s="302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S10" s="53"/>
      <c r="BG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4:88" ht="21" customHeight="1">
      <c r="D11" s="170"/>
      <c r="E11" s="171"/>
      <c r="F11" s="171"/>
      <c r="G11" s="172" t="s">
        <v>68</v>
      </c>
      <c r="H11" s="171"/>
      <c r="I11" s="171"/>
      <c r="J11" s="173"/>
      <c r="Q11" s="6"/>
      <c r="R11" s="6"/>
      <c r="S11" s="6"/>
      <c r="T11" s="6"/>
      <c r="U11" s="6"/>
      <c r="V11" s="6"/>
      <c r="W11" s="6"/>
      <c r="X11" s="6"/>
      <c r="Y11" s="6"/>
      <c r="AD11" s="6"/>
      <c r="AE11" s="6"/>
      <c r="AS11" s="9"/>
      <c r="BG11" s="6"/>
      <c r="BX11" s="6"/>
      <c r="BY11" s="6"/>
      <c r="BZ11" s="6"/>
      <c r="CA11" s="6"/>
      <c r="CB11" s="170"/>
      <c r="CC11" s="171"/>
      <c r="CD11" s="171"/>
      <c r="CE11" s="172" t="s">
        <v>105</v>
      </c>
      <c r="CF11" s="171"/>
      <c r="CG11" s="171"/>
      <c r="CH11" s="173"/>
      <c r="CI11" s="6"/>
      <c r="CJ11" s="6"/>
    </row>
    <row r="12" spans="4:88" ht="21" customHeight="1">
      <c r="D12" s="174"/>
      <c r="E12" s="175"/>
      <c r="F12" s="175"/>
      <c r="G12" s="176" t="s">
        <v>61</v>
      </c>
      <c r="H12" s="175"/>
      <c r="I12" s="175"/>
      <c r="J12" s="177"/>
      <c r="U12" s="6"/>
      <c r="AS12" s="9"/>
      <c r="BX12" s="6"/>
      <c r="BY12" s="6"/>
      <c r="BZ12" s="6"/>
      <c r="CA12" s="6"/>
      <c r="CB12" s="174"/>
      <c r="CC12" s="175"/>
      <c r="CD12" s="175"/>
      <c r="CE12" s="176" t="s">
        <v>69</v>
      </c>
      <c r="CF12" s="175"/>
      <c r="CG12" s="175"/>
      <c r="CH12" s="177"/>
      <c r="CI12" s="6"/>
      <c r="CJ12" s="6"/>
    </row>
    <row r="13" spans="4:86" ht="18" customHeight="1">
      <c r="D13" s="174"/>
      <c r="E13" s="175"/>
      <c r="F13" s="175"/>
      <c r="G13" s="176" t="s">
        <v>62</v>
      </c>
      <c r="H13" s="175"/>
      <c r="I13" s="175"/>
      <c r="J13" s="177"/>
      <c r="CB13" s="174"/>
      <c r="CC13" s="175"/>
      <c r="CD13" s="175"/>
      <c r="CE13" s="176" t="s">
        <v>73</v>
      </c>
      <c r="CF13" s="175"/>
      <c r="CG13" s="175"/>
      <c r="CH13" s="177"/>
    </row>
    <row r="14" spans="4:86" ht="18" customHeight="1">
      <c r="D14" s="178"/>
      <c r="E14" s="179"/>
      <c r="F14" s="179"/>
      <c r="G14" s="180" t="s">
        <v>106</v>
      </c>
      <c r="H14" s="179"/>
      <c r="I14" s="179"/>
      <c r="J14" s="181"/>
      <c r="CB14" s="178"/>
      <c r="CC14" s="179"/>
      <c r="CD14" s="179"/>
      <c r="CE14" s="180" t="s">
        <v>106</v>
      </c>
      <c r="CF14" s="179"/>
      <c r="CG14" s="179"/>
      <c r="CH14" s="181"/>
    </row>
    <row r="15" spans="37:53" ht="18" customHeight="1">
      <c r="AK15" s="289">
        <v>13.311</v>
      </c>
      <c r="AT15" s="289" t="s">
        <v>88</v>
      </c>
      <c r="BA15" s="294" t="s">
        <v>51</v>
      </c>
    </row>
    <row r="16" spans="23:52" ht="18" customHeight="1">
      <c r="W16" s="8"/>
      <c r="AB16" s="6"/>
      <c r="AE16" s="6"/>
      <c r="AW16" s="6"/>
      <c r="AY16" s="6"/>
      <c r="AZ16" s="6"/>
    </row>
    <row r="17" spans="23:52" ht="18" customHeight="1">
      <c r="W17" s="6"/>
      <c r="AT17" s="289" t="s">
        <v>89</v>
      </c>
      <c r="AZ17" s="293" t="s">
        <v>25</v>
      </c>
    </row>
    <row r="18" spans="9:46" ht="18" customHeight="1">
      <c r="I18" s="300">
        <v>12.996</v>
      </c>
      <c r="R18" s="297" t="s">
        <v>33</v>
      </c>
      <c r="W18" s="6"/>
      <c r="AK18" s="289">
        <v>13.311</v>
      </c>
      <c r="AS18" s="289"/>
      <c r="AT18" s="289" t="s">
        <v>32</v>
      </c>
    </row>
    <row r="19" spans="11:87" ht="18" customHeight="1">
      <c r="K19" s="6"/>
      <c r="M19" s="6"/>
      <c r="N19" s="6"/>
      <c r="O19" s="11"/>
      <c r="W19" s="6"/>
      <c r="AE19" s="6"/>
      <c r="AF19" s="6"/>
      <c r="AG19" s="6"/>
      <c r="AH19" s="6"/>
      <c r="AI19" s="6"/>
      <c r="AJ19" s="6"/>
      <c r="AK19" s="6"/>
      <c r="AS19" s="290"/>
      <c r="AW19" s="6"/>
      <c r="AY19" s="6"/>
      <c r="AZ19" s="6"/>
      <c r="BD19" s="298">
        <v>104</v>
      </c>
      <c r="BE19" s="6"/>
      <c r="BF19" s="6"/>
      <c r="BG19" s="6"/>
      <c r="BW19" s="11"/>
      <c r="BX19" s="11"/>
      <c r="BY19" s="11"/>
      <c r="BZ19" s="11"/>
      <c r="CH19" s="11"/>
      <c r="CI19" s="11"/>
    </row>
    <row r="20" spans="23:88" ht="18" customHeight="1">
      <c r="W20" s="6"/>
      <c r="AT20" s="290">
        <v>13.42</v>
      </c>
      <c r="BD20" s="6"/>
      <c r="CJ20" s="7"/>
    </row>
    <row r="21" spans="38:52" ht="18" customHeight="1">
      <c r="AL21" s="6"/>
      <c r="AZ21" s="6"/>
    </row>
    <row r="22" ht="18" customHeight="1"/>
    <row r="23" spans="38:53" ht="18" customHeight="1">
      <c r="AL23" s="182"/>
      <c r="AU23" s="182"/>
      <c r="BA23" s="8"/>
    </row>
    <row r="24" spans="5:71" ht="18" customHeight="1">
      <c r="E24" s="11"/>
      <c r="F24" s="11"/>
      <c r="G24" s="11"/>
      <c r="H24" s="11"/>
      <c r="J24" s="11"/>
      <c r="K24" s="11"/>
      <c r="L24" s="11"/>
      <c r="AR24" s="6"/>
      <c r="AS24" s="6"/>
      <c r="AT24" s="6"/>
      <c r="BC24" s="6"/>
      <c r="BG24" s="49">
        <v>7</v>
      </c>
      <c r="BQ24" s="6"/>
      <c r="BR24" s="6"/>
      <c r="BS24" s="6"/>
    </row>
    <row r="25" spans="2:79" ht="18" customHeight="1">
      <c r="B25" s="7"/>
      <c r="C25" s="11"/>
      <c r="D25" s="11"/>
      <c r="E25" s="11"/>
      <c r="F25" s="11"/>
      <c r="G25" s="11"/>
      <c r="H25" s="11"/>
      <c r="I25" s="11"/>
      <c r="J25" s="11"/>
      <c r="K25" s="11"/>
      <c r="L25" s="11"/>
      <c r="W25" s="6"/>
      <c r="AJ25" s="6"/>
      <c r="AK25" s="6"/>
      <c r="AL25" s="6"/>
      <c r="AM25" s="6"/>
      <c r="AP25" s="6"/>
      <c r="AQ25" s="6"/>
      <c r="AR25" s="6"/>
      <c r="AS25" s="6"/>
      <c r="AU25" s="6"/>
      <c r="BE25" s="8"/>
      <c r="BG25" s="6"/>
      <c r="BP25" s="6"/>
      <c r="BQ25" s="6"/>
      <c r="BR25" s="6"/>
      <c r="CA25" s="184"/>
    </row>
    <row r="26" spans="13:87" ht="18" customHeight="1">
      <c r="M26" s="8"/>
      <c r="AD26" s="6"/>
      <c r="AE26" s="8"/>
      <c r="AF26" s="6"/>
      <c r="AG26" s="6"/>
      <c r="AH26" s="6"/>
      <c r="AI26" s="6"/>
      <c r="AL26" s="6"/>
      <c r="AM26" s="6"/>
      <c r="AN26" s="6"/>
      <c r="AO26" s="6"/>
      <c r="AP26" s="6"/>
      <c r="AR26" s="183" t="s">
        <v>78</v>
      </c>
      <c r="BC26" s="6"/>
      <c r="BZ26" s="6"/>
      <c r="CG26" s="137" t="s">
        <v>64</v>
      </c>
      <c r="CI26" s="183" t="s">
        <v>36</v>
      </c>
    </row>
    <row r="27" spans="3:82" ht="18" customHeight="1">
      <c r="C27" s="186" t="s">
        <v>98</v>
      </c>
      <c r="H27" s="49" t="s">
        <v>96</v>
      </c>
      <c r="J27" s="49"/>
      <c r="M27" s="6"/>
      <c r="W27" s="185"/>
      <c r="AE27" s="6"/>
      <c r="AH27" s="6"/>
      <c r="AJ27" s="6"/>
      <c r="AP27" s="49">
        <v>3</v>
      </c>
      <c r="AV27" s="49">
        <v>5</v>
      </c>
      <c r="AX27" s="6"/>
      <c r="BE27" s="6"/>
      <c r="BR27" s="6"/>
      <c r="CA27" s="49">
        <v>8</v>
      </c>
      <c r="CD27" s="49">
        <v>9</v>
      </c>
    </row>
    <row r="28" spans="1:88" ht="18" customHeight="1">
      <c r="A28" s="7"/>
      <c r="B28" s="7"/>
      <c r="H28" s="6"/>
      <c r="I28" s="6"/>
      <c r="J28" s="6"/>
      <c r="K28" s="6"/>
      <c r="L28" s="6"/>
      <c r="M28" s="6"/>
      <c r="W28" s="6"/>
      <c r="Y28" s="6"/>
      <c r="AD28" s="6"/>
      <c r="AE28" s="6"/>
      <c r="AH28" s="6"/>
      <c r="AI28" s="6"/>
      <c r="AP28" s="6"/>
      <c r="AR28" s="6"/>
      <c r="AS28" s="8"/>
      <c r="AV28" s="6"/>
      <c r="AW28" s="6"/>
      <c r="AZ28" s="6"/>
      <c r="BE28" s="8"/>
      <c r="BN28" s="6"/>
      <c r="BR28" s="6"/>
      <c r="BS28" s="6"/>
      <c r="BT28" s="6"/>
      <c r="BU28" s="6"/>
      <c r="BV28" s="6"/>
      <c r="BX28" s="6"/>
      <c r="CA28" s="6"/>
      <c r="CD28" s="6"/>
      <c r="CF28" s="6"/>
      <c r="CG28" s="6"/>
      <c r="CH28" s="6"/>
      <c r="CJ28" s="7"/>
    </row>
    <row r="29" spans="1:83" ht="18" customHeight="1">
      <c r="A29" s="7"/>
      <c r="M29" s="6"/>
      <c r="V29" s="6"/>
      <c r="X29" s="6"/>
      <c r="AD29" s="184"/>
      <c r="AE29" s="6"/>
      <c r="AL29" s="6"/>
      <c r="AQ29" s="6"/>
      <c r="AV29" s="6"/>
      <c r="AW29" s="6"/>
      <c r="CE29" s="6"/>
    </row>
    <row r="30" spans="1:86" ht="18" customHeight="1">
      <c r="A30" s="7"/>
      <c r="C30" s="295" t="s">
        <v>97</v>
      </c>
      <c r="M30" s="6"/>
      <c r="O30" s="6"/>
      <c r="W30" s="187"/>
      <c r="X30" s="6"/>
      <c r="Z30" s="6"/>
      <c r="AB30" s="6"/>
      <c r="AC30" s="6"/>
      <c r="AE30" s="6"/>
      <c r="AJ30" s="6"/>
      <c r="AK30" s="6"/>
      <c r="AL30" s="6"/>
      <c r="AN30" s="299" t="s">
        <v>99</v>
      </c>
      <c r="AP30" s="6"/>
      <c r="AR30" s="6"/>
      <c r="AU30" s="6"/>
      <c r="AW30" s="6"/>
      <c r="BU30" s="6"/>
      <c r="BV30" s="6"/>
      <c r="BW30" s="6"/>
      <c r="BX30" s="6"/>
      <c r="CC30" s="296" t="s">
        <v>37</v>
      </c>
      <c r="CE30" s="6"/>
      <c r="CF30" s="6"/>
      <c r="CG30" s="6"/>
      <c r="CH30" s="6"/>
    </row>
    <row r="31" spans="10:85" ht="18" customHeight="1">
      <c r="J31" s="6"/>
      <c r="U31" s="47"/>
      <c r="Z31" s="6"/>
      <c r="AA31" s="6"/>
      <c r="AB31" s="6"/>
      <c r="AD31" s="6"/>
      <c r="AF31" s="6"/>
      <c r="AR31" s="49">
        <v>4</v>
      </c>
      <c r="AS31" s="6"/>
      <c r="AT31" s="6"/>
      <c r="AU31" s="6"/>
      <c r="AW31" s="6"/>
      <c r="AX31" s="6"/>
      <c r="BE31" s="8"/>
      <c r="BO31" s="6"/>
      <c r="BP31" s="6"/>
      <c r="BT31" s="6"/>
      <c r="BW31" s="49"/>
      <c r="CF31" s="6"/>
      <c r="CG31" s="6"/>
    </row>
    <row r="32" spans="21:85" ht="18" customHeight="1">
      <c r="U32" s="6"/>
      <c r="Z32" s="6"/>
      <c r="AD32" s="185"/>
      <c r="AF32" s="49"/>
      <c r="AH32" s="6"/>
      <c r="AJ32" s="6"/>
      <c r="AK32" s="6"/>
      <c r="AL32" s="6"/>
      <c r="AU32" s="6"/>
      <c r="AV32" s="6"/>
      <c r="AZ32" s="6"/>
      <c r="BB32" s="8"/>
      <c r="BC32" s="6"/>
      <c r="BD32" s="6"/>
      <c r="BE32" s="6"/>
      <c r="BF32" s="6"/>
      <c r="BM32" s="6"/>
      <c r="BR32" s="6"/>
      <c r="BU32" s="6"/>
      <c r="BX32" s="6"/>
      <c r="CG32" s="6"/>
    </row>
    <row r="33" spans="23:85" ht="18" customHeight="1">
      <c r="W33" s="6"/>
      <c r="X33" s="6"/>
      <c r="Y33" s="188"/>
      <c r="AH33" s="48"/>
      <c r="AK33" s="6"/>
      <c r="AL33" s="6"/>
      <c r="AZ33" s="6"/>
      <c r="BB33" s="8"/>
      <c r="BC33" s="6"/>
      <c r="BD33" s="6"/>
      <c r="BE33" s="6"/>
      <c r="BM33" s="6"/>
      <c r="BN33" s="6"/>
      <c r="BO33" s="6"/>
      <c r="BR33" s="6"/>
      <c r="BS33" s="6"/>
      <c r="BT33" s="6"/>
      <c r="BU33" s="48"/>
      <c r="CG33" s="6"/>
    </row>
    <row r="34" spans="11:85" ht="18" customHeight="1">
      <c r="K34" s="6"/>
      <c r="AA34" s="6"/>
      <c r="AK34" s="6"/>
      <c r="AL34" s="6"/>
      <c r="AM34" s="6"/>
      <c r="AO34" s="6"/>
      <c r="AP34" s="6"/>
      <c r="AT34" s="6"/>
      <c r="AV34" s="6"/>
      <c r="AW34" s="6"/>
      <c r="AZ34" s="6"/>
      <c r="BB34" s="6"/>
      <c r="BE34" s="6"/>
      <c r="BF34" s="6"/>
      <c r="BP34" s="6"/>
      <c r="BQ34" s="6"/>
      <c r="CG34" s="6"/>
    </row>
    <row r="35" spans="21:88" ht="18" customHeight="1">
      <c r="U35" s="48"/>
      <c r="AC35" s="189"/>
      <c r="AD35" s="190"/>
      <c r="AK35" s="6"/>
      <c r="AO35" s="6"/>
      <c r="AV35" s="51" t="s">
        <v>2</v>
      </c>
      <c r="AZ35" s="6"/>
      <c r="BB35" s="48">
        <v>6</v>
      </c>
      <c r="BC35" s="6"/>
      <c r="BD35" s="6"/>
      <c r="BE35" s="6"/>
      <c r="BF35" s="6"/>
      <c r="BG35" s="13" t="s">
        <v>90</v>
      </c>
      <c r="BM35" s="6"/>
      <c r="BN35" s="6"/>
      <c r="BO35" s="6"/>
      <c r="BP35" s="6"/>
      <c r="BQ35" s="6"/>
      <c r="BR35" s="6"/>
      <c r="CA35" s="6"/>
      <c r="CC35" s="291">
        <v>13.83</v>
      </c>
      <c r="CD35" s="6"/>
      <c r="CE35" s="6"/>
      <c r="CF35" s="6"/>
      <c r="CG35" s="6"/>
      <c r="CH35" s="6"/>
      <c r="CI35" s="6"/>
      <c r="CJ35" s="6"/>
    </row>
    <row r="36" spans="1:88" ht="18" customHeight="1">
      <c r="A36" s="11"/>
      <c r="O36" s="6"/>
      <c r="P36" s="6"/>
      <c r="Q36" s="6"/>
      <c r="AI36" s="6"/>
      <c r="AL36" s="6"/>
      <c r="AM36" s="6"/>
      <c r="AN36" s="52"/>
      <c r="BO36" s="182"/>
      <c r="BP36" s="52"/>
      <c r="BQ36" s="6"/>
      <c r="CC36" s="6"/>
      <c r="CD36" s="6"/>
      <c r="CE36" s="6"/>
      <c r="CF36" s="6"/>
      <c r="CG36" s="6"/>
      <c r="CH36" s="6"/>
      <c r="CI36" s="6"/>
      <c r="CJ36" s="6"/>
    </row>
    <row r="37" spans="1:88" ht="18" customHeight="1">
      <c r="A37" s="11"/>
      <c r="Q37" s="48"/>
      <c r="R37" s="6"/>
      <c r="S37" s="6"/>
      <c r="T37" s="6"/>
      <c r="AL37" s="6"/>
      <c r="AM37" s="6"/>
      <c r="AN37" s="6"/>
      <c r="AO37" s="6"/>
      <c r="AP37" s="6"/>
      <c r="AS37" s="6"/>
      <c r="AV37" s="6"/>
      <c r="AW37" s="6"/>
      <c r="AZ37" s="6"/>
      <c r="BK37" s="6"/>
      <c r="BL37" s="6"/>
      <c r="BM37" s="6"/>
      <c r="BN37" s="6"/>
      <c r="BO37" s="6"/>
      <c r="BR37" s="6"/>
      <c r="BS37" s="6"/>
      <c r="BT37" s="6"/>
      <c r="CC37" s="6"/>
      <c r="CD37" s="6"/>
      <c r="CE37" s="6"/>
      <c r="CF37" s="6"/>
      <c r="CG37" s="6"/>
      <c r="CH37" s="6"/>
      <c r="CI37" s="6"/>
      <c r="CJ37" s="6"/>
    </row>
    <row r="38" spans="1:88" ht="18" customHeight="1">
      <c r="A38" s="11"/>
      <c r="O38" s="6"/>
      <c r="BG38" s="135" t="s">
        <v>102</v>
      </c>
      <c r="BP38" s="182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</row>
    <row r="39" spans="1:88" ht="18" customHeight="1">
      <c r="A39" s="11"/>
      <c r="M39" s="6"/>
      <c r="N39" s="6"/>
      <c r="AN39" s="52"/>
      <c r="BA39" s="182"/>
      <c r="BW39" s="6"/>
      <c r="BX39" s="6"/>
      <c r="BY39" s="292" t="s">
        <v>93</v>
      </c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</row>
    <row r="40" spans="12:65" ht="18" customHeight="1">
      <c r="L40" s="6"/>
      <c r="BE40" s="6"/>
      <c r="BK40" s="6"/>
      <c r="BL40" s="6"/>
      <c r="BM40" s="6"/>
    </row>
    <row r="41" spans="10:83" ht="18" customHeight="1">
      <c r="J41" s="191"/>
      <c r="BA41" s="46" t="s">
        <v>85</v>
      </c>
      <c r="BE41" s="6"/>
      <c r="BL41" s="6"/>
      <c r="BM41" s="288" t="s">
        <v>91</v>
      </c>
      <c r="BY41" s="292" t="s">
        <v>94</v>
      </c>
      <c r="CE41" s="290">
        <v>13.862</v>
      </c>
    </row>
    <row r="42" spans="53:70" ht="18" customHeight="1">
      <c r="BA42" s="47" t="s">
        <v>50</v>
      </c>
      <c r="BQ42" s="6"/>
      <c r="BR42" s="6"/>
    </row>
    <row r="43" spans="59:88" ht="18" customHeight="1">
      <c r="BG43" s="6"/>
      <c r="BH43" s="6"/>
      <c r="BQ43" s="288" t="s">
        <v>92</v>
      </c>
      <c r="BY43" s="292" t="s">
        <v>95</v>
      </c>
      <c r="CJ43" s="290">
        <v>14.288</v>
      </c>
    </row>
    <row r="44" spans="59:70" ht="18" customHeight="1">
      <c r="BG44" s="135"/>
      <c r="BQ44" s="6"/>
      <c r="BR44" s="6"/>
    </row>
    <row r="45" ht="18" customHeight="1">
      <c r="CF45" s="301">
        <v>13.888</v>
      </c>
    </row>
    <row r="46" spans="60:61" ht="18" customHeight="1">
      <c r="BH46" s="6"/>
      <c r="BI46" s="49"/>
    </row>
    <row r="47" ht="18" customHeight="1"/>
    <row r="48" ht="18" customHeight="1"/>
    <row r="49" spans="2:88" ht="21" customHeight="1" thickBot="1">
      <c r="B49" s="192" t="s">
        <v>5</v>
      </c>
      <c r="C49" s="193" t="s">
        <v>6</v>
      </c>
      <c r="D49" s="193" t="s">
        <v>7</v>
      </c>
      <c r="E49" s="193" t="s">
        <v>8</v>
      </c>
      <c r="F49" s="193" t="s">
        <v>52</v>
      </c>
      <c r="G49" s="194"/>
      <c r="H49" s="195"/>
      <c r="I49" s="195"/>
      <c r="J49" s="196" t="s">
        <v>9</v>
      </c>
      <c r="K49" s="195"/>
      <c r="L49" s="195"/>
      <c r="M49" s="195"/>
      <c r="N49" s="195"/>
      <c r="O49" s="330"/>
      <c r="P49" s="197" t="s">
        <v>5</v>
      </c>
      <c r="Q49" s="193" t="s">
        <v>6</v>
      </c>
      <c r="R49" s="193" t="s">
        <v>7</v>
      </c>
      <c r="S49" s="193" t="s">
        <v>8</v>
      </c>
      <c r="T49" s="193" t="s">
        <v>52</v>
      </c>
      <c r="U49" s="194"/>
      <c r="V49" s="195"/>
      <c r="W49" s="195"/>
      <c r="X49" s="196" t="s">
        <v>9</v>
      </c>
      <c r="Y49" s="195"/>
      <c r="Z49" s="195"/>
      <c r="AA49" s="195"/>
      <c r="AB49" s="198"/>
      <c r="AS49" s="53" t="s">
        <v>1</v>
      </c>
      <c r="BJ49" s="192" t="s">
        <v>5</v>
      </c>
      <c r="BK49" s="193" t="s">
        <v>6</v>
      </c>
      <c r="BL49" s="193" t="s">
        <v>7</v>
      </c>
      <c r="BM49" s="193" t="s">
        <v>8</v>
      </c>
      <c r="BN49" s="193" t="s">
        <v>52</v>
      </c>
      <c r="BO49" s="194"/>
      <c r="BP49" s="195"/>
      <c r="BQ49" s="195"/>
      <c r="BR49" s="196" t="s">
        <v>9</v>
      </c>
      <c r="BS49" s="195"/>
      <c r="BT49" s="195"/>
      <c r="BU49" s="195"/>
      <c r="BV49" s="195"/>
      <c r="BW49" s="330"/>
      <c r="BX49" s="197" t="s">
        <v>5</v>
      </c>
      <c r="BY49" s="193" t="s">
        <v>6</v>
      </c>
      <c r="BZ49" s="193" t="s">
        <v>7</v>
      </c>
      <c r="CA49" s="193" t="s">
        <v>8</v>
      </c>
      <c r="CB49" s="193" t="s">
        <v>52</v>
      </c>
      <c r="CC49" s="194"/>
      <c r="CD49" s="195"/>
      <c r="CE49" s="195"/>
      <c r="CF49" s="196" t="s">
        <v>9</v>
      </c>
      <c r="CG49" s="195"/>
      <c r="CH49" s="195"/>
      <c r="CI49" s="195"/>
      <c r="CJ49" s="198"/>
    </row>
    <row r="50" spans="2:88" s="11" customFormat="1" ht="21" customHeight="1" thickTop="1">
      <c r="B50" s="199"/>
      <c r="C50" s="200"/>
      <c r="D50" s="201"/>
      <c r="E50" s="202"/>
      <c r="F50" s="10"/>
      <c r="G50" s="203"/>
      <c r="H50" s="204"/>
      <c r="I50" s="205"/>
      <c r="J50" s="204"/>
      <c r="K50" s="204"/>
      <c r="L50" s="204"/>
      <c r="M50" s="204"/>
      <c r="N50" s="204"/>
      <c r="O50" s="206"/>
      <c r="P50" s="207"/>
      <c r="Q50" s="200"/>
      <c r="R50" s="201"/>
      <c r="S50" s="202"/>
      <c r="T50" s="10"/>
      <c r="U50" s="203"/>
      <c r="V50" s="204"/>
      <c r="W50" s="205"/>
      <c r="X50" s="204"/>
      <c r="Y50" s="204"/>
      <c r="Z50" s="204"/>
      <c r="AA50" s="204"/>
      <c r="AB50" s="20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 s="9" t="s">
        <v>48</v>
      </c>
      <c r="AT50"/>
      <c r="AU50"/>
      <c r="AV50"/>
      <c r="AW50"/>
      <c r="AX50"/>
      <c r="AY50"/>
      <c r="AZ50"/>
      <c r="BA50"/>
      <c r="BB50"/>
      <c r="BC50"/>
      <c r="BD50"/>
      <c r="BE50"/>
      <c r="BF50"/>
      <c r="BJ50" s="199"/>
      <c r="BK50" s="200"/>
      <c r="BL50" s="201"/>
      <c r="BM50" s="202"/>
      <c r="BN50" s="10"/>
      <c r="BO50" s="203"/>
      <c r="BP50" s="204"/>
      <c r="BQ50" s="205"/>
      <c r="BR50" s="204"/>
      <c r="BS50" s="204"/>
      <c r="BT50" s="204"/>
      <c r="BU50" s="204"/>
      <c r="BV50" s="204"/>
      <c r="BW50" s="206"/>
      <c r="BX50" s="207"/>
      <c r="BY50" s="200"/>
      <c r="BZ50" s="201"/>
      <c r="CA50" s="202"/>
      <c r="CB50" s="10"/>
      <c r="CC50" s="203"/>
      <c r="CD50" s="204"/>
      <c r="CE50" s="205"/>
      <c r="CF50" s="204"/>
      <c r="CG50" s="204"/>
      <c r="CH50" s="204"/>
      <c r="CI50" s="204"/>
      <c r="CJ50" s="208"/>
    </row>
    <row r="51" spans="2:88" ht="21" customHeight="1">
      <c r="B51" s="279">
        <v>1</v>
      </c>
      <c r="C51" s="216">
        <v>12.976</v>
      </c>
      <c r="D51" s="211">
        <v>-37</v>
      </c>
      <c r="E51" s="212">
        <f>C51+(D51/1000)</f>
        <v>12.939</v>
      </c>
      <c r="F51" s="10" t="s">
        <v>14</v>
      </c>
      <c r="G51" s="213" t="s">
        <v>81</v>
      </c>
      <c r="H51" s="204"/>
      <c r="I51" s="205"/>
      <c r="J51" s="204"/>
      <c r="K51" s="204"/>
      <c r="L51" s="204"/>
      <c r="M51" s="204"/>
      <c r="N51" s="204"/>
      <c r="O51" s="206"/>
      <c r="P51" s="284" t="s">
        <v>100</v>
      </c>
      <c r="Q51" s="281">
        <v>13.096</v>
      </c>
      <c r="R51" s="282">
        <v>37</v>
      </c>
      <c r="S51" s="283">
        <f>Q51+(R51/1000)</f>
        <v>13.133000000000001</v>
      </c>
      <c r="T51" s="10" t="s">
        <v>14</v>
      </c>
      <c r="U51" s="213" t="s">
        <v>53</v>
      </c>
      <c r="V51" s="204"/>
      <c r="W51" s="205"/>
      <c r="X51" s="204"/>
      <c r="Y51" s="204"/>
      <c r="Z51" s="204"/>
      <c r="AA51" s="204"/>
      <c r="AB51" s="208"/>
      <c r="AS51" s="9" t="s">
        <v>49</v>
      </c>
      <c r="BJ51" s="286">
        <v>5</v>
      </c>
      <c r="BK51" s="210">
        <v>13.446</v>
      </c>
      <c r="BL51" s="211">
        <v>37</v>
      </c>
      <c r="BM51" s="212">
        <f>BK51+(BL51/1000)</f>
        <v>13.483</v>
      </c>
      <c r="BN51" s="10" t="s">
        <v>14</v>
      </c>
      <c r="BO51" s="213" t="s">
        <v>84</v>
      </c>
      <c r="BP51" s="204"/>
      <c r="BQ51" s="205"/>
      <c r="BR51" s="204"/>
      <c r="BS51" s="204"/>
      <c r="BT51" s="204"/>
      <c r="BU51" s="204"/>
      <c r="BV51" s="204"/>
      <c r="BW51" s="206"/>
      <c r="BX51" s="209"/>
      <c r="BY51" s="210"/>
      <c r="BZ51" s="211"/>
      <c r="CA51" s="212"/>
      <c r="CB51" s="10"/>
      <c r="CC51" s="213"/>
      <c r="CD51" s="204"/>
      <c r="CE51" s="205"/>
      <c r="CF51" s="204"/>
      <c r="CG51" s="204"/>
      <c r="CH51" s="204"/>
      <c r="CI51" s="204"/>
      <c r="CJ51" s="208"/>
    </row>
    <row r="52" spans="2:88" ht="21" customHeight="1">
      <c r="B52" s="279"/>
      <c r="C52" s="216"/>
      <c r="D52" s="211"/>
      <c r="E52" s="212"/>
      <c r="F52" s="10"/>
      <c r="G52" s="213"/>
      <c r="H52" s="204"/>
      <c r="I52" s="205"/>
      <c r="J52" s="204"/>
      <c r="K52" s="218"/>
      <c r="L52" s="204"/>
      <c r="M52" s="204"/>
      <c r="N52" s="204"/>
      <c r="O52" s="206"/>
      <c r="P52" s="284" t="s">
        <v>101</v>
      </c>
      <c r="Q52" s="281">
        <v>13.096</v>
      </c>
      <c r="R52" s="282">
        <v>-37</v>
      </c>
      <c r="S52" s="283">
        <f>Q52+(R52/1000)</f>
        <v>13.059</v>
      </c>
      <c r="T52" s="10" t="s">
        <v>14</v>
      </c>
      <c r="U52" s="213" t="s">
        <v>104</v>
      </c>
      <c r="V52" s="204"/>
      <c r="W52" s="205"/>
      <c r="X52" s="204"/>
      <c r="Y52" s="204"/>
      <c r="Z52" s="204"/>
      <c r="AA52" s="204"/>
      <c r="AB52" s="219"/>
      <c r="BJ52" s="214">
        <v>6</v>
      </c>
      <c r="BK52" s="215">
        <v>13.525</v>
      </c>
      <c r="BL52" s="211">
        <v>37</v>
      </c>
      <c r="BM52" s="212">
        <f>BK52+(BL52/1000)</f>
        <v>13.562000000000001</v>
      </c>
      <c r="BN52" s="10" t="s">
        <v>14</v>
      </c>
      <c r="BO52" s="213" t="s">
        <v>108</v>
      </c>
      <c r="BP52" s="204"/>
      <c r="BQ52" s="205"/>
      <c r="BR52" s="204"/>
      <c r="BS52" s="204"/>
      <c r="BT52" s="204"/>
      <c r="BU52" s="204"/>
      <c r="BV52" s="204"/>
      <c r="BW52" s="206"/>
      <c r="BX52" s="209">
        <v>8</v>
      </c>
      <c r="BY52" s="210">
        <v>13.818</v>
      </c>
      <c r="BZ52" s="211">
        <v>-37</v>
      </c>
      <c r="CA52" s="212">
        <f>BY52+(BZ52/1000)</f>
        <v>13.780999999999999</v>
      </c>
      <c r="CB52" s="10" t="s">
        <v>14</v>
      </c>
      <c r="CC52" s="213" t="s">
        <v>86</v>
      </c>
      <c r="CD52" s="204"/>
      <c r="CE52" s="205"/>
      <c r="CF52" s="204"/>
      <c r="CG52" s="204"/>
      <c r="CH52" s="204"/>
      <c r="CI52" s="204"/>
      <c r="CJ52" s="219"/>
    </row>
    <row r="53" spans="2:88" ht="21" customHeight="1">
      <c r="B53" s="279" t="s">
        <v>26</v>
      </c>
      <c r="C53" s="216">
        <v>1.148000000000001</v>
      </c>
      <c r="D53" s="211">
        <v>-37</v>
      </c>
      <c r="E53" s="212">
        <f>C53+(D53/1000)</f>
        <v>1.111000000000001</v>
      </c>
      <c r="F53" s="10"/>
      <c r="G53" s="203"/>
      <c r="H53" s="204"/>
      <c r="I53" s="205"/>
      <c r="J53" s="204"/>
      <c r="K53" s="204"/>
      <c r="L53" s="204"/>
      <c r="M53" s="204"/>
      <c r="N53" s="220"/>
      <c r="O53" s="206"/>
      <c r="P53" s="209">
        <v>3</v>
      </c>
      <c r="Q53" s="210">
        <v>13.376</v>
      </c>
      <c r="R53" s="211">
        <v>37</v>
      </c>
      <c r="S53" s="212">
        <f>Q53+(R53/1000)</f>
        <v>13.413</v>
      </c>
      <c r="T53" s="10" t="s">
        <v>14</v>
      </c>
      <c r="U53" s="213" t="s">
        <v>135</v>
      </c>
      <c r="V53" s="204"/>
      <c r="W53" s="205"/>
      <c r="X53" s="204"/>
      <c r="Y53" s="204"/>
      <c r="Z53" s="204"/>
      <c r="AA53" s="204"/>
      <c r="AB53" s="219"/>
      <c r="AS53" s="331" t="s">
        <v>136</v>
      </c>
      <c r="BJ53" s="280">
        <v>104</v>
      </c>
      <c r="BK53" s="281">
        <v>13.541</v>
      </c>
      <c r="BL53" s="282">
        <v>-37</v>
      </c>
      <c r="BM53" s="283">
        <f>BK53+(BL53/1000)</f>
        <v>13.504</v>
      </c>
      <c r="BN53" s="10" t="s">
        <v>14</v>
      </c>
      <c r="BO53" s="213" t="s">
        <v>53</v>
      </c>
      <c r="BP53" s="204"/>
      <c r="BQ53" s="205"/>
      <c r="BR53" s="204"/>
      <c r="BS53" s="204"/>
      <c r="BT53" s="204"/>
      <c r="BU53" s="204"/>
      <c r="BV53" s="220"/>
      <c r="BW53" s="206"/>
      <c r="BX53" s="209"/>
      <c r="BY53" s="210"/>
      <c r="BZ53" s="211"/>
      <c r="CA53" s="212"/>
      <c r="CB53" s="10"/>
      <c r="CC53" s="213"/>
      <c r="CD53" s="204"/>
      <c r="CE53" s="205"/>
      <c r="CF53" s="204"/>
      <c r="CG53" s="204"/>
      <c r="CH53" s="204"/>
      <c r="CI53" s="204"/>
      <c r="CJ53" s="219"/>
    </row>
    <row r="54" spans="2:88" ht="21" customHeight="1">
      <c r="B54" s="279"/>
      <c r="C54" s="216"/>
      <c r="D54" s="211"/>
      <c r="E54" s="212">
        <f>C54+(D54/1000)</f>
        <v>0</v>
      </c>
      <c r="F54" s="10"/>
      <c r="G54" s="217"/>
      <c r="H54" s="204"/>
      <c r="I54" s="205"/>
      <c r="J54" s="204"/>
      <c r="K54" s="218"/>
      <c r="L54" s="204"/>
      <c r="M54" s="204"/>
      <c r="N54" s="220"/>
      <c r="O54" s="206"/>
      <c r="P54" s="209">
        <v>4</v>
      </c>
      <c r="Q54" s="210">
        <v>13.406</v>
      </c>
      <c r="R54" s="211">
        <v>37</v>
      </c>
      <c r="S54" s="212">
        <f>Q54+(R54/1000)</f>
        <v>13.443000000000001</v>
      </c>
      <c r="T54" s="10" t="s">
        <v>14</v>
      </c>
      <c r="U54" s="213" t="s">
        <v>83</v>
      </c>
      <c r="V54" s="204"/>
      <c r="W54" s="205"/>
      <c r="X54" s="204"/>
      <c r="Y54" s="204"/>
      <c r="Z54" s="204"/>
      <c r="AA54" s="204"/>
      <c r="AB54" s="219"/>
      <c r="AS54" s="9" t="s">
        <v>139</v>
      </c>
      <c r="BJ54" s="214">
        <v>7</v>
      </c>
      <c r="BK54" s="215">
        <v>13.581</v>
      </c>
      <c r="BL54" s="211">
        <v>-37</v>
      </c>
      <c r="BM54" s="212">
        <f>BK54+(BL54/1000)</f>
        <v>13.543999999999999</v>
      </c>
      <c r="BN54" s="10" t="s">
        <v>14</v>
      </c>
      <c r="BO54" s="213" t="s">
        <v>87</v>
      </c>
      <c r="BP54" s="204"/>
      <c r="BQ54" s="205"/>
      <c r="BR54" s="204"/>
      <c r="BS54" s="204"/>
      <c r="BT54" s="204"/>
      <c r="BU54" s="204"/>
      <c r="BV54" s="220"/>
      <c r="BW54" s="206"/>
      <c r="BX54" s="285">
        <v>9</v>
      </c>
      <c r="BY54" s="221">
        <v>13.85</v>
      </c>
      <c r="BZ54" s="211">
        <v>-37</v>
      </c>
      <c r="CA54" s="222">
        <f>BY54+(BZ54/1000)</f>
        <v>13.812999999999999</v>
      </c>
      <c r="CB54" s="10" t="s">
        <v>14</v>
      </c>
      <c r="CC54" s="213" t="s">
        <v>137</v>
      </c>
      <c r="CD54" s="204"/>
      <c r="CE54" s="205"/>
      <c r="CF54" s="204"/>
      <c r="CG54" s="204"/>
      <c r="CH54" s="204"/>
      <c r="CI54" s="204"/>
      <c r="CJ54" s="219"/>
    </row>
    <row r="55" spans="2:88" s="11" customFormat="1" ht="21" customHeight="1">
      <c r="B55" s="286">
        <v>2</v>
      </c>
      <c r="C55" s="210">
        <v>12.976</v>
      </c>
      <c r="D55" s="211">
        <v>37</v>
      </c>
      <c r="E55" s="212">
        <f>C55+(D55/1000)</f>
        <v>13.013000000000002</v>
      </c>
      <c r="F55" s="10" t="s">
        <v>14</v>
      </c>
      <c r="G55" s="213" t="s">
        <v>82</v>
      </c>
      <c r="H55" s="204"/>
      <c r="I55" s="204"/>
      <c r="J55" s="204"/>
      <c r="K55" s="204"/>
      <c r="L55" s="204"/>
      <c r="M55" s="204"/>
      <c r="N55" s="220"/>
      <c r="O55" s="206"/>
      <c r="P55" s="209"/>
      <c r="Q55" s="210"/>
      <c r="R55" s="211"/>
      <c r="S55" s="212"/>
      <c r="T55" s="10"/>
      <c r="U55" s="213" t="s">
        <v>103</v>
      </c>
      <c r="V55" s="204"/>
      <c r="W55" s="204"/>
      <c r="X55" s="204"/>
      <c r="Y55" s="204"/>
      <c r="Z55" s="204"/>
      <c r="AA55" s="204"/>
      <c r="AB55" s="219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 s="9" t="s">
        <v>138</v>
      </c>
      <c r="AT55"/>
      <c r="AU55"/>
      <c r="AV55"/>
      <c r="AW55"/>
      <c r="AX55"/>
      <c r="AY55"/>
      <c r="AZ55"/>
      <c r="BA55"/>
      <c r="BB55"/>
      <c r="BC55"/>
      <c r="BD55"/>
      <c r="BE55"/>
      <c r="BF55"/>
      <c r="BJ55" s="214"/>
      <c r="BK55" s="215"/>
      <c r="BL55" s="211"/>
      <c r="BM55" s="212">
        <f>BK55+(BL55/1000)</f>
        <v>0</v>
      </c>
      <c r="BN55" s="10"/>
      <c r="BO55" s="213" t="s">
        <v>109</v>
      </c>
      <c r="BP55" s="204"/>
      <c r="BQ55" s="204"/>
      <c r="BR55" s="204"/>
      <c r="BS55" s="204"/>
      <c r="BT55" s="204"/>
      <c r="BU55" s="204"/>
      <c r="BV55" s="220"/>
      <c r="BW55" s="206"/>
      <c r="BX55" s="285"/>
      <c r="BY55" s="221"/>
      <c r="BZ55" s="211"/>
      <c r="CA55" s="222"/>
      <c r="CB55" s="10"/>
      <c r="CC55" s="213"/>
      <c r="CD55" s="204"/>
      <c r="CE55" s="205"/>
      <c r="CF55" s="204"/>
      <c r="CG55" s="218"/>
      <c r="CH55" s="204"/>
      <c r="CI55" s="204"/>
      <c r="CJ55" s="219"/>
    </row>
    <row r="56" spans="2:88" ht="21" customHeight="1" thickBot="1">
      <c r="B56" s="223"/>
      <c r="C56" s="224"/>
      <c r="D56" s="54"/>
      <c r="E56" s="225"/>
      <c r="F56" s="54"/>
      <c r="G56" s="226"/>
      <c r="H56" s="227"/>
      <c r="I56" s="227"/>
      <c r="J56" s="227"/>
      <c r="K56" s="227"/>
      <c r="L56" s="227"/>
      <c r="M56" s="227"/>
      <c r="N56" s="228"/>
      <c r="O56" s="229"/>
      <c r="P56" s="230"/>
      <c r="Q56" s="224"/>
      <c r="R56" s="54"/>
      <c r="S56" s="225"/>
      <c r="T56" s="54"/>
      <c r="U56" s="226"/>
      <c r="V56" s="227"/>
      <c r="W56" s="227"/>
      <c r="X56" s="227"/>
      <c r="Y56" s="227"/>
      <c r="Z56" s="227"/>
      <c r="AA56" s="227"/>
      <c r="AB56" s="231"/>
      <c r="AD56" s="14"/>
      <c r="AE56" s="15"/>
      <c r="BG56" s="14"/>
      <c r="BH56" s="15"/>
      <c r="BJ56" s="223"/>
      <c r="BK56" s="224"/>
      <c r="BL56" s="54"/>
      <c r="BM56" s="225"/>
      <c r="BN56" s="54"/>
      <c r="BO56" s="226"/>
      <c r="BP56" s="227"/>
      <c r="BQ56" s="227"/>
      <c r="BR56" s="227"/>
      <c r="BS56" s="227"/>
      <c r="BT56" s="227"/>
      <c r="BU56" s="227"/>
      <c r="BV56" s="228"/>
      <c r="BW56" s="229"/>
      <c r="BX56" s="230"/>
      <c r="BY56" s="224"/>
      <c r="BZ56" s="54"/>
      <c r="CA56" s="225"/>
      <c r="CB56" s="54"/>
      <c r="CC56" s="226"/>
      <c r="CD56" s="227"/>
      <c r="CE56" s="227"/>
      <c r="CF56" s="227"/>
      <c r="CG56" s="227"/>
      <c r="CH56" s="227"/>
      <c r="CI56" s="227"/>
      <c r="CJ56" s="231"/>
    </row>
    <row r="57" ht="12.75">
      <c r="AS57" s="11"/>
    </row>
    <row r="58" spans="27:70" ht="12.75">
      <c r="AA58" s="11"/>
      <c r="AS58" s="11"/>
      <c r="BO58" s="11"/>
      <c r="BP58" s="11"/>
      <c r="BQ58" s="11"/>
      <c r="BR58" s="11"/>
    </row>
    <row r="59" spans="27:70" ht="12.75">
      <c r="AA59" s="11"/>
      <c r="BO59" s="11"/>
      <c r="BP59" s="11"/>
      <c r="BQ59" s="11"/>
      <c r="BR59" s="11"/>
    </row>
  </sheetData>
  <sheetProtection password="E755" sheet="1" objects="1" scenarios="1"/>
  <mergeCells count="6">
    <mergeCell ref="BJ7:BK7"/>
    <mergeCell ref="BL7:BM7"/>
    <mergeCell ref="BJ5:BK5"/>
    <mergeCell ref="BJ6:BK6"/>
    <mergeCell ref="BL5:BM5"/>
    <mergeCell ref="BL6:BM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9" scale="50" r:id="rId10"/>
  <drawing r:id="rId9"/>
  <legacyDrawing r:id="rId8"/>
  <oleObjects>
    <oleObject progId="Paint.Picture" shapeId="5564442" r:id="rId1"/>
    <oleObject progId="Paint.Picture" shapeId="5564445" r:id="rId2"/>
    <oleObject progId="Paint.Picture" shapeId="5564446" r:id="rId3"/>
    <oleObject progId="Paint.Picture" shapeId="5564447" r:id="rId4"/>
    <oleObject progId="Paint.Picture" shapeId="5564448" r:id="rId5"/>
    <oleObject progId="Paint.Picture" shapeId="5564449" r:id="rId6"/>
    <oleObject progId="Paint.Picture" shapeId="5564450" r:id="rId7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J59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51" customFormat="1" ht="13.5" thickBot="1">
      <c r="A1" s="6"/>
      <c r="B1"/>
      <c r="C1"/>
      <c r="D1" s="149"/>
      <c r="E1" s="149"/>
      <c r="F1" s="149"/>
      <c r="G1" s="149"/>
      <c r="H1" s="149"/>
      <c r="I1" s="6"/>
      <c r="J1" s="6"/>
      <c r="K1" s="6"/>
      <c r="L1" s="6"/>
      <c r="M1" s="6"/>
      <c r="N1" s="6"/>
      <c r="O1" s="6"/>
      <c r="P1" s="6"/>
      <c r="Q1" s="6"/>
      <c r="R1" s="141"/>
      <c r="S1" s="141"/>
      <c r="T1" s="141"/>
      <c r="U1" s="141"/>
      <c r="V1" s="141"/>
      <c r="W1" s="141"/>
      <c r="X1" s="141"/>
      <c r="Y1" s="150"/>
      <c r="Z1" s="141"/>
      <c r="AA1" s="141"/>
      <c r="AB1" s="141"/>
      <c r="AC1" s="141"/>
      <c r="AD1" s="14"/>
      <c r="AE1" s="15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14"/>
      <c r="BH1" s="15"/>
      <c r="BI1" s="6"/>
      <c r="BJ1"/>
      <c r="BK1"/>
      <c r="BL1"/>
      <c r="BM1"/>
      <c r="BN1"/>
      <c r="BO1"/>
      <c r="BP1"/>
      <c r="BQ1"/>
      <c r="BR1"/>
      <c r="BS1"/>
      <c r="BT1"/>
      <c r="BU1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8"/>
      <c r="CJ1" s="6"/>
    </row>
    <row r="2" spans="2:88" ht="36" customHeight="1" thickBot="1" thickTop="1">
      <c r="B2" s="16"/>
      <c r="C2" s="17"/>
      <c r="D2" s="17"/>
      <c r="E2" s="17"/>
      <c r="F2" s="17"/>
      <c r="G2" s="18" t="s">
        <v>60</v>
      </c>
      <c r="H2" s="17"/>
      <c r="I2" s="17"/>
      <c r="J2" s="17"/>
      <c r="K2" s="17"/>
      <c r="L2" s="19"/>
      <c r="M2" s="6"/>
      <c r="N2" s="6"/>
      <c r="O2" s="6"/>
      <c r="P2" s="20"/>
      <c r="Q2" s="21"/>
      <c r="R2" s="139" t="s">
        <v>31</v>
      </c>
      <c r="S2" s="139"/>
      <c r="T2" s="139"/>
      <c r="U2" s="139"/>
      <c r="V2" s="246"/>
      <c r="W2" s="272"/>
      <c r="X2" s="273"/>
      <c r="Y2" s="273"/>
      <c r="Z2" s="50"/>
      <c r="AA2" s="50"/>
      <c r="AB2" s="50"/>
      <c r="AC2" s="50"/>
      <c r="AE2" s="6"/>
      <c r="AF2" s="6"/>
      <c r="AG2" s="6"/>
      <c r="AH2" s="6"/>
      <c r="AI2" s="6"/>
      <c r="AJ2" s="6"/>
      <c r="AK2" s="6"/>
      <c r="AL2" s="6"/>
      <c r="AZ2" s="6"/>
      <c r="BA2" s="6"/>
      <c r="BB2" s="6"/>
      <c r="BC2" s="6"/>
      <c r="BD2" s="6"/>
      <c r="BE2" s="6"/>
      <c r="BF2" s="6"/>
      <c r="BG2" s="6"/>
      <c r="BI2" s="6"/>
      <c r="BJ2" s="20"/>
      <c r="BK2" s="21"/>
      <c r="BL2" s="246"/>
      <c r="BM2" s="246"/>
      <c r="BN2" s="139" t="s">
        <v>31</v>
      </c>
      <c r="BO2" s="139"/>
      <c r="BP2" s="139"/>
      <c r="BQ2" s="139"/>
      <c r="BR2" s="139"/>
      <c r="BS2" s="139"/>
      <c r="BT2" s="246"/>
      <c r="BU2" s="246"/>
      <c r="BV2" s="21"/>
      <c r="BW2" s="22"/>
      <c r="BX2" s="6"/>
      <c r="BY2" s="6"/>
      <c r="BZ2" s="16"/>
      <c r="CA2" s="17"/>
      <c r="CB2" s="17"/>
      <c r="CC2" s="17"/>
      <c r="CD2" s="17"/>
      <c r="CE2" s="18" t="s">
        <v>63</v>
      </c>
      <c r="CF2" s="17"/>
      <c r="CG2" s="17"/>
      <c r="CH2" s="17"/>
      <c r="CI2" s="17"/>
      <c r="CJ2" s="19"/>
    </row>
    <row r="3" spans="16:77" ht="21" customHeight="1" thickBot="1" thickTop="1">
      <c r="P3" s="269" t="s">
        <v>41</v>
      </c>
      <c r="Q3" s="248"/>
      <c r="R3" s="267"/>
      <c r="S3" s="268"/>
      <c r="T3" s="311" t="s">
        <v>119</v>
      </c>
      <c r="U3" s="312"/>
      <c r="V3" s="247" t="s">
        <v>42</v>
      </c>
      <c r="W3" s="253"/>
      <c r="X3" s="274"/>
      <c r="Y3" s="274"/>
      <c r="Z3" s="50"/>
      <c r="AA3" s="50"/>
      <c r="AB3" s="242"/>
      <c r="AC3" s="242"/>
      <c r="BJ3" s="250" t="s">
        <v>43</v>
      </c>
      <c r="BK3" s="251"/>
      <c r="BL3" s="251"/>
      <c r="BM3" s="252"/>
      <c r="BN3" s="245"/>
      <c r="BO3" s="140"/>
      <c r="BP3" s="247" t="s">
        <v>67</v>
      </c>
      <c r="BQ3" s="248"/>
      <c r="BR3" s="248"/>
      <c r="BS3" s="249"/>
      <c r="BT3" s="311" t="s">
        <v>119</v>
      </c>
      <c r="BU3" s="312"/>
      <c r="BV3" s="247" t="s">
        <v>41</v>
      </c>
      <c r="BW3" s="253"/>
      <c r="BX3" s="6"/>
      <c r="BY3" s="6"/>
    </row>
    <row r="4" spans="2:88" ht="23.25" customHeight="1" thickTop="1">
      <c r="B4" s="23"/>
      <c r="C4" s="24"/>
      <c r="D4" s="24"/>
      <c r="E4" s="24"/>
      <c r="F4" s="24"/>
      <c r="G4" s="24"/>
      <c r="H4" s="24"/>
      <c r="I4" s="24"/>
      <c r="J4" s="25"/>
      <c r="K4" s="24"/>
      <c r="L4" s="26"/>
      <c r="M4" s="6"/>
      <c r="N4" s="6"/>
      <c r="O4" s="6"/>
      <c r="P4" s="266" t="s">
        <v>76</v>
      </c>
      <c r="Q4" s="255"/>
      <c r="R4" s="270" t="s">
        <v>77</v>
      </c>
      <c r="S4" s="236"/>
      <c r="T4" s="243"/>
      <c r="U4" s="244"/>
      <c r="V4" s="153"/>
      <c r="W4" s="278"/>
      <c r="X4" s="152"/>
      <c r="Y4" s="238"/>
      <c r="Z4" s="50"/>
      <c r="AA4" s="50"/>
      <c r="AB4" s="239"/>
      <c r="AC4" s="152"/>
      <c r="AD4" s="6"/>
      <c r="AE4" s="6"/>
      <c r="AS4" s="27" t="s">
        <v>74</v>
      </c>
      <c r="BG4" s="6"/>
      <c r="BI4" s="6"/>
      <c r="BJ4" s="257" t="s">
        <v>71</v>
      </c>
      <c r="BK4" s="255"/>
      <c r="BL4" s="254" t="s">
        <v>70</v>
      </c>
      <c r="BM4" s="259"/>
      <c r="BN4" s="152"/>
      <c r="BO4" s="154"/>
      <c r="BP4" s="155" t="s">
        <v>44</v>
      </c>
      <c r="BQ4" s="264"/>
      <c r="BR4" s="152"/>
      <c r="BS4" s="154"/>
      <c r="BT4" s="313"/>
      <c r="BU4" s="314"/>
      <c r="BV4" s="235" t="s">
        <v>65</v>
      </c>
      <c r="BW4" s="237"/>
      <c r="BX4" s="6"/>
      <c r="BY4" s="6"/>
      <c r="BZ4" s="23"/>
      <c r="CA4" s="24"/>
      <c r="CB4" s="24"/>
      <c r="CC4" s="24"/>
      <c r="CD4" s="24"/>
      <c r="CE4" s="24"/>
      <c r="CF4" s="24"/>
      <c r="CG4" s="24"/>
      <c r="CH4" s="25"/>
      <c r="CI4" s="24"/>
      <c r="CJ4" s="26"/>
    </row>
    <row r="5" spans="2:88" ht="23.25" customHeight="1">
      <c r="B5" s="28"/>
      <c r="C5" s="29" t="s">
        <v>16</v>
      </c>
      <c r="D5" s="1"/>
      <c r="E5" s="30"/>
      <c r="F5" s="30"/>
      <c r="G5" s="36" t="s">
        <v>59</v>
      </c>
      <c r="H5" s="30"/>
      <c r="I5" s="30"/>
      <c r="J5" s="3"/>
      <c r="L5" s="31"/>
      <c r="M5" s="6"/>
      <c r="N5" s="6"/>
      <c r="O5" s="6"/>
      <c r="P5" s="32"/>
      <c r="Q5" s="271"/>
      <c r="R5" s="39" t="s">
        <v>46</v>
      </c>
      <c r="S5" s="40"/>
      <c r="T5" s="39"/>
      <c r="U5" s="40"/>
      <c r="V5" s="163"/>
      <c r="W5" s="162"/>
      <c r="X5" s="138"/>
      <c r="Y5" s="275"/>
      <c r="Z5" s="50"/>
      <c r="AA5" s="50"/>
      <c r="AB5" s="240"/>
      <c r="AC5" s="241"/>
      <c r="AD5" s="6"/>
      <c r="AE5" s="6"/>
      <c r="BG5" s="6"/>
      <c r="BI5" s="6"/>
      <c r="BJ5" s="358"/>
      <c r="BK5" s="359"/>
      <c r="BL5" s="360"/>
      <c r="BM5" s="361"/>
      <c r="BN5" s="258"/>
      <c r="BO5" s="4"/>
      <c r="BP5" s="263" t="s">
        <v>72</v>
      </c>
      <c r="BQ5" s="38">
        <v>13.355</v>
      </c>
      <c r="BR5" s="258" t="s">
        <v>35</v>
      </c>
      <c r="BS5" s="38">
        <v>14.446</v>
      </c>
      <c r="BT5" s="39"/>
      <c r="BU5" s="40"/>
      <c r="BV5" s="158"/>
      <c r="BW5" s="159"/>
      <c r="BX5" s="6"/>
      <c r="BY5" s="6"/>
      <c r="BZ5" s="28"/>
      <c r="CA5" s="29" t="s">
        <v>16</v>
      </c>
      <c r="CB5" s="1"/>
      <c r="CC5" s="30"/>
      <c r="CD5" s="30"/>
      <c r="CE5" s="2" t="s">
        <v>0</v>
      </c>
      <c r="CF5" s="30"/>
      <c r="CG5" s="30"/>
      <c r="CH5" s="3"/>
      <c r="CJ5" s="31"/>
    </row>
    <row r="6" spans="2:88" ht="23.25" customHeight="1">
      <c r="B6" s="28"/>
      <c r="C6" s="29" t="s">
        <v>17</v>
      </c>
      <c r="D6" s="1"/>
      <c r="E6" s="30"/>
      <c r="F6" s="30"/>
      <c r="G6" s="2" t="s">
        <v>0</v>
      </c>
      <c r="H6" s="30"/>
      <c r="I6" s="30"/>
      <c r="J6" s="3"/>
      <c r="K6" s="5" t="s">
        <v>30</v>
      </c>
      <c r="L6" s="31"/>
      <c r="M6" s="6"/>
      <c r="N6" s="6"/>
      <c r="O6" s="6"/>
      <c r="P6" s="136" t="s">
        <v>46</v>
      </c>
      <c r="Q6" s="164"/>
      <c r="R6" s="39" t="s">
        <v>75</v>
      </c>
      <c r="S6" s="40">
        <v>1.05</v>
      </c>
      <c r="T6" s="315" t="s">
        <v>115</v>
      </c>
      <c r="U6" s="38">
        <v>13.373</v>
      </c>
      <c r="V6" s="163" t="s">
        <v>36</v>
      </c>
      <c r="W6" s="162"/>
      <c r="X6" s="276"/>
      <c r="Y6" s="277"/>
      <c r="Z6" s="50"/>
      <c r="AA6" s="50"/>
      <c r="AB6" s="3"/>
      <c r="AC6" s="12"/>
      <c r="AD6" s="6"/>
      <c r="AE6" s="6"/>
      <c r="AR6" s="34" t="s">
        <v>110</v>
      </c>
      <c r="AS6" s="35" t="s">
        <v>13</v>
      </c>
      <c r="AT6" s="265" t="s">
        <v>15</v>
      </c>
      <c r="BG6" s="6"/>
      <c r="BI6" s="6"/>
      <c r="BJ6" s="358" t="s">
        <v>45</v>
      </c>
      <c r="BK6" s="359"/>
      <c r="BL6" s="360" t="s">
        <v>45</v>
      </c>
      <c r="BM6" s="361"/>
      <c r="BN6" s="156"/>
      <c r="BO6" s="157"/>
      <c r="BP6" s="163" t="s">
        <v>47</v>
      </c>
      <c r="BQ6" s="164"/>
      <c r="BR6" s="160"/>
      <c r="BS6" s="40"/>
      <c r="BT6" s="315" t="s">
        <v>116</v>
      </c>
      <c r="BU6" s="4">
        <v>13.853</v>
      </c>
      <c r="BV6" s="161" t="s">
        <v>46</v>
      </c>
      <c r="BW6" s="162"/>
      <c r="BX6" s="6"/>
      <c r="BY6" s="6"/>
      <c r="BZ6" s="28"/>
      <c r="CA6" s="29" t="s">
        <v>17</v>
      </c>
      <c r="CB6" s="1"/>
      <c r="CC6" s="30"/>
      <c r="CD6" s="30"/>
      <c r="CE6" s="36"/>
      <c r="CF6" s="30"/>
      <c r="CG6" s="30"/>
      <c r="CH6" s="3"/>
      <c r="CI6" s="5" t="s">
        <v>30</v>
      </c>
      <c r="CJ6" s="31"/>
    </row>
    <row r="7" spans="2:88" ht="23.25" customHeight="1">
      <c r="B7" s="28"/>
      <c r="C7" s="29" t="s">
        <v>18</v>
      </c>
      <c r="D7" s="1"/>
      <c r="E7" s="30"/>
      <c r="F7" s="30"/>
      <c r="G7" s="36" t="s">
        <v>111</v>
      </c>
      <c r="H7" s="30"/>
      <c r="I7" s="30"/>
      <c r="J7" s="1"/>
      <c r="K7" s="33"/>
      <c r="L7" s="37"/>
      <c r="M7" s="6"/>
      <c r="N7" s="6"/>
      <c r="O7" s="6"/>
      <c r="P7" s="136" t="s">
        <v>34</v>
      </c>
      <c r="Q7" s="164">
        <v>12.872</v>
      </c>
      <c r="R7" s="39" t="s">
        <v>26</v>
      </c>
      <c r="S7" s="40">
        <v>12.878</v>
      </c>
      <c r="T7" s="39"/>
      <c r="U7" s="40"/>
      <c r="V7" s="234" t="s">
        <v>79</v>
      </c>
      <c r="W7" s="162">
        <v>13.406</v>
      </c>
      <c r="X7" s="138"/>
      <c r="Y7" s="275"/>
      <c r="Z7" s="50"/>
      <c r="AA7" s="50"/>
      <c r="AB7" s="240"/>
      <c r="AC7" s="241"/>
      <c r="AD7" s="6"/>
      <c r="AE7" s="6"/>
      <c r="BG7" s="6"/>
      <c r="BI7" s="6"/>
      <c r="BJ7" s="354">
        <v>13.51</v>
      </c>
      <c r="BK7" s="355"/>
      <c r="BL7" s="356">
        <v>13.534</v>
      </c>
      <c r="BM7" s="357"/>
      <c r="BN7" s="160"/>
      <c r="BO7" s="40"/>
      <c r="BP7" s="234" t="s">
        <v>72</v>
      </c>
      <c r="BQ7" s="164">
        <v>13.846</v>
      </c>
      <c r="BR7" s="160" t="s">
        <v>117</v>
      </c>
      <c r="BS7" s="40">
        <v>14.043</v>
      </c>
      <c r="BT7" s="39"/>
      <c r="BU7" s="40"/>
      <c r="BV7" s="161" t="s">
        <v>66</v>
      </c>
      <c r="BW7" s="162">
        <v>13.946</v>
      </c>
      <c r="BX7" s="6"/>
      <c r="BY7" s="6"/>
      <c r="BZ7" s="28"/>
      <c r="CA7" s="29" t="s">
        <v>18</v>
      </c>
      <c r="CB7" s="1"/>
      <c r="CC7" s="30"/>
      <c r="CD7" s="30"/>
      <c r="CE7" s="36" t="s">
        <v>111</v>
      </c>
      <c r="CF7" s="30"/>
      <c r="CG7" s="30"/>
      <c r="CH7" s="1"/>
      <c r="CI7" s="33"/>
      <c r="CJ7" s="37"/>
    </row>
    <row r="8" spans="2:88" ht="23.25" customHeight="1" thickBot="1">
      <c r="B8" s="43"/>
      <c r="C8" s="44"/>
      <c r="D8" s="44"/>
      <c r="E8" s="44"/>
      <c r="F8" s="44"/>
      <c r="G8" s="44"/>
      <c r="H8" s="44"/>
      <c r="I8" s="44"/>
      <c r="J8" s="44"/>
      <c r="K8" s="44"/>
      <c r="L8" s="45"/>
      <c r="M8" s="6"/>
      <c r="N8" s="6"/>
      <c r="O8" s="6"/>
      <c r="P8" s="306" t="s">
        <v>113</v>
      </c>
      <c r="Q8" s="304"/>
      <c r="R8" s="305" t="s">
        <v>114</v>
      </c>
      <c r="S8" s="303"/>
      <c r="T8" s="166"/>
      <c r="U8" s="165"/>
      <c r="V8" s="167"/>
      <c r="W8" s="169"/>
      <c r="X8" s="152"/>
      <c r="Y8" s="238"/>
      <c r="Z8" s="50"/>
      <c r="AA8" s="50"/>
      <c r="AB8" s="239"/>
      <c r="AC8" s="152"/>
      <c r="AD8" s="6"/>
      <c r="AE8" s="6"/>
      <c r="AS8" s="41" t="s">
        <v>112</v>
      </c>
      <c r="BG8" s="6"/>
      <c r="BI8" s="6"/>
      <c r="BJ8" s="323" t="s">
        <v>129</v>
      </c>
      <c r="BK8" s="256"/>
      <c r="BL8" s="260"/>
      <c r="BM8" s="168"/>
      <c r="BN8" s="166"/>
      <c r="BO8" s="165"/>
      <c r="BP8" s="261"/>
      <c r="BQ8" s="262"/>
      <c r="BR8" s="166"/>
      <c r="BS8" s="165"/>
      <c r="BT8" s="166"/>
      <c r="BU8" s="165"/>
      <c r="BV8" s="305" t="s">
        <v>107</v>
      </c>
      <c r="BW8" s="307"/>
      <c r="BX8" s="6"/>
      <c r="BY8" s="6"/>
      <c r="BZ8" s="43"/>
      <c r="CA8" s="44"/>
      <c r="CB8" s="44"/>
      <c r="CC8" s="44"/>
      <c r="CD8" s="44"/>
      <c r="CE8" s="44"/>
      <c r="CF8" s="44"/>
      <c r="CG8" s="44"/>
      <c r="CH8" s="44"/>
      <c r="CI8" s="44"/>
      <c r="CJ8" s="45"/>
    </row>
    <row r="9" spans="10:88" ht="21" customHeight="1" thickTop="1">
      <c r="J9" s="6"/>
      <c r="K9" s="6"/>
      <c r="L9" s="6"/>
      <c r="M9" s="6"/>
      <c r="N9" s="6"/>
      <c r="O9" s="6"/>
      <c r="P9" s="3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BG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308" t="s">
        <v>118</v>
      </c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0:88" ht="21" customHeight="1">
      <c r="J10" s="6"/>
      <c r="K10" s="6"/>
      <c r="L10" s="6"/>
      <c r="M10" s="6"/>
      <c r="N10" s="6"/>
      <c r="O10" s="6"/>
      <c r="P10" s="6"/>
      <c r="Q10" s="302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S10" s="53"/>
      <c r="BG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4:88" ht="21" customHeight="1">
      <c r="D11" s="170"/>
      <c r="E11" s="171"/>
      <c r="F11" s="171"/>
      <c r="G11" s="172" t="s">
        <v>68</v>
      </c>
      <c r="H11" s="171"/>
      <c r="I11" s="171"/>
      <c r="J11" s="173"/>
      <c r="Q11" s="6"/>
      <c r="R11" s="6"/>
      <c r="S11" s="6"/>
      <c r="T11" s="6"/>
      <c r="U11" s="6"/>
      <c r="V11" s="6"/>
      <c r="W11" s="6"/>
      <c r="X11" s="6"/>
      <c r="Y11" s="6"/>
      <c r="AD11" s="6"/>
      <c r="AE11" s="6"/>
      <c r="AS11" s="9"/>
      <c r="BG11" s="6"/>
      <c r="BX11" s="6"/>
      <c r="BY11" s="6"/>
      <c r="BZ11" s="6"/>
      <c r="CA11" s="6"/>
      <c r="CB11" s="170"/>
      <c r="CC11" s="171"/>
      <c r="CD11" s="171"/>
      <c r="CE11" s="172" t="s">
        <v>105</v>
      </c>
      <c r="CF11" s="171"/>
      <c r="CG11" s="171"/>
      <c r="CH11" s="173"/>
      <c r="CI11" s="6"/>
      <c r="CJ11" s="6"/>
    </row>
    <row r="12" spans="4:88" ht="21" customHeight="1">
      <c r="D12" s="174"/>
      <c r="E12" s="175"/>
      <c r="F12" s="175"/>
      <c r="G12" s="176" t="s">
        <v>61</v>
      </c>
      <c r="H12" s="175"/>
      <c r="I12" s="175"/>
      <c r="J12" s="177"/>
      <c r="U12" s="6"/>
      <c r="AS12" s="9"/>
      <c r="BX12" s="6"/>
      <c r="BY12" s="6"/>
      <c r="BZ12" s="6"/>
      <c r="CA12" s="6"/>
      <c r="CB12" s="174"/>
      <c r="CC12" s="175"/>
      <c r="CD12" s="175"/>
      <c r="CE12" s="176" t="s">
        <v>69</v>
      </c>
      <c r="CF12" s="175"/>
      <c r="CG12" s="175"/>
      <c r="CH12" s="177"/>
      <c r="CI12" s="6"/>
      <c r="CJ12" s="6"/>
    </row>
    <row r="13" spans="4:86" ht="18" customHeight="1">
      <c r="D13" s="174"/>
      <c r="E13" s="175"/>
      <c r="F13" s="175"/>
      <c r="G13" s="176" t="s">
        <v>62</v>
      </c>
      <c r="H13" s="175"/>
      <c r="I13" s="175"/>
      <c r="J13" s="177"/>
      <c r="CB13" s="174"/>
      <c r="CC13" s="175"/>
      <c r="CD13" s="175"/>
      <c r="CE13" s="176" t="s">
        <v>73</v>
      </c>
      <c r="CF13" s="175"/>
      <c r="CG13" s="175"/>
      <c r="CH13" s="177"/>
    </row>
    <row r="14" spans="4:86" ht="18" customHeight="1">
      <c r="D14" s="178"/>
      <c r="E14" s="179"/>
      <c r="F14" s="179"/>
      <c r="G14" s="180" t="s">
        <v>106</v>
      </c>
      <c r="H14" s="179"/>
      <c r="I14" s="179"/>
      <c r="J14" s="181"/>
      <c r="CB14" s="178"/>
      <c r="CC14" s="179"/>
      <c r="CD14" s="179"/>
      <c r="CE14" s="180" t="s">
        <v>106</v>
      </c>
      <c r="CF14" s="179"/>
      <c r="CG14" s="179"/>
      <c r="CH14" s="181"/>
    </row>
    <row r="15" spans="37:53" ht="18" customHeight="1">
      <c r="AK15" s="289">
        <v>13.311</v>
      </c>
      <c r="AT15" s="289" t="s">
        <v>88</v>
      </c>
      <c r="BA15" s="294" t="s">
        <v>51</v>
      </c>
    </row>
    <row r="16" spans="23:52" ht="18" customHeight="1">
      <c r="W16" s="8"/>
      <c r="AB16" s="6"/>
      <c r="AE16" s="6"/>
      <c r="AW16" s="6"/>
      <c r="AY16" s="6"/>
      <c r="AZ16" s="6"/>
    </row>
    <row r="17" spans="23:52" ht="18" customHeight="1">
      <c r="W17" s="6"/>
      <c r="AT17" s="289" t="s">
        <v>89</v>
      </c>
      <c r="AZ17" s="293" t="s">
        <v>25</v>
      </c>
    </row>
    <row r="18" spans="9:46" ht="18" customHeight="1">
      <c r="I18" s="300">
        <v>12.996</v>
      </c>
      <c r="R18" s="297" t="s">
        <v>33</v>
      </c>
      <c r="W18" s="6"/>
      <c r="AK18" s="289">
        <v>13.311</v>
      </c>
      <c r="AS18" s="289"/>
      <c r="AT18" s="289" t="s">
        <v>32</v>
      </c>
    </row>
    <row r="19" spans="11:87" ht="18" customHeight="1">
      <c r="K19" s="6"/>
      <c r="M19" s="6"/>
      <c r="N19" s="6"/>
      <c r="O19" s="11"/>
      <c r="W19" s="6"/>
      <c r="AE19" s="6"/>
      <c r="AF19" s="6"/>
      <c r="AG19" s="6"/>
      <c r="AH19" s="6"/>
      <c r="AI19" s="6"/>
      <c r="AJ19" s="6"/>
      <c r="AK19" s="6"/>
      <c r="AS19" s="290"/>
      <c r="AW19" s="6"/>
      <c r="AY19" s="6"/>
      <c r="AZ19" s="6"/>
      <c r="BD19" s="298">
        <v>104</v>
      </c>
      <c r="BE19" s="6"/>
      <c r="BF19" s="6"/>
      <c r="BG19" s="6"/>
      <c r="BW19" s="11"/>
      <c r="BX19" s="11"/>
      <c r="BY19" s="11"/>
      <c r="BZ19" s="11"/>
      <c r="CH19" s="11"/>
      <c r="CI19" s="11"/>
    </row>
    <row r="20" spans="23:88" ht="18" customHeight="1">
      <c r="W20" s="6"/>
      <c r="AT20" s="290">
        <v>13.42</v>
      </c>
      <c r="BD20" s="6"/>
      <c r="CJ20" s="7"/>
    </row>
    <row r="21" spans="38:52" ht="18" customHeight="1">
      <c r="AL21" s="6"/>
      <c r="AZ21" s="6"/>
    </row>
    <row r="22" ht="18" customHeight="1"/>
    <row r="23" spans="38:53" ht="18" customHeight="1">
      <c r="AL23" s="182"/>
      <c r="AU23" s="182"/>
      <c r="BA23" s="8"/>
    </row>
    <row r="24" spans="5:71" ht="18" customHeight="1">
      <c r="E24" s="11"/>
      <c r="F24" s="11"/>
      <c r="G24" s="11"/>
      <c r="H24" s="11"/>
      <c r="J24" s="11"/>
      <c r="K24" s="11"/>
      <c r="L24" s="11"/>
      <c r="AR24" s="6"/>
      <c r="AS24" s="6"/>
      <c r="AT24" s="6"/>
      <c r="BC24" s="6"/>
      <c r="BG24" s="49">
        <v>7</v>
      </c>
      <c r="BQ24" s="6"/>
      <c r="BR24" s="6"/>
      <c r="BS24" s="6"/>
    </row>
    <row r="25" spans="2:82" ht="18" customHeight="1">
      <c r="B25" s="7"/>
      <c r="C25" s="11"/>
      <c r="D25" s="11"/>
      <c r="E25" s="11"/>
      <c r="F25" s="11"/>
      <c r="G25" s="11"/>
      <c r="H25" s="11"/>
      <c r="I25" s="11"/>
      <c r="J25" s="11"/>
      <c r="K25" s="11"/>
      <c r="L25" s="11"/>
      <c r="W25" s="6"/>
      <c r="AJ25" s="6"/>
      <c r="AK25" s="6"/>
      <c r="AL25" s="6"/>
      <c r="AM25" s="6"/>
      <c r="AP25" s="6"/>
      <c r="AQ25" s="6"/>
      <c r="AR25" s="6"/>
      <c r="AS25" s="6"/>
      <c r="AU25" s="6"/>
      <c r="BE25" s="8"/>
      <c r="BG25" s="6"/>
      <c r="BP25" s="6"/>
      <c r="BQ25" s="6"/>
      <c r="BR25" s="6"/>
      <c r="CA25" s="184"/>
      <c r="CD25" s="184" t="s">
        <v>116</v>
      </c>
    </row>
    <row r="26" spans="13:87" ht="18" customHeight="1">
      <c r="M26" s="8"/>
      <c r="AD26" s="6"/>
      <c r="AE26" s="8"/>
      <c r="AF26" s="6"/>
      <c r="AG26" s="6"/>
      <c r="AH26" s="6"/>
      <c r="AI26" s="6"/>
      <c r="AL26" s="6"/>
      <c r="AM26" s="6"/>
      <c r="AN26" s="6"/>
      <c r="AO26" s="6"/>
      <c r="AP26" s="6"/>
      <c r="AR26" s="183" t="s">
        <v>78</v>
      </c>
      <c r="BC26" s="6"/>
      <c r="BZ26" s="6"/>
      <c r="CG26" s="137" t="s">
        <v>64</v>
      </c>
      <c r="CI26" s="183" t="s">
        <v>36</v>
      </c>
    </row>
    <row r="27" spans="3:82" ht="18" customHeight="1">
      <c r="C27" s="186" t="s">
        <v>98</v>
      </c>
      <c r="H27" s="49" t="s">
        <v>96</v>
      </c>
      <c r="J27" s="49"/>
      <c r="M27" s="6"/>
      <c r="W27" s="185"/>
      <c r="AE27" s="6"/>
      <c r="AH27" s="6"/>
      <c r="AJ27" s="6"/>
      <c r="AP27" s="185">
        <v>3</v>
      </c>
      <c r="AV27" s="49">
        <v>5</v>
      </c>
      <c r="AX27" s="6"/>
      <c r="BE27" s="6"/>
      <c r="BR27" s="6"/>
      <c r="CA27" s="49">
        <v>8</v>
      </c>
      <c r="CD27" s="185">
        <v>9</v>
      </c>
    </row>
    <row r="28" spans="1:88" ht="18" customHeight="1">
      <c r="A28" s="7"/>
      <c r="B28" s="7"/>
      <c r="H28" s="6"/>
      <c r="I28" s="6"/>
      <c r="J28" s="6"/>
      <c r="K28" s="6"/>
      <c r="L28" s="6"/>
      <c r="M28" s="6"/>
      <c r="W28" s="6"/>
      <c r="Y28" s="6"/>
      <c r="AD28" s="6"/>
      <c r="AE28" s="6"/>
      <c r="AH28" s="6"/>
      <c r="AI28" s="6"/>
      <c r="AP28" s="6"/>
      <c r="AR28" s="6"/>
      <c r="AS28" s="8"/>
      <c r="AV28" s="6"/>
      <c r="AW28" s="6"/>
      <c r="AZ28" s="6"/>
      <c r="BE28" s="8"/>
      <c r="BN28" s="6"/>
      <c r="BR28" s="6"/>
      <c r="BS28" s="6"/>
      <c r="BT28" s="6"/>
      <c r="BU28" s="6"/>
      <c r="BV28" s="6"/>
      <c r="BX28" s="6"/>
      <c r="CA28" s="6"/>
      <c r="CD28" s="6"/>
      <c r="CF28" s="6"/>
      <c r="CG28" s="6"/>
      <c r="CH28" s="6"/>
      <c r="CJ28" s="7"/>
    </row>
    <row r="29" spans="1:83" ht="18" customHeight="1">
      <c r="A29" s="7"/>
      <c r="M29" s="6"/>
      <c r="V29" s="6"/>
      <c r="X29" s="6"/>
      <c r="AD29" s="184"/>
      <c r="AE29" s="6"/>
      <c r="AL29" s="6"/>
      <c r="AQ29" s="6"/>
      <c r="AV29" s="6"/>
      <c r="AW29" s="6"/>
      <c r="BG29" s="8"/>
      <c r="CE29" s="6"/>
    </row>
    <row r="30" spans="1:86" ht="18" customHeight="1">
      <c r="A30" s="7"/>
      <c r="C30" s="295" t="s">
        <v>97</v>
      </c>
      <c r="M30" s="6"/>
      <c r="O30" s="6"/>
      <c r="W30" s="187"/>
      <c r="X30" s="6"/>
      <c r="Z30" s="6"/>
      <c r="AB30" s="6"/>
      <c r="AC30" s="6"/>
      <c r="AE30" s="6"/>
      <c r="AJ30" s="6"/>
      <c r="AK30" s="6"/>
      <c r="AL30" s="6"/>
      <c r="AN30" s="299" t="s">
        <v>99</v>
      </c>
      <c r="AP30" s="309" t="s">
        <v>115</v>
      </c>
      <c r="AR30" s="6"/>
      <c r="AU30" s="6"/>
      <c r="AW30" s="6"/>
      <c r="BG30" s="8"/>
      <c r="BU30" s="6"/>
      <c r="BV30" s="6"/>
      <c r="BW30" s="6"/>
      <c r="BX30" s="6"/>
      <c r="CC30" s="296" t="s">
        <v>37</v>
      </c>
      <c r="CE30" s="6"/>
      <c r="CF30" s="6"/>
      <c r="CG30" s="6"/>
      <c r="CH30" s="6"/>
    </row>
    <row r="31" spans="10:85" ht="18" customHeight="1">
      <c r="J31" s="6"/>
      <c r="U31" s="47"/>
      <c r="Z31" s="6"/>
      <c r="AA31" s="6"/>
      <c r="AB31" s="6"/>
      <c r="AD31" s="6"/>
      <c r="AF31" s="6"/>
      <c r="AR31" s="49">
        <v>4</v>
      </c>
      <c r="AS31" s="6"/>
      <c r="AT31" s="6"/>
      <c r="AU31" s="6"/>
      <c r="AW31" s="6"/>
      <c r="AX31" s="6"/>
      <c r="BE31" s="6"/>
      <c r="BO31" s="6"/>
      <c r="BP31" s="6"/>
      <c r="BT31" s="6"/>
      <c r="BW31" s="49"/>
      <c r="CF31" s="6"/>
      <c r="CG31" s="6"/>
    </row>
    <row r="32" spans="21:85" ht="18" customHeight="1">
      <c r="U32" s="6"/>
      <c r="Z32" s="6"/>
      <c r="AD32" s="185"/>
      <c r="AF32" s="49"/>
      <c r="AH32" s="6"/>
      <c r="AJ32" s="6"/>
      <c r="AK32" s="6"/>
      <c r="AL32" s="6"/>
      <c r="AU32" s="6"/>
      <c r="AV32" s="6"/>
      <c r="AZ32" s="6"/>
      <c r="BB32" s="8"/>
      <c r="BC32" s="6"/>
      <c r="BD32" s="6"/>
      <c r="BE32" s="6"/>
      <c r="BF32" s="6"/>
      <c r="BM32" s="6"/>
      <c r="BR32" s="6"/>
      <c r="BU32" s="6"/>
      <c r="BX32" s="6"/>
      <c r="CG32" s="6"/>
    </row>
    <row r="33" spans="23:85" ht="18" customHeight="1">
      <c r="W33" s="6"/>
      <c r="X33" s="6"/>
      <c r="Y33" s="188"/>
      <c r="AH33" s="48"/>
      <c r="AK33" s="6"/>
      <c r="AL33" s="6"/>
      <c r="AZ33" s="6"/>
      <c r="BB33" s="8"/>
      <c r="BC33" s="6"/>
      <c r="BD33" s="6"/>
      <c r="BE33" s="6"/>
      <c r="BM33" s="6"/>
      <c r="BN33" s="6"/>
      <c r="BO33" s="6"/>
      <c r="BR33" s="6"/>
      <c r="BS33" s="6"/>
      <c r="BT33" s="6"/>
      <c r="BU33" s="48"/>
      <c r="CG33" s="6"/>
    </row>
    <row r="34" spans="11:85" ht="18" customHeight="1">
      <c r="K34" s="6"/>
      <c r="AA34" s="6"/>
      <c r="AK34" s="6"/>
      <c r="AL34" s="6"/>
      <c r="AM34" s="6"/>
      <c r="AO34" s="6"/>
      <c r="AP34" s="6"/>
      <c r="AT34" s="6"/>
      <c r="AV34" s="6"/>
      <c r="AW34" s="6"/>
      <c r="AZ34" s="6"/>
      <c r="BB34" s="6"/>
      <c r="BE34" s="6"/>
      <c r="BF34" s="6"/>
      <c r="BP34" s="6"/>
      <c r="BQ34" s="6"/>
      <c r="CG34" s="6"/>
    </row>
    <row r="35" spans="21:88" ht="18" customHeight="1">
      <c r="U35" s="48"/>
      <c r="AC35" s="189"/>
      <c r="AD35" s="190"/>
      <c r="AK35" s="6"/>
      <c r="AO35" s="6"/>
      <c r="AV35" s="51" t="s">
        <v>2</v>
      </c>
      <c r="AZ35" s="6"/>
      <c r="BB35" s="48">
        <v>6</v>
      </c>
      <c r="BC35" s="6"/>
      <c r="BD35" s="6"/>
      <c r="BE35" s="6"/>
      <c r="BF35" s="6"/>
      <c r="BG35" s="13" t="s">
        <v>90</v>
      </c>
      <c r="BM35" s="6"/>
      <c r="BN35" s="6"/>
      <c r="BO35" s="6"/>
      <c r="BP35" s="6"/>
      <c r="BQ35" s="6"/>
      <c r="BR35" s="6"/>
      <c r="CA35" s="6"/>
      <c r="CC35" s="291">
        <v>13.83</v>
      </c>
      <c r="CD35" s="6"/>
      <c r="CE35" s="6"/>
      <c r="CF35" s="6"/>
      <c r="CG35" s="6"/>
      <c r="CH35" s="6"/>
      <c r="CI35" s="6"/>
      <c r="CJ35" s="6"/>
    </row>
    <row r="36" spans="1:88" ht="18" customHeight="1">
      <c r="A36" s="11"/>
      <c r="O36" s="6"/>
      <c r="P36" s="6"/>
      <c r="Q36" s="6"/>
      <c r="AI36" s="6"/>
      <c r="AL36" s="6"/>
      <c r="AM36" s="6"/>
      <c r="AN36" s="52"/>
      <c r="BO36" s="182"/>
      <c r="BP36" s="52"/>
      <c r="BQ36" s="6"/>
      <c r="CC36" s="6"/>
      <c r="CD36" s="6"/>
      <c r="CE36" s="6"/>
      <c r="CF36" s="6"/>
      <c r="CG36" s="6"/>
      <c r="CH36" s="6"/>
      <c r="CI36" s="6"/>
      <c r="CJ36" s="6"/>
    </row>
    <row r="37" spans="1:88" ht="18" customHeight="1">
      <c r="A37" s="11"/>
      <c r="Q37" s="48"/>
      <c r="R37" s="6"/>
      <c r="S37" s="6"/>
      <c r="T37" s="6"/>
      <c r="AL37" s="6"/>
      <c r="AM37" s="6"/>
      <c r="AN37" s="6"/>
      <c r="AO37" s="6"/>
      <c r="AP37" s="6"/>
      <c r="AS37" s="6"/>
      <c r="AV37" s="6"/>
      <c r="AW37" s="6"/>
      <c r="AZ37" s="6"/>
      <c r="BK37" s="6"/>
      <c r="BL37" s="6"/>
      <c r="BM37" s="6"/>
      <c r="BN37" s="6"/>
      <c r="BO37" s="6"/>
      <c r="BR37" s="6"/>
      <c r="BS37" s="6"/>
      <c r="BT37" s="6"/>
      <c r="CC37" s="6"/>
      <c r="CD37" s="6"/>
      <c r="CE37" s="6"/>
      <c r="CF37" s="6"/>
      <c r="CG37" s="6"/>
      <c r="CH37" s="6"/>
      <c r="CI37" s="6"/>
      <c r="CJ37" s="6"/>
    </row>
    <row r="38" spans="1:88" ht="18" customHeight="1">
      <c r="A38" s="11"/>
      <c r="O38" s="6"/>
      <c r="BG38" s="135" t="s">
        <v>102</v>
      </c>
      <c r="BP38" s="182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</row>
    <row r="39" spans="1:88" ht="18" customHeight="1">
      <c r="A39" s="11"/>
      <c r="M39" s="6"/>
      <c r="N39" s="6"/>
      <c r="AN39" s="52"/>
      <c r="BA39" s="182"/>
      <c r="BW39" s="6"/>
      <c r="BX39" s="6"/>
      <c r="BY39" s="292" t="s">
        <v>93</v>
      </c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</row>
    <row r="40" spans="12:65" ht="18" customHeight="1">
      <c r="L40" s="6"/>
      <c r="BE40" s="6"/>
      <c r="BK40" s="6"/>
      <c r="BL40" s="6"/>
      <c r="BM40" s="6"/>
    </row>
    <row r="41" spans="10:83" ht="18" customHeight="1">
      <c r="J41" s="191"/>
      <c r="BA41" s="46" t="s">
        <v>85</v>
      </c>
      <c r="BE41" s="6"/>
      <c r="BL41" s="6"/>
      <c r="BM41" s="288" t="s">
        <v>91</v>
      </c>
      <c r="BY41" s="292" t="s">
        <v>94</v>
      </c>
      <c r="CE41" s="290">
        <v>13.862</v>
      </c>
    </row>
    <row r="42" spans="53:70" ht="18" customHeight="1">
      <c r="BA42" s="47" t="s">
        <v>50</v>
      </c>
      <c r="BQ42" s="6"/>
      <c r="BR42" s="6"/>
    </row>
    <row r="43" spans="59:88" ht="18" customHeight="1">
      <c r="BG43" s="6"/>
      <c r="BH43" s="6"/>
      <c r="BQ43" s="288" t="s">
        <v>92</v>
      </c>
      <c r="BY43" s="292" t="s">
        <v>95</v>
      </c>
      <c r="CJ43" s="290">
        <v>14.288</v>
      </c>
    </row>
    <row r="44" spans="59:70" ht="18" customHeight="1">
      <c r="BG44" s="135"/>
      <c r="BQ44" s="6"/>
      <c r="BR44" s="6"/>
    </row>
    <row r="45" ht="18" customHeight="1">
      <c r="CF45" s="301">
        <v>13.888</v>
      </c>
    </row>
    <row r="46" spans="60:61" ht="18" customHeight="1">
      <c r="BH46" s="6"/>
      <c r="BI46" s="49"/>
    </row>
    <row r="47" ht="18" customHeight="1"/>
    <row r="48" ht="18" customHeight="1"/>
    <row r="49" spans="2:88" ht="21" customHeight="1" thickBot="1">
      <c r="B49" s="192" t="s">
        <v>5</v>
      </c>
      <c r="C49" s="193" t="s">
        <v>6</v>
      </c>
      <c r="D49" s="193" t="s">
        <v>7</v>
      </c>
      <c r="E49" s="193" t="s">
        <v>8</v>
      </c>
      <c r="F49" s="193" t="s">
        <v>52</v>
      </c>
      <c r="G49" s="194"/>
      <c r="H49" s="195"/>
      <c r="I49" s="195"/>
      <c r="J49" s="196" t="s">
        <v>9</v>
      </c>
      <c r="K49" s="195"/>
      <c r="L49" s="195"/>
      <c r="M49" s="195"/>
      <c r="N49" s="195"/>
      <c r="O49" s="324"/>
      <c r="P49" s="197" t="s">
        <v>5</v>
      </c>
      <c r="Q49" s="193" t="s">
        <v>6</v>
      </c>
      <c r="R49" s="193" t="s">
        <v>7</v>
      </c>
      <c r="S49" s="193" t="s">
        <v>8</v>
      </c>
      <c r="T49" s="193" t="s">
        <v>52</v>
      </c>
      <c r="U49" s="194"/>
      <c r="V49" s="195"/>
      <c r="W49" s="195"/>
      <c r="X49" s="196" t="s">
        <v>9</v>
      </c>
      <c r="Y49" s="195"/>
      <c r="Z49" s="195"/>
      <c r="AA49" s="195"/>
      <c r="AB49" s="198"/>
      <c r="AS49" s="53"/>
      <c r="BJ49" s="192" t="s">
        <v>5</v>
      </c>
      <c r="BK49" s="193" t="s">
        <v>6</v>
      </c>
      <c r="BL49" s="193" t="s">
        <v>7</v>
      </c>
      <c r="BM49" s="193" t="s">
        <v>8</v>
      </c>
      <c r="BN49" s="193" t="s">
        <v>52</v>
      </c>
      <c r="BO49" s="194"/>
      <c r="BP49" s="195"/>
      <c r="BQ49" s="195"/>
      <c r="BR49" s="196" t="s">
        <v>9</v>
      </c>
      <c r="BS49" s="195"/>
      <c r="BT49" s="195"/>
      <c r="BU49" s="195"/>
      <c r="BV49" s="195"/>
      <c r="BW49" s="324"/>
      <c r="BX49" s="197" t="s">
        <v>5</v>
      </c>
      <c r="BY49" s="193" t="s">
        <v>6</v>
      </c>
      <c r="BZ49" s="193" t="s">
        <v>7</v>
      </c>
      <c r="CA49" s="193" t="s">
        <v>8</v>
      </c>
      <c r="CB49" s="193" t="s">
        <v>52</v>
      </c>
      <c r="CC49" s="194"/>
      <c r="CD49" s="195"/>
      <c r="CE49" s="195"/>
      <c r="CF49" s="196" t="s">
        <v>9</v>
      </c>
      <c r="CG49" s="195"/>
      <c r="CH49" s="195"/>
      <c r="CI49" s="195"/>
      <c r="CJ49" s="198"/>
    </row>
    <row r="50" spans="2:88" s="11" customFormat="1" ht="21" customHeight="1" thickTop="1">
      <c r="B50" s="199"/>
      <c r="C50" s="200"/>
      <c r="D50" s="201"/>
      <c r="E50" s="202"/>
      <c r="F50" s="10"/>
      <c r="G50" s="203"/>
      <c r="H50" s="204"/>
      <c r="I50" s="205"/>
      <c r="J50" s="204"/>
      <c r="K50" s="204"/>
      <c r="L50" s="204"/>
      <c r="M50" s="204"/>
      <c r="N50" s="204"/>
      <c r="O50" s="206"/>
      <c r="P50" s="207"/>
      <c r="Q50" s="200"/>
      <c r="R50" s="201"/>
      <c r="S50" s="202"/>
      <c r="T50" s="10"/>
      <c r="U50" s="203"/>
      <c r="V50" s="204"/>
      <c r="W50" s="205"/>
      <c r="X50" s="204"/>
      <c r="Y50" s="204"/>
      <c r="Z50" s="204"/>
      <c r="AA50" s="204"/>
      <c r="AB50" s="20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 s="9"/>
      <c r="AT50"/>
      <c r="AU50"/>
      <c r="AV50"/>
      <c r="AW50"/>
      <c r="AX50"/>
      <c r="AY50"/>
      <c r="AZ50"/>
      <c r="BA50"/>
      <c r="BB50"/>
      <c r="BC50"/>
      <c r="BD50"/>
      <c r="BE50"/>
      <c r="BF50"/>
      <c r="BJ50" s="199"/>
      <c r="BK50" s="200"/>
      <c r="BL50" s="201"/>
      <c r="BM50" s="202"/>
      <c r="BN50" s="10"/>
      <c r="BO50" s="203"/>
      <c r="BP50" s="204"/>
      <c r="BQ50" s="205"/>
      <c r="BR50" s="204"/>
      <c r="BS50" s="204"/>
      <c r="BT50" s="204"/>
      <c r="BU50" s="204"/>
      <c r="BV50" s="204"/>
      <c r="BW50" s="206"/>
      <c r="BX50" s="207"/>
      <c r="BY50" s="200"/>
      <c r="BZ50" s="201"/>
      <c r="CA50" s="202"/>
      <c r="CB50" s="10"/>
      <c r="CC50" s="203"/>
      <c r="CD50" s="204"/>
      <c r="CE50" s="205"/>
      <c r="CF50" s="204"/>
      <c r="CG50" s="204"/>
      <c r="CH50" s="204"/>
      <c r="CI50" s="204"/>
      <c r="CJ50" s="208"/>
    </row>
    <row r="51" spans="2:88" ht="21" customHeight="1">
      <c r="B51" s="279">
        <v>1</v>
      </c>
      <c r="C51" s="216">
        <v>12.976</v>
      </c>
      <c r="D51" s="211">
        <v>-37</v>
      </c>
      <c r="E51" s="212">
        <f>C51+(D51/1000)</f>
        <v>12.939</v>
      </c>
      <c r="F51" s="10" t="s">
        <v>14</v>
      </c>
      <c r="G51" s="213" t="s">
        <v>81</v>
      </c>
      <c r="H51" s="204"/>
      <c r="I51" s="205"/>
      <c r="J51" s="204"/>
      <c r="K51" s="204"/>
      <c r="L51" s="204"/>
      <c r="M51" s="204"/>
      <c r="N51" s="204"/>
      <c r="O51" s="206"/>
      <c r="P51" s="284" t="s">
        <v>100</v>
      </c>
      <c r="Q51" s="281">
        <v>13.096</v>
      </c>
      <c r="R51" s="282">
        <v>37</v>
      </c>
      <c r="S51" s="283">
        <f>Q51+(R51/1000)</f>
        <v>13.133000000000001</v>
      </c>
      <c r="T51" s="10" t="s">
        <v>14</v>
      </c>
      <c r="U51" s="213" t="s">
        <v>53</v>
      </c>
      <c r="V51" s="204"/>
      <c r="W51" s="205"/>
      <c r="X51" s="204"/>
      <c r="Y51" s="204"/>
      <c r="Z51" s="204"/>
      <c r="AA51" s="204"/>
      <c r="AB51" s="208"/>
      <c r="AS51" s="9"/>
      <c r="BJ51" s="286">
        <v>5</v>
      </c>
      <c r="BK51" s="210">
        <v>13.446</v>
      </c>
      <c r="BL51" s="211">
        <v>37</v>
      </c>
      <c r="BM51" s="212">
        <f>BK51+(BL51/1000)</f>
        <v>13.483</v>
      </c>
      <c r="BN51" s="10" t="s">
        <v>14</v>
      </c>
      <c r="BO51" s="213" t="s">
        <v>84</v>
      </c>
      <c r="BP51" s="204"/>
      <c r="BQ51" s="205"/>
      <c r="BR51" s="204"/>
      <c r="BS51" s="204"/>
      <c r="BT51" s="204"/>
      <c r="BU51" s="204"/>
      <c r="BV51" s="204"/>
      <c r="BW51" s="206"/>
      <c r="BX51" s="209"/>
      <c r="BY51" s="210"/>
      <c r="BZ51" s="211"/>
      <c r="CA51" s="212"/>
      <c r="CB51" s="10"/>
      <c r="CC51" s="213"/>
      <c r="CD51" s="204"/>
      <c r="CE51" s="205"/>
      <c r="CF51" s="204"/>
      <c r="CG51" s="204"/>
      <c r="CH51" s="204"/>
      <c r="CI51" s="204"/>
      <c r="CJ51" s="208"/>
    </row>
    <row r="52" spans="2:88" ht="21" customHeight="1">
      <c r="B52" s="279"/>
      <c r="C52" s="216"/>
      <c r="D52" s="211"/>
      <c r="E52" s="212"/>
      <c r="F52" s="10"/>
      <c r="G52" s="213"/>
      <c r="H52" s="204"/>
      <c r="I52" s="205"/>
      <c r="J52" s="204"/>
      <c r="K52" s="218"/>
      <c r="L52" s="204"/>
      <c r="M52" s="204"/>
      <c r="N52" s="204"/>
      <c r="O52" s="206"/>
      <c r="P52" s="284" t="s">
        <v>101</v>
      </c>
      <c r="Q52" s="281">
        <v>13.096</v>
      </c>
      <c r="R52" s="282">
        <v>-37</v>
      </c>
      <c r="S52" s="283">
        <f>Q52+(R52/1000)</f>
        <v>13.059</v>
      </c>
      <c r="T52" s="10" t="s">
        <v>14</v>
      </c>
      <c r="U52" s="213" t="s">
        <v>104</v>
      </c>
      <c r="V52" s="204"/>
      <c r="W52" s="205"/>
      <c r="X52" s="204"/>
      <c r="Y52" s="204"/>
      <c r="Z52" s="204"/>
      <c r="AA52" s="204"/>
      <c r="AB52" s="219"/>
      <c r="BJ52" s="214">
        <v>6</v>
      </c>
      <c r="BK52" s="215">
        <v>13.525</v>
      </c>
      <c r="BL52" s="211">
        <v>37</v>
      </c>
      <c r="BM52" s="212">
        <f>BK52+(BL52/1000)</f>
        <v>13.562000000000001</v>
      </c>
      <c r="BN52" s="10" t="s">
        <v>14</v>
      </c>
      <c r="BO52" s="213" t="s">
        <v>108</v>
      </c>
      <c r="BP52" s="204"/>
      <c r="BQ52" s="205"/>
      <c r="BR52" s="204"/>
      <c r="BS52" s="204"/>
      <c r="BT52" s="204"/>
      <c r="BU52" s="204"/>
      <c r="BV52" s="204"/>
      <c r="BW52" s="206"/>
      <c r="BX52" s="209">
        <v>8</v>
      </c>
      <c r="BY52" s="210">
        <v>13.818</v>
      </c>
      <c r="BZ52" s="211">
        <v>-37</v>
      </c>
      <c r="CA52" s="212">
        <f>BY52+(BZ52/1000)</f>
        <v>13.780999999999999</v>
      </c>
      <c r="CB52" s="10" t="s">
        <v>14</v>
      </c>
      <c r="CC52" s="213" t="s">
        <v>86</v>
      </c>
      <c r="CD52" s="204"/>
      <c r="CE52" s="205"/>
      <c r="CF52" s="204"/>
      <c r="CG52" s="204"/>
      <c r="CH52" s="204"/>
      <c r="CI52" s="204"/>
      <c r="CJ52" s="219"/>
    </row>
    <row r="53" spans="2:88" ht="21" customHeight="1">
      <c r="B53" s="279" t="s">
        <v>26</v>
      </c>
      <c r="C53" s="216">
        <v>1.148000000000001</v>
      </c>
      <c r="D53" s="211">
        <v>-37</v>
      </c>
      <c r="E53" s="212">
        <f>C53+(D53/1000)</f>
        <v>1.111000000000001</v>
      </c>
      <c r="F53" s="10"/>
      <c r="G53" s="203"/>
      <c r="H53" s="204"/>
      <c r="I53" s="205"/>
      <c r="J53" s="204"/>
      <c r="K53" s="204"/>
      <c r="L53" s="204"/>
      <c r="M53" s="204"/>
      <c r="N53" s="220"/>
      <c r="O53" s="206"/>
      <c r="P53" s="316">
        <v>3</v>
      </c>
      <c r="Q53" s="210">
        <v>13.376</v>
      </c>
      <c r="R53" s="211">
        <v>37</v>
      </c>
      <c r="S53" s="212">
        <f>Q53+(R53/1000)</f>
        <v>13.413</v>
      </c>
      <c r="T53" s="318" t="s">
        <v>122</v>
      </c>
      <c r="U53" s="362" t="s">
        <v>120</v>
      </c>
      <c r="V53" s="363"/>
      <c r="W53" s="363"/>
      <c r="X53" s="363"/>
      <c r="Y53" s="363"/>
      <c r="Z53" s="363"/>
      <c r="AA53" s="363"/>
      <c r="AB53" s="364"/>
      <c r="AS53" s="53" t="s">
        <v>1</v>
      </c>
      <c r="BJ53" s="280">
        <v>104</v>
      </c>
      <c r="BK53" s="281">
        <v>13.541</v>
      </c>
      <c r="BL53" s="282">
        <v>-37</v>
      </c>
      <c r="BM53" s="283">
        <f>BK53+(BL53/1000)</f>
        <v>13.504</v>
      </c>
      <c r="BN53" s="10" t="s">
        <v>14</v>
      </c>
      <c r="BO53" s="213" t="s">
        <v>53</v>
      </c>
      <c r="BP53" s="204"/>
      <c r="BQ53" s="205"/>
      <c r="BR53" s="204"/>
      <c r="BS53" s="204"/>
      <c r="BT53" s="204"/>
      <c r="BU53" s="204"/>
      <c r="BV53" s="220"/>
      <c r="BW53" s="206"/>
      <c r="BX53" s="209"/>
      <c r="BY53" s="210"/>
      <c r="BZ53" s="211"/>
      <c r="CA53" s="212"/>
      <c r="CB53" s="10"/>
      <c r="CC53" s="213"/>
      <c r="CD53" s="204"/>
      <c r="CE53" s="205"/>
      <c r="CF53" s="204"/>
      <c r="CG53" s="204"/>
      <c r="CH53" s="204"/>
      <c r="CI53" s="204"/>
      <c r="CJ53" s="219"/>
    </row>
    <row r="54" spans="2:88" ht="21" customHeight="1">
      <c r="B54" s="279"/>
      <c r="C54" s="216"/>
      <c r="D54" s="211"/>
      <c r="E54" s="212">
        <f>C54+(D54/1000)</f>
        <v>0</v>
      </c>
      <c r="F54" s="10"/>
      <c r="G54" s="217"/>
      <c r="H54" s="204"/>
      <c r="I54" s="205"/>
      <c r="J54" s="204"/>
      <c r="K54" s="218"/>
      <c r="L54" s="204"/>
      <c r="M54" s="204"/>
      <c r="N54" s="220"/>
      <c r="O54" s="206"/>
      <c r="P54" s="209">
        <v>4</v>
      </c>
      <c r="Q54" s="210">
        <v>13.406</v>
      </c>
      <c r="R54" s="211">
        <v>37</v>
      </c>
      <c r="S54" s="212">
        <f>Q54+(R54/1000)</f>
        <v>13.443000000000001</v>
      </c>
      <c r="T54" s="10" t="s">
        <v>14</v>
      </c>
      <c r="U54" s="213" t="s">
        <v>83</v>
      </c>
      <c r="V54" s="204"/>
      <c r="W54" s="205"/>
      <c r="X54" s="204"/>
      <c r="Y54" s="204"/>
      <c r="Z54" s="204"/>
      <c r="AA54" s="204"/>
      <c r="AB54" s="219"/>
      <c r="AS54" s="9" t="s">
        <v>48</v>
      </c>
      <c r="BJ54" s="214">
        <v>7</v>
      </c>
      <c r="BK54" s="215">
        <v>13.581</v>
      </c>
      <c r="BL54" s="211">
        <v>-37</v>
      </c>
      <c r="BM54" s="212">
        <f>BK54+(BL54/1000)</f>
        <v>13.543999999999999</v>
      </c>
      <c r="BN54" s="10" t="s">
        <v>14</v>
      </c>
      <c r="BO54" s="213" t="s">
        <v>87</v>
      </c>
      <c r="BP54" s="204"/>
      <c r="BQ54" s="205"/>
      <c r="BR54" s="204"/>
      <c r="BS54" s="204"/>
      <c r="BT54" s="204"/>
      <c r="BU54" s="204"/>
      <c r="BV54" s="220"/>
      <c r="BW54" s="206"/>
      <c r="BX54" s="317">
        <v>9</v>
      </c>
      <c r="BY54" s="221">
        <v>13.85</v>
      </c>
      <c r="BZ54" s="211">
        <v>-37</v>
      </c>
      <c r="CA54" s="222">
        <f>BY54+(BZ54/1000)</f>
        <v>13.812999999999999</v>
      </c>
      <c r="CB54" s="318" t="s">
        <v>122</v>
      </c>
      <c r="CC54" s="362" t="s">
        <v>121</v>
      </c>
      <c r="CD54" s="363"/>
      <c r="CE54" s="363"/>
      <c r="CF54" s="363"/>
      <c r="CG54" s="363"/>
      <c r="CH54" s="363"/>
      <c r="CI54" s="363"/>
      <c r="CJ54" s="364"/>
    </row>
    <row r="55" spans="2:88" s="11" customFormat="1" ht="21" customHeight="1">
      <c r="B55" s="286">
        <v>2</v>
      </c>
      <c r="C55" s="210">
        <v>12.976</v>
      </c>
      <c r="D55" s="211">
        <v>37</v>
      </c>
      <c r="E55" s="212">
        <f>C55+(D55/1000)</f>
        <v>13.013000000000002</v>
      </c>
      <c r="F55" s="10" t="s">
        <v>14</v>
      </c>
      <c r="G55" s="213" t="s">
        <v>82</v>
      </c>
      <c r="H55" s="204"/>
      <c r="I55" s="204"/>
      <c r="J55" s="204"/>
      <c r="K55" s="204"/>
      <c r="L55" s="204"/>
      <c r="M55" s="204"/>
      <c r="N55" s="220"/>
      <c r="O55" s="206"/>
      <c r="P55" s="209"/>
      <c r="Q55" s="210"/>
      <c r="R55" s="211"/>
      <c r="S55" s="212"/>
      <c r="T55" s="10"/>
      <c r="U55" s="213" t="s">
        <v>103</v>
      </c>
      <c r="V55" s="204"/>
      <c r="W55" s="204"/>
      <c r="X55" s="204"/>
      <c r="Y55" s="204"/>
      <c r="Z55" s="204"/>
      <c r="AA55" s="204"/>
      <c r="AB55" s="219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 s="9" t="s">
        <v>49</v>
      </c>
      <c r="AT55"/>
      <c r="AU55"/>
      <c r="AV55"/>
      <c r="AW55"/>
      <c r="AX55"/>
      <c r="AY55"/>
      <c r="AZ55"/>
      <c r="BA55"/>
      <c r="BB55"/>
      <c r="BC55"/>
      <c r="BD55"/>
      <c r="BE55"/>
      <c r="BF55"/>
      <c r="BJ55" s="214"/>
      <c r="BK55" s="215"/>
      <c r="BL55" s="211"/>
      <c r="BM55" s="212">
        <f>BK55+(BL55/1000)</f>
        <v>0</v>
      </c>
      <c r="BN55" s="10"/>
      <c r="BO55" s="213" t="s">
        <v>109</v>
      </c>
      <c r="BP55" s="204"/>
      <c r="BQ55" s="204"/>
      <c r="BR55" s="204"/>
      <c r="BS55" s="204"/>
      <c r="BT55" s="204"/>
      <c r="BU55" s="204"/>
      <c r="BV55" s="220"/>
      <c r="BW55" s="206"/>
      <c r="BX55" s="285"/>
      <c r="BY55" s="221"/>
      <c r="BZ55" s="211"/>
      <c r="CA55" s="222"/>
      <c r="CB55" s="10"/>
      <c r="CC55" s="213"/>
      <c r="CD55" s="204"/>
      <c r="CE55" s="205"/>
      <c r="CF55" s="204"/>
      <c r="CG55" s="218"/>
      <c r="CH55" s="204"/>
      <c r="CI55" s="204"/>
      <c r="CJ55" s="219"/>
    </row>
    <row r="56" spans="2:88" ht="21" customHeight="1" thickBot="1">
      <c r="B56" s="223"/>
      <c r="C56" s="224"/>
      <c r="D56" s="54"/>
      <c r="E56" s="225"/>
      <c r="F56" s="54"/>
      <c r="G56" s="226"/>
      <c r="H56" s="227"/>
      <c r="I56" s="227"/>
      <c r="J56" s="227"/>
      <c r="K56" s="227"/>
      <c r="L56" s="227"/>
      <c r="M56" s="227"/>
      <c r="N56" s="228"/>
      <c r="O56" s="229"/>
      <c r="P56" s="230"/>
      <c r="Q56" s="224"/>
      <c r="R56" s="54"/>
      <c r="S56" s="225"/>
      <c r="T56" s="54"/>
      <c r="U56" s="226"/>
      <c r="V56" s="227"/>
      <c r="W56" s="227"/>
      <c r="X56" s="227"/>
      <c r="Y56" s="227"/>
      <c r="Z56" s="227"/>
      <c r="AA56" s="227"/>
      <c r="AB56" s="231"/>
      <c r="AD56" s="14"/>
      <c r="AE56" s="15"/>
      <c r="BG56" s="14"/>
      <c r="BH56" s="15"/>
      <c r="BJ56" s="223"/>
      <c r="BK56" s="224"/>
      <c r="BL56" s="54"/>
      <c r="BM56" s="225"/>
      <c r="BN56" s="54"/>
      <c r="BO56" s="226"/>
      <c r="BP56" s="227"/>
      <c r="BQ56" s="227"/>
      <c r="BR56" s="227"/>
      <c r="BS56" s="227"/>
      <c r="BT56" s="227"/>
      <c r="BU56" s="227"/>
      <c r="BV56" s="228"/>
      <c r="BW56" s="229"/>
      <c r="BX56" s="230"/>
      <c r="BY56" s="224"/>
      <c r="BZ56" s="54"/>
      <c r="CA56" s="225"/>
      <c r="CB56" s="54"/>
      <c r="CC56" s="226"/>
      <c r="CD56" s="227"/>
      <c r="CE56" s="227"/>
      <c r="CF56" s="227"/>
      <c r="CG56" s="227"/>
      <c r="CH56" s="227"/>
      <c r="CI56" s="227"/>
      <c r="CJ56" s="231"/>
    </row>
    <row r="57" ht="12.75">
      <c r="AS57" s="11"/>
    </row>
    <row r="58" spans="27:70" ht="12.75">
      <c r="AA58" s="11"/>
      <c r="AS58" s="11"/>
      <c r="BO58" s="11"/>
      <c r="BP58" s="11"/>
      <c r="BQ58" s="11"/>
      <c r="BR58" s="11"/>
    </row>
    <row r="59" spans="27:70" ht="12.75">
      <c r="AA59" s="11"/>
      <c r="BO59" s="11"/>
      <c r="BP59" s="11"/>
      <c r="BQ59" s="11"/>
      <c r="BR59" s="11"/>
    </row>
  </sheetData>
  <sheetProtection password="E755" sheet="1" objects="1" scenarios="1"/>
  <mergeCells count="8">
    <mergeCell ref="BJ5:BK5"/>
    <mergeCell ref="BJ6:BK6"/>
    <mergeCell ref="BL5:BM5"/>
    <mergeCell ref="BL6:BM6"/>
    <mergeCell ref="U53:AB53"/>
    <mergeCell ref="CC54:CJ54"/>
    <mergeCell ref="BJ7:BK7"/>
    <mergeCell ref="BL7:BM7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9" scale="50" r:id="rId10"/>
  <drawing r:id="rId9"/>
  <legacyDrawing r:id="rId8"/>
  <oleObjects>
    <oleObject progId="Paint.Picture" shapeId="44713551" r:id="rId1"/>
    <oleObject progId="Paint.Picture" shapeId="50337505" r:id="rId2"/>
    <oleObject progId="Paint.Picture" shapeId="50337578" r:id="rId3"/>
    <oleObject progId="Paint.Picture" shapeId="50345019" r:id="rId4"/>
    <oleObject progId="Paint.Picture" shapeId="53830420" r:id="rId5"/>
    <oleObject progId="Paint.Picture" shapeId="53832423" r:id="rId6"/>
    <oleObject progId="Paint.Picture" shapeId="53832563" r:id="rId7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9" customWidth="1"/>
    <col min="2" max="2" width="11.75390625" style="134" customWidth="1"/>
    <col min="3" max="18" width="11.75390625" style="60" customWidth="1"/>
    <col min="19" max="19" width="4.75390625" style="59" customWidth="1"/>
    <col min="20" max="20" width="1.75390625" style="59" customWidth="1"/>
    <col min="21" max="16384" width="9.125" style="60" customWidth="1"/>
  </cols>
  <sheetData>
    <row r="1" spans="1:20" s="58" customFormat="1" ht="9.75" customHeight="1">
      <c r="A1" s="55"/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S1" s="55"/>
      <c r="T1" s="55"/>
    </row>
    <row r="2" spans="2:18" ht="36" customHeight="1">
      <c r="B2" s="60"/>
      <c r="D2" s="61"/>
      <c r="E2" s="61"/>
      <c r="F2" s="61"/>
      <c r="G2" s="61"/>
      <c r="H2" s="61"/>
      <c r="I2" s="61"/>
      <c r="J2" s="61"/>
      <c r="K2" s="61"/>
      <c r="L2" s="61"/>
      <c r="R2" s="62"/>
    </row>
    <row r="3" spans="2:12" s="59" customFormat="1" ht="18" customHeight="1">
      <c r="B3" s="63"/>
      <c r="C3" s="63"/>
      <c r="D3" s="63"/>
      <c r="J3" s="64"/>
      <c r="K3" s="63"/>
      <c r="L3" s="63"/>
    </row>
    <row r="4" spans="1:22" s="72" customFormat="1" ht="22.5" customHeight="1">
      <c r="A4" s="65"/>
      <c r="B4" s="66" t="s">
        <v>19</v>
      </c>
      <c r="C4" s="232" t="s">
        <v>54</v>
      </c>
      <c r="D4" s="67"/>
      <c r="E4" s="65"/>
      <c r="F4" s="65"/>
      <c r="G4" s="65"/>
      <c r="H4" s="65"/>
      <c r="I4" s="67"/>
      <c r="J4" s="27" t="s">
        <v>55</v>
      </c>
      <c r="K4" s="67"/>
      <c r="L4" s="68"/>
      <c r="M4" s="67"/>
      <c r="N4" s="67"/>
      <c r="O4" s="67"/>
      <c r="P4" s="67"/>
      <c r="Q4" s="69" t="s">
        <v>20</v>
      </c>
      <c r="R4" s="70">
        <v>555532</v>
      </c>
      <c r="S4" s="67"/>
      <c r="T4" s="67"/>
      <c r="U4" s="71"/>
      <c r="V4" s="71"/>
    </row>
    <row r="5" spans="2:22" s="73" customFormat="1" ht="18" customHeight="1" thickBot="1">
      <c r="B5" s="74"/>
      <c r="C5" s="75"/>
      <c r="D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s="81" customFormat="1" ht="30" customHeight="1">
      <c r="A6" s="76"/>
      <c r="B6" s="77"/>
      <c r="C6" s="78"/>
      <c r="D6" s="77"/>
      <c r="E6" s="79"/>
      <c r="F6" s="79"/>
      <c r="G6" s="79"/>
      <c r="H6" s="79"/>
      <c r="I6" s="79"/>
      <c r="J6" s="77"/>
      <c r="K6" s="77"/>
      <c r="L6" s="77"/>
      <c r="M6" s="77"/>
      <c r="N6" s="77"/>
      <c r="O6" s="77"/>
      <c r="P6" s="77"/>
      <c r="Q6" s="77"/>
      <c r="R6" s="77"/>
      <c r="S6" s="80"/>
      <c r="T6" s="64"/>
      <c r="U6" s="64"/>
      <c r="V6" s="64"/>
    </row>
    <row r="7" spans="1:21" ht="25.5" customHeight="1">
      <c r="A7" s="82"/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  <c r="S7" s="86"/>
      <c r="T7" s="63"/>
      <c r="U7" s="61"/>
    </row>
    <row r="8" spans="1:21" ht="25.5" customHeight="1">
      <c r="A8" s="82"/>
      <c r="B8" s="87"/>
      <c r="C8" s="88"/>
      <c r="D8" s="88"/>
      <c r="E8" s="88"/>
      <c r="F8" s="88"/>
      <c r="G8" s="88"/>
      <c r="H8" s="142"/>
      <c r="I8" s="143"/>
      <c r="J8" s="89" t="s">
        <v>28</v>
      </c>
      <c r="K8" s="143"/>
      <c r="L8" s="142"/>
      <c r="M8" s="88"/>
      <c r="N8" s="88"/>
      <c r="O8" s="88"/>
      <c r="P8" s="88"/>
      <c r="Q8" s="88"/>
      <c r="R8" s="90"/>
      <c r="S8" s="86"/>
      <c r="T8" s="63"/>
      <c r="U8" s="61"/>
    </row>
    <row r="9" spans="1:21" ht="25.5" customHeight="1">
      <c r="A9" s="82"/>
      <c r="B9" s="87"/>
      <c r="E9" s="88"/>
      <c r="F9" s="88"/>
      <c r="G9" s="88"/>
      <c r="H9" s="88"/>
      <c r="I9" s="88"/>
      <c r="J9" s="144" t="s">
        <v>57</v>
      </c>
      <c r="K9" s="88"/>
      <c r="L9" s="88"/>
      <c r="M9" s="88"/>
      <c r="N9" s="88"/>
      <c r="O9" s="88"/>
      <c r="R9" s="92"/>
      <c r="S9" s="86"/>
      <c r="T9" s="63"/>
      <c r="U9" s="61"/>
    </row>
    <row r="10" spans="1:21" ht="25.5" customHeight="1">
      <c r="A10" s="82"/>
      <c r="B10" s="87"/>
      <c r="C10" s="91" t="s">
        <v>38</v>
      </c>
      <c r="E10" s="88"/>
      <c r="F10" s="88"/>
      <c r="G10" s="88"/>
      <c r="H10" s="88"/>
      <c r="I10" s="88"/>
      <c r="J10" s="145" t="s">
        <v>130</v>
      </c>
      <c r="K10" s="88"/>
      <c r="L10" s="88"/>
      <c r="M10" s="88"/>
      <c r="N10" s="88"/>
      <c r="O10" s="88"/>
      <c r="P10" s="348" t="s">
        <v>27</v>
      </c>
      <c r="Q10" s="348"/>
      <c r="R10" s="90"/>
      <c r="S10" s="86"/>
      <c r="T10" s="63"/>
      <c r="U10" s="61"/>
    </row>
    <row r="11" spans="1:21" ht="25.5" customHeight="1">
      <c r="A11" s="82"/>
      <c r="B11" s="87"/>
      <c r="C11" s="91" t="s">
        <v>18</v>
      </c>
      <c r="D11" s="88"/>
      <c r="E11" s="88"/>
      <c r="F11" s="88"/>
      <c r="G11" s="88"/>
      <c r="H11" s="88"/>
      <c r="I11" s="88"/>
      <c r="J11" s="322" t="s">
        <v>58</v>
      </c>
      <c r="K11" s="88"/>
      <c r="L11" s="88"/>
      <c r="M11" s="88"/>
      <c r="N11" s="88"/>
      <c r="O11" s="88"/>
      <c r="P11" s="88"/>
      <c r="Q11" s="88"/>
      <c r="R11" s="90"/>
      <c r="S11" s="86"/>
      <c r="T11" s="63"/>
      <c r="U11" s="61"/>
    </row>
    <row r="12" spans="1:21" ht="25.5" customHeight="1">
      <c r="A12" s="82"/>
      <c r="B12" s="87"/>
      <c r="C12" s="88"/>
      <c r="D12" s="88"/>
      <c r="E12" s="88"/>
      <c r="F12" s="88"/>
      <c r="G12" s="88"/>
      <c r="H12" s="88"/>
      <c r="I12" s="88"/>
      <c r="J12" s="322" t="s">
        <v>80</v>
      </c>
      <c r="K12" s="88"/>
      <c r="L12" s="88"/>
      <c r="M12" s="88"/>
      <c r="N12" s="88"/>
      <c r="O12" s="88"/>
      <c r="P12" s="88"/>
      <c r="Q12" s="88"/>
      <c r="R12" s="90"/>
      <c r="S12" s="86"/>
      <c r="T12" s="63"/>
      <c r="U12" s="61"/>
    </row>
    <row r="13" spans="1:21" ht="25.5" customHeight="1">
      <c r="A13" s="82"/>
      <c r="B13" s="93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5"/>
      <c r="S13" s="86"/>
      <c r="T13" s="63"/>
      <c r="U13" s="61"/>
    </row>
    <row r="14" spans="1:21" ht="21" customHeight="1">
      <c r="A14" s="82"/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90"/>
      <c r="S14" s="86"/>
      <c r="T14" s="63"/>
      <c r="U14" s="61"/>
    </row>
    <row r="15" spans="1:21" ht="21" customHeight="1">
      <c r="A15" s="82"/>
      <c r="B15" s="87"/>
      <c r="C15" s="97" t="s">
        <v>21</v>
      </c>
      <c r="D15" s="88"/>
      <c r="E15" s="88"/>
      <c r="F15" s="88"/>
      <c r="G15" s="88"/>
      <c r="H15" s="88"/>
      <c r="J15" s="96" t="s">
        <v>39</v>
      </c>
      <c r="M15" s="98"/>
      <c r="N15" s="98"/>
      <c r="O15" s="98"/>
      <c r="P15" s="98"/>
      <c r="Q15" s="88"/>
      <c r="R15" s="90"/>
      <c r="S15" s="86"/>
      <c r="T15" s="63"/>
      <c r="U15" s="61"/>
    </row>
    <row r="16" spans="1:21" ht="21" customHeight="1">
      <c r="A16" s="82"/>
      <c r="B16" s="87"/>
      <c r="C16" s="42" t="s">
        <v>22</v>
      </c>
      <c r="D16" s="88"/>
      <c r="E16" s="88"/>
      <c r="F16" s="88"/>
      <c r="G16" s="88"/>
      <c r="H16" s="88"/>
      <c r="J16" s="233">
        <v>13.51</v>
      </c>
      <c r="M16" s="98"/>
      <c r="N16" s="98"/>
      <c r="O16" s="98"/>
      <c r="P16" s="98"/>
      <c r="Q16" s="88"/>
      <c r="R16" s="90"/>
      <c r="S16" s="86"/>
      <c r="T16" s="63"/>
      <c r="U16" s="61"/>
    </row>
    <row r="17" spans="1:21" ht="21" customHeight="1">
      <c r="A17" s="82"/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5"/>
      <c r="S17" s="86"/>
      <c r="T17" s="63"/>
      <c r="U17" s="61"/>
    </row>
    <row r="18" spans="1:21" ht="21" customHeight="1">
      <c r="A18" s="82"/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90"/>
      <c r="S18" s="86"/>
      <c r="T18" s="63"/>
      <c r="U18" s="61"/>
    </row>
    <row r="19" spans="1:21" ht="21" customHeight="1">
      <c r="A19" s="82"/>
      <c r="B19" s="87"/>
      <c r="C19" s="97" t="s">
        <v>29</v>
      </c>
      <c r="D19" s="88"/>
      <c r="E19" s="88"/>
      <c r="F19" s="88"/>
      <c r="G19" s="88"/>
      <c r="H19" s="88"/>
      <c r="J19" s="146" t="s">
        <v>56</v>
      </c>
      <c r="M19" s="98"/>
      <c r="N19" s="98"/>
      <c r="O19" s="98"/>
      <c r="P19" s="98"/>
      <c r="Q19" s="88"/>
      <c r="R19" s="90"/>
      <c r="S19" s="86"/>
      <c r="T19" s="63"/>
      <c r="U19" s="61"/>
    </row>
    <row r="20" spans="1:21" ht="21" customHeight="1">
      <c r="A20" s="82"/>
      <c r="B20" s="87"/>
      <c r="C20" s="97"/>
      <c r="D20" s="88"/>
      <c r="E20" s="88"/>
      <c r="F20" s="88"/>
      <c r="G20" s="88"/>
      <c r="H20" s="88"/>
      <c r="J20" s="147" t="s">
        <v>40</v>
      </c>
      <c r="M20" s="98"/>
      <c r="N20" s="98"/>
      <c r="O20" s="98"/>
      <c r="P20" s="98"/>
      <c r="Q20" s="88"/>
      <c r="R20" s="90"/>
      <c r="S20" s="86"/>
      <c r="T20" s="63"/>
      <c r="U20" s="61"/>
    </row>
    <row r="21" spans="1:21" ht="21" customHeight="1">
      <c r="A21" s="82"/>
      <c r="B21" s="99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1"/>
      <c r="S21" s="86"/>
      <c r="T21" s="63"/>
      <c r="U21" s="61"/>
    </row>
    <row r="22" spans="1:21" ht="30" customHeight="1">
      <c r="A22" s="82"/>
      <c r="B22" s="102"/>
      <c r="C22" s="103"/>
      <c r="D22" s="103"/>
      <c r="E22" s="104"/>
      <c r="F22" s="104"/>
      <c r="G22" s="104"/>
      <c r="H22" s="104"/>
      <c r="I22" s="103"/>
      <c r="J22" s="105"/>
      <c r="K22" s="103"/>
      <c r="L22" s="103"/>
      <c r="M22" s="103"/>
      <c r="N22" s="103"/>
      <c r="O22" s="103"/>
      <c r="P22" s="103"/>
      <c r="Q22" s="103"/>
      <c r="R22" s="103"/>
      <c r="S22" s="86"/>
      <c r="T22" s="63"/>
      <c r="U22" s="61"/>
    </row>
    <row r="23" spans="1:19" ht="30" customHeight="1">
      <c r="A23" s="106"/>
      <c r="B23" s="107"/>
      <c r="C23" s="108"/>
      <c r="D23" s="349" t="s">
        <v>3</v>
      </c>
      <c r="E23" s="350"/>
      <c r="F23" s="350"/>
      <c r="G23" s="350"/>
      <c r="H23" s="108"/>
      <c r="I23" s="109"/>
      <c r="J23" s="110"/>
      <c r="K23" s="107"/>
      <c r="L23" s="108"/>
      <c r="M23" s="349" t="s">
        <v>4</v>
      </c>
      <c r="N23" s="349"/>
      <c r="O23" s="349"/>
      <c r="P23" s="349"/>
      <c r="Q23" s="108"/>
      <c r="R23" s="109"/>
      <c r="S23" s="86"/>
    </row>
    <row r="24" spans="1:20" s="116" customFormat="1" ht="21" customHeight="1" thickBot="1">
      <c r="A24" s="111"/>
      <c r="B24" s="112" t="s">
        <v>5</v>
      </c>
      <c r="C24" s="113" t="s">
        <v>10</v>
      </c>
      <c r="D24" s="113" t="s">
        <v>11</v>
      </c>
      <c r="E24" s="114" t="s">
        <v>12</v>
      </c>
      <c r="F24" s="351" t="s">
        <v>23</v>
      </c>
      <c r="G24" s="352"/>
      <c r="H24" s="352"/>
      <c r="I24" s="353"/>
      <c r="J24" s="110"/>
      <c r="K24" s="112" t="s">
        <v>5</v>
      </c>
      <c r="L24" s="113" t="s">
        <v>10</v>
      </c>
      <c r="M24" s="113" t="s">
        <v>11</v>
      </c>
      <c r="N24" s="114" t="s">
        <v>12</v>
      </c>
      <c r="O24" s="351" t="s">
        <v>23</v>
      </c>
      <c r="P24" s="352"/>
      <c r="Q24" s="352"/>
      <c r="R24" s="353"/>
      <c r="S24" s="115"/>
      <c r="T24" s="59"/>
    </row>
    <row r="25" spans="1:20" s="72" customFormat="1" ht="21" customHeight="1" thickTop="1">
      <c r="A25" s="106"/>
      <c r="B25" s="117"/>
      <c r="C25" s="118"/>
      <c r="D25" s="119"/>
      <c r="E25" s="120"/>
      <c r="F25" s="121"/>
      <c r="G25" s="122"/>
      <c r="H25" s="122"/>
      <c r="I25" s="123"/>
      <c r="J25" s="110"/>
      <c r="K25" s="117"/>
      <c r="L25" s="118"/>
      <c r="M25" s="119"/>
      <c r="N25" s="120"/>
      <c r="O25" s="121"/>
      <c r="P25" s="122"/>
      <c r="Q25" s="122"/>
      <c r="R25" s="123"/>
      <c r="S25" s="86"/>
      <c r="T25" s="59"/>
    </row>
    <row r="26" spans="1:20" s="72" customFormat="1" ht="21" customHeight="1">
      <c r="A26" s="106"/>
      <c r="B26" s="124">
        <v>1</v>
      </c>
      <c r="C26" s="148">
        <v>13.483</v>
      </c>
      <c r="D26" s="287">
        <v>13.780999999999999</v>
      </c>
      <c r="E26" s="126">
        <f>(D26-C26)*1000</f>
        <v>297.9999999999983</v>
      </c>
      <c r="F26" s="342" t="s">
        <v>24</v>
      </c>
      <c r="G26" s="343"/>
      <c r="H26" s="343"/>
      <c r="I26" s="344"/>
      <c r="J26" s="110"/>
      <c r="K26" s="124">
        <v>1</v>
      </c>
      <c r="L26" s="125">
        <v>13.504</v>
      </c>
      <c r="M26" s="125">
        <v>13.564</v>
      </c>
      <c r="N26" s="126">
        <f>(M26-L26)*1000</f>
        <v>60.0000000000005</v>
      </c>
      <c r="O26" s="339" t="s">
        <v>123</v>
      </c>
      <c r="P26" s="340"/>
      <c r="Q26" s="340"/>
      <c r="R26" s="341"/>
      <c r="S26" s="86"/>
      <c r="T26" s="59"/>
    </row>
    <row r="27" spans="1:20" s="72" customFormat="1" ht="21" customHeight="1">
      <c r="A27" s="106"/>
      <c r="B27" s="124"/>
      <c r="C27" s="148"/>
      <c r="D27" s="287"/>
      <c r="E27" s="126"/>
      <c r="F27" s="319" t="s">
        <v>127</v>
      </c>
      <c r="G27" s="320"/>
      <c r="H27" s="320"/>
      <c r="I27" s="321"/>
      <c r="J27" s="110"/>
      <c r="K27" s="124"/>
      <c r="L27" s="125"/>
      <c r="M27" s="125"/>
      <c r="N27" s="126"/>
      <c r="O27" s="339" t="s">
        <v>128</v>
      </c>
      <c r="P27" s="340"/>
      <c r="Q27" s="340"/>
      <c r="R27" s="341"/>
      <c r="S27" s="86"/>
      <c r="T27" s="59"/>
    </row>
    <row r="28" spans="1:20" s="72" customFormat="1" ht="21" customHeight="1">
      <c r="A28" s="106"/>
      <c r="B28" s="124">
        <v>2</v>
      </c>
      <c r="C28" s="148">
        <v>13.413</v>
      </c>
      <c r="D28" s="287">
        <v>13.812999999999999</v>
      </c>
      <c r="E28" s="126">
        <f>(D28-C28)*1000</f>
        <v>399.9999999999986</v>
      </c>
      <c r="F28" s="342" t="s">
        <v>24</v>
      </c>
      <c r="G28" s="343"/>
      <c r="H28" s="343"/>
      <c r="I28" s="344"/>
      <c r="J28" s="110"/>
      <c r="K28" s="124">
        <v>2</v>
      </c>
      <c r="L28" s="125">
        <v>13.473</v>
      </c>
      <c r="M28" s="125">
        <v>13.501</v>
      </c>
      <c r="N28" s="126">
        <f>(M28-L28)*1000</f>
        <v>27.999999999998693</v>
      </c>
      <c r="O28" s="339" t="s">
        <v>124</v>
      </c>
      <c r="P28" s="340"/>
      <c r="Q28" s="340"/>
      <c r="R28" s="341"/>
      <c r="S28" s="86"/>
      <c r="T28" s="59"/>
    </row>
    <row r="29" spans="1:20" s="72" customFormat="1" ht="21" customHeight="1">
      <c r="A29" s="106"/>
      <c r="B29" s="124"/>
      <c r="C29" s="148"/>
      <c r="D29" s="287"/>
      <c r="E29" s="126">
        <f>(D29-C29)*1000</f>
        <v>0</v>
      </c>
      <c r="F29" s="319" t="s">
        <v>126</v>
      </c>
      <c r="G29" s="320"/>
      <c r="H29" s="320"/>
      <c r="I29" s="321"/>
      <c r="J29" s="110"/>
      <c r="K29" s="124"/>
      <c r="L29" s="125"/>
      <c r="M29" s="125"/>
      <c r="N29" s="126"/>
      <c r="O29" s="339" t="s">
        <v>128</v>
      </c>
      <c r="P29" s="340"/>
      <c r="Q29" s="340"/>
      <c r="R29" s="341"/>
      <c r="S29" s="86"/>
      <c r="T29" s="59"/>
    </row>
    <row r="30" spans="1:20" s="72" customFormat="1" ht="21" customHeight="1">
      <c r="A30" s="106"/>
      <c r="B30" s="124">
        <v>3</v>
      </c>
      <c r="C30" s="148">
        <v>13.483</v>
      </c>
      <c r="D30" s="287">
        <v>13.780999999999999</v>
      </c>
      <c r="E30" s="126">
        <f>(D30-C30)*1000</f>
        <v>297.9999999999983</v>
      </c>
      <c r="F30" s="339" t="s">
        <v>131</v>
      </c>
      <c r="G30" s="340"/>
      <c r="H30" s="340"/>
      <c r="I30" s="341"/>
      <c r="J30" s="110"/>
      <c r="K30" s="124">
        <v>3</v>
      </c>
      <c r="L30" s="125">
        <v>13.504</v>
      </c>
      <c r="M30" s="125">
        <v>13.556</v>
      </c>
      <c r="N30" s="126">
        <f>(M30-L30)*1000</f>
        <v>51.9999999999996</v>
      </c>
      <c r="O30" s="339" t="s">
        <v>125</v>
      </c>
      <c r="P30" s="340"/>
      <c r="Q30" s="340"/>
      <c r="R30" s="341"/>
      <c r="S30" s="86"/>
      <c r="T30" s="59"/>
    </row>
    <row r="31" spans="1:20" s="65" customFormat="1" ht="21" customHeight="1">
      <c r="A31" s="106"/>
      <c r="B31" s="127"/>
      <c r="C31" s="128"/>
      <c r="D31" s="129"/>
      <c r="E31" s="130"/>
      <c r="F31" s="365" t="s">
        <v>132</v>
      </c>
      <c r="G31" s="366"/>
      <c r="H31" s="366"/>
      <c r="I31" s="367"/>
      <c r="J31" s="110"/>
      <c r="K31" s="127"/>
      <c r="L31" s="128"/>
      <c r="M31" s="129"/>
      <c r="N31" s="130"/>
      <c r="O31" s="365" t="s">
        <v>128</v>
      </c>
      <c r="P31" s="366"/>
      <c r="Q31" s="366"/>
      <c r="R31" s="367"/>
      <c r="S31" s="86"/>
      <c r="T31" s="59"/>
    </row>
    <row r="32" spans="1:19" ht="30" customHeight="1" thickBot="1">
      <c r="A32" s="131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3"/>
    </row>
  </sheetData>
  <sheetProtection password="E755" sheet="1" objects="1" scenarios="1"/>
  <mergeCells count="15">
    <mergeCell ref="F31:I31"/>
    <mergeCell ref="F28:I28"/>
    <mergeCell ref="O26:R26"/>
    <mergeCell ref="O30:R30"/>
    <mergeCell ref="O28:R28"/>
    <mergeCell ref="O31:R31"/>
    <mergeCell ref="F30:I30"/>
    <mergeCell ref="O29:R29"/>
    <mergeCell ref="O27:R27"/>
    <mergeCell ref="F26:I26"/>
    <mergeCell ref="P10:Q10"/>
    <mergeCell ref="D23:G23"/>
    <mergeCell ref="M23:P23"/>
    <mergeCell ref="F24:I24"/>
    <mergeCell ref="O24:R24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2013-08-28T13:03:19Z</cp:lastPrinted>
  <dcterms:created xsi:type="dcterms:W3CDTF">2003-02-28T07:59:00Z</dcterms:created>
  <dcterms:modified xsi:type="dcterms:W3CDTF">2013-10-04T10:00:27Z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-33191679</vt:i4>
  </property>
  <property fmtid="{D5CDD505-2E9C-101B-9397-08002B2CF9AE}" pid="3" name="_EmailSubject">
    <vt:lpwstr>Viz ROV Chrudim město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