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Solnice" sheetId="2" r:id="rId2"/>
  </sheets>
  <definedNames/>
  <calcPr fullCalcOnLoad="1"/>
</workbook>
</file>

<file path=xl/sharedStrings.xml><?xml version="1.0" encoding="utf-8"?>
<sst xmlns="http://schemas.openxmlformats.org/spreadsheetml/2006/main" count="209" uniqueCount="135">
  <si>
    <t>Směr  :  Rychnov  nad  Kněžnou</t>
  </si>
  <si>
    <t>Návěstidla  -  ŽST</t>
  </si>
  <si>
    <t>Směr  :  Koncová stanice, konec tratě = km 15,609</t>
  </si>
  <si>
    <t>Vjezdová</t>
  </si>
  <si>
    <t>Odjezdová skupinová</t>
  </si>
  <si>
    <t>Seřaďovací</t>
  </si>
  <si>
    <t>Km  15,381</t>
  </si>
  <si>
    <t>Obvod  výpravčího</t>
  </si>
  <si>
    <t>Traťové</t>
  </si>
  <si>
    <t>zabezpečovací</t>
  </si>
  <si>
    <t>Telefonické  dorozumívání</t>
  </si>
  <si>
    <t>Kód : 1</t>
  </si>
  <si>
    <t>Př L</t>
  </si>
  <si>
    <t>SR</t>
  </si>
  <si>
    <t>Staniční</t>
  </si>
  <si>
    <t>Návěstidla nezávislá na výměnách</t>
  </si>
  <si>
    <t>zařízení :</t>
  </si>
  <si>
    <t>provoz podle D - 2</t>
  </si>
  <si>
    <t>1. kategorie</t>
  </si>
  <si>
    <t>L</t>
  </si>
  <si>
    <t>Zjišťování  konce</t>
  </si>
  <si>
    <t>výpravčí  //  dozorce výhybek *</t>
  </si>
  <si>
    <t>zast.</t>
  </si>
  <si>
    <t>00 // 40</t>
  </si>
  <si>
    <t>vlaku :</t>
  </si>
  <si>
    <t>-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</si>
  <si>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</si>
  <si>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</si>
  <si>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</si>
  <si>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</si>
  <si>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</si>
  <si>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</si>
  <si>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Dozorce výhybek  -  1 *)</t>
  </si>
  <si>
    <t>Vk 2</t>
  </si>
  <si>
    <t>* ) = obsazení v době stanovené rozvrhem služby. V době nepřítomnosti přebírá jeho povinnosti výpravčí.</t>
  </si>
  <si>
    <t>Vk 1</t>
  </si>
  <si>
    <t>Vk 3</t>
  </si>
  <si>
    <t>DVk1</t>
  </si>
  <si>
    <t>15,050</t>
  </si>
  <si>
    <t>AZVk1</t>
  </si>
  <si>
    <t>AZ1</t>
  </si>
  <si>
    <t>AZVk2</t>
  </si>
  <si>
    <t>AZ2</t>
  </si>
  <si>
    <t>AZVk3</t>
  </si>
  <si>
    <t>Vjezdové / odjezdové rychlosti :</t>
  </si>
  <si>
    <t>v pokračování traťové koleje - rychlost traťová s místním omezením</t>
  </si>
  <si>
    <t>při jízdě do odbočky - rychlost 40 km/h</t>
  </si>
  <si>
    <t>č.</t>
  </si>
  <si>
    <t>staničení</t>
  </si>
  <si>
    <t>N</t>
  </si>
  <si>
    <t>námezník</t>
  </si>
  <si>
    <t>přest.</t>
  </si>
  <si>
    <t>poznámka</t>
  </si>
  <si>
    <t>Obvod  posunu</t>
  </si>
  <si>
    <t>C</t>
  </si>
  <si>
    <t>ručně</t>
  </si>
  <si>
    <t>Začátek</t>
  </si>
  <si>
    <t>Konec</t>
  </si>
  <si>
    <t>Délka</t>
  </si>
  <si>
    <t>Poznámka</t>
  </si>
  <si>
    <t xml:space="preserve">  bez  zabezpečení</t>
  </si>
  <si>
    <t>SENA</t>
  </si>
  <si>
    <t>JTom</t>
  </si>
  <si>
    <t>č. II,  úrovňové, jednostranné vnitřní</t>
  </si>
  <si>
    <t>Vjezd - odjezd</t>
  </si>
  <si>
    <t>6a</t>
  </si>
  <si>
    <t>č. I,  úrovňové, vnější</t>
  </si>
  <si>
    <t>6b</t>
  </si>
  <si>
    <t>1a</t>
  </si>
  <si>
    <t>D4</t>
  </si>
  <si>
    <t>D3</t>
  </si>
  <si>
    <t>DVk2,3</t>
  </si>
  <si>
    <t>DVk4</t>
  </si>
  <si>
    <t>ÚZ, v.č.1 přenos klíče do ÚZ přes EZ1, vjezdové návěstidlo v závislosti na EZ</t>
  </si>
  <si>
    <t>2a</t>
  </si>
  <si>
    <t>úrovňové, vnější</t>
  </si>
  <si>
    <t xml:space="preserve">  výměnový zámek, klíč je držen v EZ1 v kolejišti</t>
  </si>
  <si>
    <t xml:space="preserve">  přenos + nebo - polohy výh. do ÚZ přes EZ1 nebo přímo</t>
  </si>
  <si>
    <t xml:space="preserve">  výměnový zámek, klíč je držen ve výk. zámku DVk1</t>
  </si>
  <si>
    <t xml:space="preserve">  kontrolní výměnový zámek, klíč 4 / 5 je držen v ÚZ</t>
  </si>
  <si>
    <t xml:space="preserve">  výměnový zámek, klíč je držen ve výk. zámku DVk4</t>
  </si>
  <si>
    <t xml:space="preserve">  výkolejkový zámek, klíč je držen ve výk. zámku DVk2</t>
  </si>
  <si>
    <t xml:space="preserve">  výkolejkové zámky, klíč DVk3 / DVk2 je držen v ÚZ</t>
  </si>
  <si>
    <t xml:space="preserve">  výkolejkový zámek, klíč DVk4 / 3 je držen v ÚZ</t>
  </si>
  <si>
    <t xml:space="preserve">  výkolejkový zámek, klíč AZVk3 / AZVk2 je držen v ÚZ</t>
  </si>
  <si>
    <t xml:space="preserve">  výkolejkový zámek, klíč je držen ve výk. zámku AZVk3</t>
  </si>
  <si>
    <t xml:space="preserve">  výkolejkový zámek, klíč je držen ve výk. zámku AZVk2</t>
  </si>
  <si>
    <t xml:space="preserve">  výkolejkový zámek, klíč je držen v ÚZ</t>
  </si>
  <si>
    <t xml:space="preserve">  výkolejkový zámek, klíč je držen ve výk. zámku Vk3</t>
  </si>
  <si>
    <t xml:space="preserve">  výkolejkový zámek, klíč je držen v kontrolním zámku v.č.9</t>
  </si>
  <si>
    <t xml:space="preserve">  kontrolní výměnový zámek, klíč 9 / Vk3 je držen v ÚZ</t>
  </si>
  <si>
    <t xml:space="preserve">  výměnový zámek do obou směrů, klíč není držen v ÚZ</t>
  </si>
  <si>
    <t xml:space="preserve">  kontrolní zámek, klíč 7 / 6a je držen v ÚZ</t>
  </si>
  <si>
    <t xml:space="preserve">  výměnový zámek, klíč je držen ve výk. zámku AZVk1</t>
  </si>
  <si>
    <t xml:space="preserve">  výměnový zámek, klíč je držen v kontrolním zámku v.č.7</t>
  </si>
  <si>
    <t xml:space="preserve">  výměnový zámek, klíč je držen v kontrolním zámku v.č.4</t>
  </si>
  <si>
    <t>KVC</t>
  </si>
  <si>
    <t xml:space="preserve">  platí pro k.č.3 (poloha vlevo u koleje ve směru příjezdu)</t>
  </si>
  <si>
    <t xml:space="preserve">  platí pro k.č.1 a 2 (poloha mezi kolejemi 1 a 2)</t>
  </si>
  <si>
    <t>PŔESUVNA</t>
  </si>
  <si>
    <t>KB 102,104,106</t>
  </si>
  <si>
    <t>EZ</t>
  </si>
  <si>
    <t>( v.č.1 )</t>
  </si>
  <si>
    <t>vlečka</t>
  </si>
  <si>
    <t>ALFA</t>
  </si>
  <si>
    <t>Solnice</t>
  </si>
  <si>
    <t>DVk3</t>
  </si>
  <si>
    <t>DVk2</t>
  </si>
  <si>
    <t>D 4</t>
  </si>
  <si>
    <t>D 3</t>
  </si>
  <si>
    <t>vlečka ALFA</t>
  </si>
  <si>
    <t>remíza</t>
  </si>
  <si>
    <t>seřaďovacích</t>
  </si>
  <si>
    <t>návěstidel</t>
  </si>
  <si>
    <t>Stanice  bez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</si>
  <si>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</si>
  <si>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</si>
  <si>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</si>
  <si>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</si>
  <si>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</si>
  <si>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</si>
  <si>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1</t>
  </si>
  <si>
    <t>výpravčí  //  dozorce výhybek *)</t>
  </si>
  <si>
    <t>proj. - nejsou</t>
  </si>
  <si>
    <t>zast. - 00 // 40</t>
  </si>
  <si>
    <t>vjezd - odjezd</t>
  </si>
  <si>
    <t>1a + 1 = 190m</t>
  </si>
  <si>
    <t>Hlavní  staniční  kolej,</t>
  </si>
  <si>
    <t>2a + 2 = 386m</t>
  </si>
  <si>
    <t>sypané - přístup od dopravní kanceláře</t>
  </si>
  <si>
    <t>SUDOP T + desky K230</t>
  </si>
  <si>
    <t>přístup od dopravní kanceláře</t>
  </si>
  <si>
    <t>Solnice  z  (km 14,930)</t>
  </si>
  <si>
    <t>z</t>
  </si>
  <si>
    <t>X.  /  2009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</si>
</sst>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 00"/>
    <numFmt numFmtId="180" formatCode="0.00000"/>
    <numFmt numFmtId="181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i/>
      <sz val="18"/>
      <name val="Times New Roman CE"/>
      <family val="1"/>
    </font>
    <font>
      <i/>
      <sz val="11"/>
      <name val="Arial CE"/>
      <family val="2"/>
    </font>
    <font>
      <i/>
      <sz val="12"/>
      <color indexed="10"/>
      <name val="Arial CE"/>
      <family val="2"/>
    </font>
    <font>
      <sz val="13"/>
      <color indexed="10"/>
      <name val="Arial CE"/>
      <family val="2"/>
    </font>
    <font>
      <sz val="8"/>
      <name val="Arial CE"/>
      <family val="0"/>
    </font>
    <font>
      <i/>
      <sz val="9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0" fillId="0" borderId="19" xfId="0" applyBorder="1" applyAlignment="1">
      <alignment/>
    </xf>
    <xf numFmtId="0" fontId="0" fillId="2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2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3" borderId="36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3" borderId="37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49" fontId="40" fillId="0" borderId="3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49" fontId="15" fillId="0" borderId="3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3" borderId="37" xfId="0" applyFont="1" applyFill="1" applyBorder="1" applyAlignment="1">
      <alignment horizontal="centerContinuous" vertical="center"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" fillId="5" borderId="40" xfId="0" applyFont="1" applyFill="1" applyBorder="1" applyAlignment="1">
      <alignment horizontal="centerContinuous" vertical="center"/>
    </xf>
    <xf numFmtId="0" fontId="1" fillId="5" borderId="41" xfId="0" applyFont="1" applyFill="1" applyBorder="1" applyAlignment="1">
      <alignment horizontal="centerContinuous" vertical="center"/>
    </xf>
    <xf numFmtId="0" fontId="1" fillId="5" borderId="42" xfId="0" applyFont="1" applyFill="1" applyBorder="1" applyAlignment="1">
      <alignment horizontal="centerContinuous" vertical="center"/>
    </xf>
    <xf numFmtId="0" fontId="3" fillId="4" borderId="32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3" xfId="0" applyFont="1" applyFill="1" applyBorder="1" applyAlignment="1">
      <alignment horizontal="centerContinuous" vertical="center"/>
    </xf>
    <xf numFmtId="44" fontId="7" fillId="3" borderId="36" xfId="18" applyFont="1" applyFill="1" applyBorder="1" applyAlignment="1">
      <alignment horizontal="centerContinuous" vertical="center"/>
    </xf>
    <xf numFmtId="44" fontId="7" fillId="3" borderId="44" xfId="18" applyFont="1" applyFill="1" applyBorder="1" applyAlignment="1">
      <alignment horizontal="centerContinuous" vertical="center"/>
    </xf>
    <xf numFmtId="44" fontId="7" fillId="3" borderId="37" xfId="18" applyFont="1" applyFill="1" applyBorder="1" applyAlignment="1">
      <alignment horizontal="centerContinuous" vertical="center"/>
    </xf>
    <xf numFmtId="0" fontId="8" fillId="3" borderId="36" xfId="0" applyFont="1" applyFill="1" applyBorder="1" applyAlignment="1">
      <alignment horizontal="centerContinuous" vertical="center"/>
    </xf>
    <xf numFmtId="0" fontId="8" fillId="3" borderId="45" xfId="0" applyFont="1" applyFill="1" applyBorder="1" applyAlignment="1">
      <alignment horizontal="centerContinuous" vertical="center"/>
    </xf>
    <xf numFmtId="0" fontId="10" fillId="2" borderId="2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46" xfId="0" applyNumberFormat="1" applyFont="1" applyBorder="1" applyAlignment="1">
      <alignment horizontal="center" vertical="center"/>
    </xf>
    <xf numFmtId="164" fontId="15" fillId="0" borderId="47" xfId="0" applyNumberFormat="1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vertical="top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31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164" fontId="10" fillId="0" borderId="52" xfId="0" applyNumberFormat="1" applyFont="1" applyBorder="1" applyAlignment="1">
      <alignment horizontal="left" vertical="center"/>
    </xf>
    <xf numFmtId="49" fontId="15" fillId="0" borderId="53" xfId="0" applyNumberFormat="1" applyFont="1" applyBorder="1" applyAlignment="1">
      <alignment horizontal="center" vertical="center"/>
    </xf>
    <xf numFmtId="49" fontId="40" fillId="0" borderId="5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right"/>
      <protection/>
    </xf>
    <xf numFmtId="0" fontId="30" fillId="0" borderId="0" xfId="0" applyFont="1" applyBorder="1" applyAlignment="1">
      <alignment horizontal="left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21" applyFont="1" applyFill="1" applyBorder="1" applyAlignment="1">
      <alignment horizontal="center" vertical="center"/>
      <protection/>
    </xf>
    <xf numFmtId="0" fontId="0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49" fontId="40" fillId="0" borderId="5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6" fillId="0" borderId="0" xfId="0" applyFont="1" applyAlignment="1">
      <alignment horizontal="center"/>
    </xf>
    <xf numFmtId="164" fontId="15" fillId="0" borderId="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Alignment="1">
      <alignment horizontal="left" vertical="center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9" fillId="0" borderId="5" xfId="0" applyNumberFormat="1" applyFont="1" applyBorder="1" applyAlignment="1" quotePrefix="1">
      <alignment horizontal="centerContinuous" vertical="center"/>
    </xf>
    <xf numFmtId="164" fontId="9" fillId="0" borderId="56" xfId="0" applyNumberFormat="1" applyFont="1" applyBorder="1" applyAlignment="1" quotePrefix="1">
      <alignment horizontal="centerContinuous" vertical="center"/>
    </xf>
    <xf numFmtId="164" fontId="9" fillId="0" borderId="0" xfId="0" applyNumberFormat="1" applyFont="1" applyBorder="1" applyAlignment="1" quotePrefix="1">
      <alignment horizontal="centerContinuous" vertical="center"/>
    </xf>
    <xf numFmtId="0" fontId="10" fillId="0" borderId="0" xfId="0" applyFont="1" applyFill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49" fontId="50" fillId="0" borderId="8" xfId="0" applyNumberFormat="1" applyFont="1" applyBorder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164" fontId="15" fillId="0" borderId="4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0" fillId="0" borderId="6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20" applyNumberFormat="1" applyFont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36" fillId="0" borderId="7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0" fontId="20" fillId="0" borderId="38" xfId="0" applyNumberFormat="1" applyFont="1" applyBorder="1" applyAlignment="1">
      <alignment horizontal="center" vertical="center"/>
    </xf>
    <xf numFmtId="0" fontId="40" fillId="0" borderId="59" xfId="0" applyNumberFormat="1" applyFont="1" applyBorder="1" applyAlignment="1">
      <alignment horizontal="center" vertical="center"/>
    </xf>
    <xf numFmtId="0" fontId="40" fillId="0" borderId="38" xfId="0" applyNumberFormat="1" applyFont="1" applyBorder="1" applyAlignment="1">
      <alignment horizontal="center" vertical="center"/>
    </xf>
    <xf numFmtId="0" fontId="15" fillId="0" borderId="59" xfId="0" applyNumberFormat="1" applyFont="1" applyBorder="1" applyAlignment="1">
      <alignment horizontal="center" vertical="center"/>
    </xf>
    <xf numFmtId="0" fontId="49" fillId="0" borderId="0" xfId="21" applyFont="1" applyAlignment="1">
      <alignment/>
      <protection/>
    </xf>
    <xf numFmtId="0" fontId="49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0" fontId="49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0" fontId="49" fillId="0" borderId="0" xfId="21" applyFont="1" applyAlignment="1" quotePrefix="1">
      <alignment vertical="center"/>
      <protection/>
    </xf>
    <xf numFmtId="0" fontId="49" fillId="0" borderId="0" xfId="21" applyFont="1" applyBorder="1" applyAlignment="1">
      <alignment vertical="center"/>
      <protection/>
    </xf>
    <xf numFmtId="0" fontId="0" fillId="5" borderId="63" xfId="21" applyFont="1" applyFill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4" xfId="21" applyFont="1" applyFill="1" applyBorder="1" applyAlignment="1" quotePrefix="1">
      <alignment vertical="center"/>
      <protection/>
    </xf>
    <xf numFmtId="164" fontId="0" fillId="5" borderId="64" xfId="21" applyNumberFormat="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6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24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68" xfId="21" applyFont="1" applyBorder="1">
      <alignment/>
      <protection/>
    </xf>
    <xf numFmtId="0" fontId="0" fillId="0" borderId="69" xfId="21" applyFont="1" applyBorder="1">
      <alignment/>
      <protection/>
    </xf>
    <xf numFmtId="0" fontId="51" fillId="0" borderId="0" xfId="21" applyFont="1" applyBorder="1" applyAlignment="1">
      <alignment horizontal="center"/>
      <protection/>
    </xf>
    <xf numFmtId="164" fontId="43" fillId="0" borderId="0" xfId="21" applyNumberFormat="1" applyFont="1" applyFill="1" applyBorder="1" applyAlignment="1">
      <alignment horizontal="center" vertical="center"/>
      <protection/>
    </xf>
    <xf numFmtId="0" fontId="33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70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7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72" xfId="21" applyFont="1" applyFill="1" applyBorder="1" applyAlignment="1">
      <alignment vertical="center"/>
      <protection/>
    </xf>
    <xf numFmtId="0" fontId="0" fillId="6" borderId="73" xfId="21" applyFont="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75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27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2" fillId="0" borderId="35" xfId="21" applyNumberFormat="1" applyFont="1" applyBorder="1" applyAlignment="1">
      <alignment horizontal="center" vertical="center"/>
      <protection/>
    </xf>
    <xf numFmtId="164" fontId="53" fillId="0" borderId="8" xfId="21" applyNumberFormat="1" applyFont="1" applyFill="1" applyBorder="1" applyAlignment="1">
      <alignment horizontal="center" vertical="center"/>
      <protection/>
    </xf>
    <xf numFmtId="1" fontId="53" fillId="0" borderId="5" xfId="21" applyNumberFormat="1" applyFont="1" applyBorder="1" applyAlignment="1">
      <alignment horizontal="center" vertical="center"/>
      <protection/>
    </xf>
    <xf numFmtId="0" fontId="16" fillId="0" borderId="56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0" fontId="9" fillId="0" borderId="5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49" fontId="0" fillId="0" borderId="76" xfId="21" applyNumberFormat="1" applyFont="1" applyBorder="1" applyAlignment="1">
      <alignment vertical="center"/>
      <protection/>
    </xf>
    <xf numFmtId="164" fontId="0" fillId="0" borderId="77" xfId="21" applyNumberFormat="1" applyFont="1" applyBorder="1" applyAlignment="1">
      <alignment vertical="center"/>
      <protection/>
    </xf>
    <xf numFmtId="164" fontId="0" fillId="0" borderId="77" xfId="21" applyNumberFormat="1" applyFont="1" applyBorder="1" applyAlignment="1">
      <alignment vertical="center"/>
      <protection/>
    </xf>
    <xf numFmtId="1" fontId="0" fillId="0" borderId="71" xfId="21" applyNumberFormat="1" applyFont="1" applyBorder="1" applyAlignment="1">
      <alignment vertical="center"/>
      <protection/>
    </xf>
    <xf numFmtId="1" fontId="0" fillId="0" borderId="70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1" xfId="21" applyFont="1" applyBorder="1" applyAlignment="1">
      <alignment vertical="center"/>
      <protection/>
    </xf>
    <xf numFmtId="0" fontId="0" fillId="5" borderId="25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68" xfId="21" applyFont="1" applyBorder="1" applyAlignment="1">
      <alignment horizontal="center"/>
      <protection/>
    </xf>
    <xf numFmtId="18" fontId="52" fillId="0" borderId="35" xfId="21" applyNumberFormat="1" applyFont="1" applyBorder="1" applyAlignment="1">
      <alignment horizontal="center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52" fillId="0" borderId="76" xfId="21" applyNumberFormat="1" applyFont="1" applyBorder="1" applyAlignment="1">
      <alignment horizontal="center" vertical="center"/>
      <protection/>
    </xf>
    <xf numFmtId="164" fontId="53" fillId="0" borderId="77" xfId="21" applyNumberFormat="1" applyFont="1" applyFill="1" applyBorder="1" applyAlignment="1">
      <alignment horizontal="center" vertical="center"/>
      <protection/>
    </xf>
    <xf numFmtId="1" fontId="53" fillId="0" borderId="71" xfId="21" applyNumberFormat="1" applyFont="1" applyBorder="1" applyAlignment="1">
      <alignment horizontal="center" vertical="center"/>
      <protection/>
    </xf>
    <xf numFmtId="0" fontId="9" fillId="0" borderId="70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71" xfId="21" applyFont="1" applyBorder="1" applyAlignment="1">
      <alignment horizontal="center" vertical="center"/>
      <protection/>
    </xf>
    <xf numFmtId="49" fontId="0" fillId="6" borderId="72" xfId="21" applyNumberFormat="1" applyFont="1" applyFill="1" applyBorder="1" applyAlignment="1">
      <alignment vertical="center"/>
      <protection/>
    </xf>
    <xf numFmtId="164" fontId="0" fillId="6" borderId="73" xfId="21" applyNumberFormat="1" applyFont="1" applyFill="1" applyBorder="1" applyAlignment="1">
      <alignment vertical="center"/>
      <protection/>
    </xf>
    <xf numFmtId="1" fontId="0" fillId="6" borderId="73" xfId="21" applyNumberFormat="1" applyFont="1" applyFill="1" applyBorder="1" applyAlignment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5" fillId="0" borderId="0" xfId="21" applyFont="1" applyBorder="1" applyAlignment="1">
      <alignment horizontal="right" vertical="center"/>
      <protection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10" fillId="6" borderId="78" xfId="21" applyFont="1" applyFill="1" applyBorder="1" applyAlignment="1">
      <alignment horizontal="center" vertical="center"/>
      <protection/>
    </xf>
    <xf numFmtId="0" fontId="10" fillId="6" borderId="79" xfId="21" applyFont="1" applyFill="1" applyBorder="1" applyAlignment="1">
      <alignment horizontal="center" vertical="center"/>
      <protection/>
    </xf>
    <xf numFmtId="164" fontId="45" fillId="0" borderId="0" xfId="21" applyNumberFormat="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49" fontId="27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45" fillId="0" borderId="0" xfId="21" applyNumberFormat="1" applyFont="1" applyFill="1" applyBorder="1" applyAlignment="1">
      <alignment horizontal="center" vertical="center"/>
      <protection/>
    </xf>
    <xf numFmtId="1" fontId="45" fillId="0" borderId="0" xfId="21" applyNumberFormat="1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9" fillId="0" borderId="5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56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32" fillId="6" borderId="73" xfId="21" applyFont="1" applyFill="1" applyBorder="1" applyAlignment="1">
      <alignment horizontal="center" vertical="center"/>
      <protection/>
    </xf>
    <xf numFmtId="0" fontId="25" fillId="6" borderId="73" xfId="21" applyFont="1" applyFill="1" applyBorder="1" applyAlignment="1">
      <alignment horizontal="center" vertical="center"/>
      <protection/>
    </xf>
    <xf numFmtId="0" fontId="25" fillId="6" borderId="73" xfId="21" applyFont="1" applyFill="1" applyBorder="1" applyAlignment="1" quotePrefix="1">
      <alignment horizontal="center" vertical="center"/>
      <protection/>
    </xf>
    <xf numFmtId="0" fontId="16" fillId="0" borderId="56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6" borderId="80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457200</xdr:colOff>
      <xdr:row>23</xdr:row>
      <xdr:rowOff>114300</xdr:rowOff>
    </xdr:from>
    <xdr:to>
      <xdr:col>56</xdr:col>
      <xdr:colOff>571500</xdr:colOff>
      <xdr:row>23</xdr:row>
      <xdr:rowOff>114300</xdr:rowOff>
    </xdr:to>
    <xdr:sp>
      <xdr:nvSpPr>
        <xdr:cNvPr id="1" name="Line 573"/>
        <xdr:cNvSpPr>
          <a:spLocks/>
        </xdr:cNvSpPr>
      </xdr:nvSpPr>
      <xdr:spPr>
        <a:xfrm flipV="1">
          <a:off x="35452050" y="6305550"/>
          <a:ext cx="657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25</xdr:col>
      <xdr:colOff>0</xdr:colOff>
      <xdr:row>26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991350"/>
          <a:ext cx="1731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5509200" y="6991350"/>
          <a:ext cx="15335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48367950" y="9848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Výhybky,  výkolejky  a  konce vlakových cest  (KVC)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3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381000</xdr:colOff>
      <xdr:row>20</xdr:row>
      <xdr:rowOff>9525</xdr:rowOff>
    </xdr:from>
    <xdr:to>
      <xdr:col>61</xdr:col>
      <xdr:colOff>152400</xdr:colOff>
      <xdr:row>22</xdr:row>
      <xdr:rowOff>9525</xdr:rowOff>
    </xdr:to>
    <xdr:pic>
      <xdr:nvPicPr>
        <xdr:cNvPr id="17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0" y="55149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504825</xdr:colOff>
      <xdr:row>36</xdr:row>
      <xdr:rowOff>114300</xdr:rowOff>
    </xdr:from>
    <xdr:to>
      <xdr:col>44</xdr:col>
      <xdr:colOff>57150</xdr:colOff>
      <xdr:row>36</xdr:row>
      <xdr:rowOff>114300</xdr:rowOff>
    </xdr:to>
    <xdr:sp>
      <xdr:nvSpPr>
        <xdr:cNvPr id="18" name="Line 40"/>
        <xdr:cNvSpPr>
          <a:spLocks/>
        </xdr:cNvSpPr>
      </xdr:nvSpPr>
      <xdr:spPr>
        <a:xfrm flipV="1">
          <a:off x="19364325" y="9277350"/>
          <a:ext cx="1307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114300</xdr:rowOff>
    </xdr:from>
    <xdr:to>
      <xdr:col>55</xdr:col>
      <xdr:colOff>447675</xdr:colOff>
      <xdr:row>23</xdr:row>
      <xdr:rowOff>114300</xdr:rowOff>
    </xdr:to>
    <xdr:sp>
      <xdr:nvSpPr>
        <xdr:cNvPr id="19" name="Line 171"/>
        <xdr:cNvSpPr>
          <a:spLocks/>
        </xdr:cNvSpPr>
      </xdr:nvSpPr>
      <xdr:spPr>
        <a:xfrm flipV="1">
          <a:off x="40928925" y="63055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485775</xdr:colOff>
      <xdr:row>29</xdr:row>
      <xdr:rowOff>57150</xdr:rowOff>
    </xdr:from>
    <xdr:to>
      <xdr:col>70</xdr:col>
      <xdr:colOff>714375</xdr:colOff>
      <xdr:row>29</xdr:row>
      <xdr:rowOff>114300</xdr:rowOff>
    </xdr:to>
    <xdr:sp>
      <xdr:nvSpPr>
        <xdr:cNvPr id="20" name="Line 174"/>
        <xdr:cNvSpPr>
          <a:spLocks/>
        </xdr:cNvSpPr>
      </xdr:nvSpPr>
      <xdr:spPr>
        <a:xfrm flipH="1">
          <a:off x="51825525" y="7620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714375</xdr:colOff>
      <xdr:row>28</xdr:row>
      <xdr:rowOff>200025</xdr:rowOff>
    </xdr:from>
    <xdr:to>
      <xdr:col>71</xdr:col>
      <xdr:colOff>485775</xdr:colOff>
      <xdr:row>29</xdr:row>
      <xdr:rowOff>57150</xdr:rowOff>
    </xdr:to>
    <xdr:sp>
      <xdr:nvSpPr>
        <xdr:cNvPr id="23" name="Line 182"/>
        <xdr:cNvSpPr>
          <a:spLocks/>
        </xdr:cNvSpPr>
      </xdr:nvSpPr>
      <xdr:spPr>
        <a:xfrm flipH="1">
          <a:off x="52568475" y="75342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485775</xdr:colOff>
      <xdr:row>26</xdr:row>
      <xdr:rowOff>114300</xdr:rowOff>
    </xdr:from>
    <xdr:to>
      <xdr:col>74</xdr:col>
      <xdr:colOff>476250</xdr:colOff>
      <xdr:row>28</xdr:row>
      <xdr:rowOff>200025</xdr:rowOff>
    </xdr:to>
    <xdr:sp>
      <xdr:nvSpPr>
        <xdr:cNvPr id="24" name="Line 183"/>
        <xdr:cNvSpPr>
          <a:spLocks/>
        </xdr:cNvSpPr>
      </xdr:nvSpPr>
      <xdr:spPr>
        <a:xfrm flipH="1">
          <a:off x="53311425" y="6991350"/>
          <a:ext cx="19907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5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6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7" name="Line 493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8" name="Line 494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9" name="Line 495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0" name="Line 496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1" name="Line 497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2" name="Line 498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3" name="Line 499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4" name="Line 500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25</xdr:col>
      <xdr:colOff>19050</xdr:colOff>
      <xdr:row>27</xdr:row>
      <xdr:rowOff>171450</xdr:rowOff>
    </xdr:to>
    <xdr:sp>
      <xdr:nvSpPr>
        <xdr:cNvPr id="35" name="Line 510"/>
        <xdr:cNvSpPr>
          <a:spLocks/>
        </xdr:cNvSpPr>
      </xdr:nvSpPr>
      <xdr:spPr>
        <a:xfrm>
          <a:off x="17125950" y="6991350"/>
          <a:ext cx="12382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171450</xdr:rowOff>
    </xdr:from>
    <xdr:to>
      <xdr:col>26</xdr:col>
      <xdr:colOff>304800</xdr:colOff>
      <xdr:row>28</xdr:row>
      <xdr:rowOff>47625</xdr:rowOff>
    </xdr:to>
    <xdr:sp>
      <xdr:nvSpPr>
        <xdr:cNvPr id="36" name="Line 513"/>
        <xdr:cNvSpPr>
          <a:spLocks/>
        </xdr:cNvSpPr>
      </xdr:nvSpPr>
      <xdr:spPr>
        <a:xfrm>
          <a:off x="18364200" y="727710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304800</xdr:colOff>
      <xdr:row>28</xdr:row>
      <xdr:rowOff>47625</xdr:rowOff>
    </xdr:from>
    <xdr:to>
      <xdr:col>27</xdr:col>
      <xdr:colOff>76200</xdr:colOff>
      <xdr:row>28</xdr:row>
      <xdr:rowOff>104775</xdr:rowOff>
    </xdr:to>
    <xdr:sp>
      <xdr:nvSpPr>
        <xdr:cNvPr id="37" name="Line 522"/>
        <xdr:cNvSpPr>
          <a:spLocks/>
        </xdr:cNvSpPr>
      </xdr:nvSpPr>
      <xdr:spPr>
        <a:xfrm>
          <a:off x="19164300" y="73818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0</xdr:rowOff>
    </xdr:from>
    <xdr:to>
      <xdr:col>50</xdr:col>
      <xdr:colOff>0</xdr:colOff>
      <xdr:row>27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6480750" y="68770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54</xdr:col>
      <xdr:colOff>0</xdr:colOff>
      <xdr:row>23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99669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48</xdr:col>
      <xdr:colOff>0</xdr:colOff>
      <xdr:row>29</xdr:row>
      <xdr:rowOff>114300</xdr:rowOff>
    </xdr:from>
    <xdr:to>
      <xdr:col>68</xdr:col>
      <xdr:colOff>495300</xdr:colOff>
      <xdr:row>29</xdr:row>
      <xdr:rowOff>114300</xdr:rowOff>
    </xdr:to>
    <xdr:sp>
      <xdr:nvSpPr>
        <xdr:cNvPr id="40" name="Line 716"/>
        <xdr:cNvSpPr>
          <a:spLocks/>
        </xdr:cNvSpPr>
      </xdr:nvSpPr>
      <xdr:spPr>
        <a:xfrm flipV="1">
          <a:off x="35509200" y="7677150"/>
          <a:ext cx="1535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28</xdr:row>
      <xdr:rowOff>104775</xdr:rowOff>
    </xdr:from>
    <xdr:to>
      <xdr:col>45</xdr:col>
      <xdr:colOff>266700</xdr:colOff>
      <xdr:row>28</xdr:row>
      <xdr:rowOff>104775</xdr:rowOff>
    </xdr:to>
    <xdr:sp>
      <xdr:nvSpPr>
        <xdr:cNvPr id="41" name="Line 717"/>
        <xdr:cNvSpPr>
          <a:spLocks/>
        </xdr:cNvSpPr>
      </xdr:nvSpPr>
      <xdr:spPr>
        <a:xfrm flipV="1">
          <a:off x="19907250" y="7439025"/>
          <a:ext cx="1371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29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444246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3" name="Line 99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4" name="Line 99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5" name="Line 99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6" name="Line 99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" name="Line 99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8" name="Line 99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9" name="Line 99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50" name="Line 99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1" name="Line 6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2" name="Line 6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3" name="Line 6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4" name="Line 6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5" name="Line 6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6" name="Line 6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7" name="Line 6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8" name="Line 6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" name="Line 7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0" name="Line 7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1" name="Line 7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2" name="Line 7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" name="Line 7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4" name="Line 7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5" name="Line 7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6" name="Line 8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7" name="Line 8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8" name="Line 8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9" name="Line 8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0" name="Line 8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1" name="Line 8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2" name="Line 8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3" name="Line 8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4" name="Line 8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5" name="Line 9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6" name="Line 9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7" name="Line 9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8" name="Line 9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9" name="Line 9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0" name="Line 9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" name="Line 9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2" name="Line 10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3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5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7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9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1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2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3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4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5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6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7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8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99" name="Line 12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0" name="Line 12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1" name="Line 13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2" name="Line 13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3" name="Line 13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4" name="Line 13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5" name="Line 13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6" name="Line 13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7" name="Line 14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8" name="Line 14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9" name="Line 14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0" name="Line 14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1" name="Line 14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2" name="Line 14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3" name="Line 146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4" name="Line 147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15" name="Line 15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6" name="Line 15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17" name="Line 15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8" name="Line 15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19" name="Line 15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0" name="Line 15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1" name="Line 15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2" name="Line 15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3" name="Line 16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4" name="Line 16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5" name="Line 16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6" name="Line 16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7" name="Line 16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8" name="Line 16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9" name="Line 169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0" name="Line 17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152400</xdr:colOff>
      <xdr:row>20</xdr:row>
      <xdr:rowOff>114300</xdr:rowOff>
    </xdr:from>
    <xdr:to>
      <xdr:col>50</xdr:col>
      <xdr:colOff>495300</xdr:colOff>
      <xdr:row>23</xdr:row>
      <xdr:rowOff>114300</xdr:rowOff>
    </xdr:to>
    <xdr:sp>
      <xdr:nvSpPr>
        <xdr:cNvPr id="131" name="Line 171"/>
        <xdr:cNvSpPr>
          <a:spLocks/>
        </xdr:cNvSpPr>
      </xdr:nvSpPr>
      <xdr:spPr>
        <a:xfrm>
          <a:off x="35661600" y="5619750"/>
          <a:ext cx="1828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2" name="Line 17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3" name="Line 17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4" name="Line 17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5" name="Line 17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6" name="Line 17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7" name="Line 18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8" name="Line 18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9" name="Line 18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0" name="Line 18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1" name="Line 18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2" name="Line 18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3" name="Line 19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4" name="Line 19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5" name="Line 19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6" name="Line 19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7" name="Line 19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24</xdr:col>
      <xdr:colOff>0</xdr:colOff>
      <xdr:row>41</xdr:row>
      <xdr:rowOff>0</xdr:rowOff>
    </xdr:to>
    <xdr:sp>
      <xdr:nvSpPr>
        <xdr:cNvPr id="148" name="text 55"/>
        <xdr:cNvSpPr txBox="1">
          <a:spLocks noChangeArrowheads="1"/>
        </xdr:cNvSpPr>
      </xdr:nvSpPr>
      <xdr:spPr>
        <a:xfrm>
          <a:off x="514350" y="9848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40</xdr:col>
      <xdr:colOff>771525</xdr:colOff>
      <xdr:row>18</xdr:row>
      <xdr:rowOff>114300</xdr:rowOff>
    </xdr:from>
    <xdr:to>
      <xdr:col>44</xdr:col>
      <xdr:colOff>495300</xdr:colOff>
      <xdr:row>18</xdr:row>
      <xdr:rowOff>114300</xdr:rowOff>
    </xdr:to>
    <xdr:sp>
      <xdr:nvSpPr>
        <xdr:cNvPr id="149" name="Line 215"/>
        <xdr:cNvSpPr>
          <a:spLocks/>
        </xdr:cNvSpPr>
      </xdr:nvSpPr>
      <xdr:spPr>
        <a:xfrm flipV="1">
          <a:off x="30032325" y="5162550"/>
          <a:ext cx="2847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48</xdr:col>
      <xdr:colOff>342900</xdr:colOff>
      <xdr:row>32</xdr:row>
      <xdr:rowOff>114300</xdr:rowOff>
    </xdr:to>
    <xdr:sp>
      <xdr:nvSpPr>
        <xdr:cNvPr id="150" name="Line 216"/>
        <xdr:cNvSpPr>
          <a:spLocks/>
        </xdr:cNvSpPr>
      </xdr:nvSpPr>
      <xdr:spPr>
        <a:xfrm flipV="1">
          <a:off x="19335750" y="8362950"/>
          <a:ext cx="1651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32</xdr:row>
      <xdr:rowOff>0</xdr:rowOff>
    </xdr:from>
    <xdr:ext cx="514350" cy="228600"/>
    <xdr:sp>
      <xdr:nvSpPr>
        <xdr:cNvPr id="151" name="text 7125"/>
        <xdr:cNvSpPr txBox="1">
          <a:spLocks noChangeArrowheads="1"/>
        </xdr:cNvSpPr>
      </xdr:nvSpPr>
      <xdr:spPr>
        <a:xfrm>
          <a:off x="25774650" y="8248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26</xdr:col>
      <xdr:colOff>495300</xdr:colOff>
      <xdr:row>34</xdr:row>
      <xdr:rowOff>114300</xdr:rowOff>
    </xdr:from>
    <xdr:to>
      <xdr:col>46</xdr:col>
      <xdr:colOff>257175</xdr:colOff>
      <xdr:row>34</xdr:row>
      <xdr:rowOff>114300</xdr:rowOff>
    </xdr:to>
    <xdr:sp>
      <xdr:nvSpPr>
        <xdr:cNvPr id="152" name="Line 218"/>
        <xdr:cNvSpPr>
          <a:spLocks/>
        </xdr:cNvSpPr>
      </xdr:nvSpPr>
      <xdr:spPr>
        <a:xfrm flipV="1">
          <a:off x="19354800" y="8820150"/>
          <a:ext cx="1492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84</xdr:col>
      <xdr:colOff>495300</xdr:colOff>
      <xdr:row>26</xdr:row>
      <xdr:rowOff>114300</xdr:rowOff>
    </xdr:to>
    <xdr:sp>
      <xdr:nvSpPr>
        <xdr:cNvPr id="153" name="Line 220"/>
        <xdr:cNvSpPr>
          <a:spLocks/>
        </xdr:cNvSpPr>
      </xdr:nvSpPr>
      <xdr:spPr>
        <a:xfrm flipV="1">
          <a:off x="50863500" y="6991350"/>
          <a:ext cx="1188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18</xdr:row>
      <xdr:rowOff>114300</xdr:rowOff>
    </xdr:from>
    <xdr:to>
      <xdr:col>45</xdr:col>
      <xdr:colOff>266700</xdr:colOff>
      <xdr:row>18</xdr:row>
      <xdr:rowOff>171450</xdr:rowOff>
    </xdr:to>
    <xdr:sp>
      <xdr:nvSpPr>
        <xdr:cNvPr id="154" name="Line 227"/>
        <xdr:cNvSpPr>
          <a:spLocks/>
        </xdr:cNvSpPr>
      </xdr:nvSpPr>
      <xdr:spPr>
        <a:xfrm>
          <a:off x="32880300" y="5162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18</xdr:row>
      <xdr:rowOff>171450</xdr:rowOff>
    </xdr:from>
    <xdr:to>
      <xdr:col>46</xdr:col>
      <xdr:colOff>342900</xdr:colOff>
      <xdr:row>19</xdr:row>
      <xdr:rowOff>28575</xdr:rowOff>
    </xdr:to>
    <xdr:sp>
      <xdr:nvSpPr>
        <xdr:cNvPr id="155" name="Line 228"/>
        <xdr:cNvSpPr>
          <a:spLocks/>
        </xdr:cNvSpPr>
      </xdr:nvSpPr>
      <xdr:spPr>
        <a:xfrm>
          <a:off x="33623250" y="5219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19</xdr:row>
      <xdr:rowOff>28575</xdr:rowOff>
    </xdr:from>
    <xdr:to>
      <xdr:col>48</xdr:col>
      <xdr:colOff>161925</xdr:colOff>
      <xdr:row>20</xdr:row>
      <xdr:rowOff>114300</xdr:rowOff>
    </xdr:to>
    <xdr:sp>
      <xdr:nvSpPr>
        <xdr:cNvPr id="156" name="Line 229"/>
        <xdr:cNvSpPr>
          <a:spLocks/>
        </xdr:cNvSpPr>
      </xdr:nvSpPr>
      <xdr:spPr>
        <a:xfrm>
          <a:off x="34366200" y="5305425"/>
          <a:ext cx="13049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26</xdr:row>
      <xdr:rowOff>114300</xdr:rowOff>
    </xdr:from>
    <xdr:to>
      <xdr:col>57</xdr:col>
      <xdr:colOff>266700</xdr:colOff>
      <xdr:row>29</xdr:row>
      <xdr:rowOff>114300</xdr:rowOff>
    </xdr:to>
    <xdr:sp>
      <xdr:nvSpPr>
        <xdr:cNvPr id="157" name="Line 237"/>
        <xdr:cNvSpPr>
          <a:spLocks/>
        </xdr:cNvSpPr>
      </xdr:nvSpPr>
      <xdr:spPr>
        <a:xfrm flipV="1">
          <a:off x="38976300" y="69913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466725</xdr:colOff>
      <xdr:row>23</xdr:row>
      <xdr:rowOff>114300</xdr:rowOff>
    </xdr:from>
    <xdr:to>
      <xdr:col>73</xdr:col>
      <xdr:colOff>238125</xdr:colOff>
      <xdr:row>23</xdr:row>
      <xdr:rowOff>171450</xdr:rowOff>
    </xdr:to>
    <xdr:sp>
      <xdr:nvSpPr>
        <xdr:cNvPr id="158" name="Line 245"/>
        <xdr:cNvSpPr>
          <a:spLocks/>
        </xdr:cNvSpPr>
      </xdr:nvSpPr>
      <xdr:spPr>
        <a:xfrm>
          <a:off x="53806725" y="6305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23</xdr:row>
      <xdr:rowOff>171450</xdr:rowOff>
    </xdr:from>
    <xdr:to>
      <xdr:col>74</xdr:col>
      <xdr:colOff>466725</xdr:colOff>
      <xdr:row>24</xdr:row>
      <xdr:rowOff>28575</xdr:rowOff>
    </xdr:to>
    <xdr:sp>
      <xdr:nvSpPr>
        <xdr:cNvPr id="159" name="Line 246"/>
        <xdr:cNvSpPr>
          <a:spLocks/>
        </xdr:cNvSpPr>
      </xdr:nvSpPr>
      <xdr:spPr>
        <a:xfrm>
          <a:off x="54549675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24</xdr:row>
      <xdr:rowOff>28575</xdr:rowOff>
    </xdr:from>
    <xdr:to>
      <xdr:col>77</xdr:col>
      <xdr:colOff>247650</xdr:colOff>
      <xdr:row>26</xdr:row>
      <xdr:rowOff>114300</xdr:rowOff>
    </xdr:to>
    <xdr:sp>
      <xdr:nvSpPr>
        <xdr:cNvPr id="160" name="Line 247"/>
        <xdr:cNvSpPr>
          <a:spLocks/>
        </xdr:cNvSpPr>
      </xdr:nvSpPr>
      <xdr:spPr>
        <a:xfrm>
          <a:off x="55292625" y="6448425"/>
          <a:ext cx="22383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523875</xdr:colOff>
      <xdr:row>23</xdr:row>
      <xdr:rowOff>114300</xdr:rowOff>
    </xdr:from>
    <xdr:to>
      <xdr:col>72</xdr:col>
      <xdr:colOff>466725</xdr:colOff>
      <xdr:row>23</xdr:row>
      <xdr:rowOff>114300</xdr:rowOff>
    </xdr:to>
    <xdr:sp>
      <xdr:nvSpPr>
        <xdr:cNvPr id="161" name="Line 249"/>
        <xdr:cNvSpPr>
          <a:spLocks/>
        </xdr:cNvSpPr>
      </xdr:nvSpPr>
      <xdr:spPr>
        <a:xfrm flipV="1">
          <a:off x="41976675" y="6305550"/>
          <a:ext cx="1183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29</xdr:row>
      <xdr:rowOff>114300</xdr:rowOff>
    </xdr:from>
    <xdr:to>
      <xdr:col>69</xdr:col>
      <xdr:colOff>466725</xdr:colOff>
      <xdr:row>29</xdr:row>
      <xdr:rowOff>114300</xdr:rowOff>
    </xdr:to>
    <xdr:sp>
      <xdr:nvSpPr>
        <xdr:cNvPr id="162" name="Line 254"/>
        <xdr:cNvSpPr>
          <a:spLocks/>
        </xdr:cNvSpPr>
      </xdr:nvSpPr>
      <xdr:spPr>
        <a:xfrm flipV="1">
          <a:off x="50863500" y="76771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68</xdr:col>
      <xdr:colOff>514350</xdr:colOff>
      <xdr:row>28</xdr:row>
      <xdr:rowOff>114300</xdr:rowOff>
    </xdr:to>
    <xdr:grpSp>
      <xdr:nvGrpSpPr>
        <xdr:cNvPr id="163" name="Group 255"/>
        <xdr:cNvGrpSpPr>
          <a:grpSpLocks/>
        </xdr:cNvGrpSpPr>
      </xdr:nvGrpSpPr>
      <xdr:grpSpPr>
        <a:xfrm>
          <a:off x="50844450" y="7219950"/>
          <a:ext cx="28575" cy="228600"/>
          <a:chOff x="-26" y="-9495"/>
          <a:chExt cx="3" cy="20016"/>
        </a:xfrm>
        <a:solidFill>
          <a:srgbClr val="FFFFFF"/>
        </a:solidFill>
      </xdr:grpSpPr>
      <xdr:sp>
        <xdr:nvSpPr>
          <xdr:cNvPr id="164" name="Rectangle 256"/>
          <xdr:cNvSpPr>
            <a:spLocks/>
          </xdr:cNvSpPr>
        </xdr:nvSpPr>
        <xdr:spPr>
          <a:xfrm>
            <a:off x="-26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57"/>
          <xdr:cNvSpPr>
            <a:spLocks/>
          </xdr:cNvSpPr>
        </xdr:nvSpPr>
        <xdr:spPr>
          <a:xfrm>
            <a:off x="-26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58"/>
          <xdr:cNvSpPr>
            <a:spLocks/>
          </xdr:cNvSpPr>
        </xdr:nvSpPr>
        <xdr:spPr>
          <a:xfrm>
            <a:off x="-26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26</xdr:row>
      <xdr:rowOff>0</xdr:rowOff>
    </xdr:from>
    <xdr:ext cx="514350" cy="228600"/>
    <xdr:sp>
      <xdr:nvSpPr>
        <xdr:cNvPr id="167" name="text 7125"/>
        <xdr:cNvSpPr txBox="1">
          <a:spLocks noChangeArrowheads="1"/>
        </xdr:cNvSpPr>
      </xdr:nvSpPr>
      <xdr:spPr>
        <a:xfrm>
          <a:off x="60255150" y="6877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oneCellAnchor>
    <xdr:from>
      <xdr:col>35</xdr:col>
      <xdr:colOff>0</xdr:colOff>
      <xdr:row>34</xdr:row>
      <xdr:rowOff>0</xdr:rowOff>
    </xdr:from>
    <xdr:ext cx="514350" cy="228600"/>
    <xdr:sp>
      <xdr:nvSpPr>
        <xdr:cNvPr id="168" name="text 7125"/>
        <xdr:cNvSpPr txBox="1">
          <a:spLocks noChangeArrowheads="1"/>
        </xdr:cNvSpPr>
      </xdr:nvSpPr>
      <xdr:spPr>
        <a:xfrm>
          <a:off x="2577465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35</xdr:col>
      <xdr:colOff>0</xdr:colOff>
      <xdr:row>36</xdr:row>
      <xdr:rowOff>0</xdr:rowOff>
    </xdr:from>
    <xdr:ext cx="514350" cy="228600"/>
    <xdr:sp>
      <xdr:nvSpPr>
        <xdr:cNvPr id="169" name="text 7125"/>
        <xdr:cNvSpPr txBox="1">
          <a:spLocks noChangeArrowheads="1"/>
        </xdr:cNvSpPr>
      </xdr:nvSpPr>
      <xdr:spPr>
        <a:xfrm>
          <a:off x="2577465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24</xdr:col>
      <xdr:colOff>57150</xdr:colOff>
      <xdr:row>22</xdr:row>
      <xdr:rowOff>114300</xdr:rowOff>
    </xdr:from>
    <xdr:to>
      <xdr:col>32</xdr:col>
      <xdr:colOff>476250</xdr:colOff>
      <xdr:row>22</xdr:row>
      <xdr:rowOff>114300</xdr:rowOff>
    </xdr:to>
    <xdr:sp>
      <xdr:nvSpPr>
        <xdr:cNvPr id="170" name="Line 268"/>
        <xdr:cNvSpPr>
          <a:spLocks/>
        </xdr:cNvSpPr>
      </xdr:nvSpPr>
      <xdr:spPr>
        <a:xfrm flipV="1">
          <a:off x="17430750" y="6076950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22</xdr:row>
      <xdr:rowOff>114300</xdr:rowOff>
    </xdr:from>
    <xdr:to>
      <xdr:col>37</xdr:col>
      <xdr:colOff>266700</xdr:colOff>
      <xdr:row>25</xdr:row>
      <xdr:rowOff>114300</xdr:rowOff>
    </xdr:to>
    <xdr:sp>
      <xdr:nvSpPr>
        <xdr:cNvPr id="171" name="Line 285"/>
        <xdr:cNvSpPr>
          <a:spLocks/>
        </xdr:cNvSpPr>
      </xdr:nvSpPr>
      <xdr:spPr>
        <a:xfrm>
          <a:off x="23793450" y="60769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19050</xdr:colOff>
      <xdr:row>36</xdr:row>
      <xdr:rowOff>57150</xdr:rowOff>
    </xdr:from>
    <xdr:to>
      <xdr:col>44</xdr:col>
      <xdr:colOff>762000</xdr:colOff>
      <xdr:row>36</xdr:row>
      <xdr:rowOff>114300</xdr:rowOff>
    </xdr:to>
    <xdr:sp>
      <xdr:nvSpPr>
        <xdr:cNvPr id="172" name="Line 292"/>
        <xdr:cNvSpPr>
          <a:spLocks/>
        </xdr:cNvSpPr>
      </xdr:nvSpPr>
      <xdr:spPr>
        <a:xfrm flipH="1">
          <a:off x="32404050" y="9220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771525</xdr:colOff>
      <xdr:row>35</xdr:row>
      <xdr:rowOff>200025</xdr:rowOff>
    </xdr:from>
    <xdr:to>
      <xdr:col>45</xdr:col>
      <xdr:colOff>466725</xdr:colOff>
      <xdr:row>36</xdr:row>
      <xdr:rowOff>57150</xdr:rowOff>
    </xdr:to>
    <xdr:sp>
      <xdr:nvSpPr>
        <xdr:cNvPr id="173" name="Line 293"/>
        <xdr:cNvSpPr>
          <a:spLocks/>
        </xdr:cNvSpPr>
      </xdr:nvSpPr>
      <xdr:spPr>
        <a:xfrm flipH="1">
          <a:off x="33156525" y="9134475"/>
          <a:ext cx="6667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219075</xdr:colOff>
      <xdr:row>29</xdr:row>
      <xdr:rowOff>114300</xdr:rowOff>
    </xdr:from>
    <xdr:to>
      <xdr:col>52</xdr:col>
      <xdr:colOff>495300</xdr:colOff>
      <xdr:row>34</xdr:row>
      <xdr:rowOff>114300</xdr:rowOff>
    </xdr:to>
    <xdr:sp>
      <xdr:nvSpPr>
        <xdr:cNvPr id="174" name="Line 365"/>
        <xdr:cNvSpPr>
          <a:spLocks/>
        </xdr:cNvSpPr>
      </xdr:nvSpPr>
      <xdr:spPr>
        <a:xfrm flipH="1">
          <a:off x="35213925" y="7677150"/>
          <a:ext cx="37623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457200</xdr:colOff>
      <xdr:row>34</xdr:row>
      <xdr:rowOff>114300</xdr:rowOff>
    </xdr:from>
    <xdr:to>
      <xdr:col>47</xdr:col>
      <xdr:colOff>219075</xdr:colOff>
      <xdr:row>35</xdr:row>
      <xdr:rowOff>200025</xdr:rowOff>
    </xdr:to>
    <xdr:sp>
      <xdr:nvSpPr>
        <xdr:cNvPr id="175" name="Line 367"/>
        <xdr:cNvSpPr>
          <a:spLocks/>
        </xdr:cNvSpPr>
      </xdr:nvSpPr>
      <xdr:spPr>
        <a:xfrm flipH="1">
          <a:off x="33813750" y="8820150"/>
          <a:ext cx="140017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209550</xdr:colOff>
      <xdr:row>23</xdr:row>
      <xdr:rowOff>0</xdr:rowOff>
    </xdr:from>
    <xdr:ext cx="514350" cy="228600"/>
    <xdr:sp>
      <xdr:nvSpPr>
        <xdr:cNvPr id="176" name="text 7125"/>
        <xdr:cNvSpPr txBox="1">
          <a:spLocks noChangeArrowheads="1"/>
        </xdr:cNvSpPr>
      </xdr:nvSpPr>
      <xdr:spPr>
        <a:xfrm>
          <a:off x="490918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46</xdr:col>
      <xdr:colOff>257175</xdr:colOff>
      <xdr:row>33</xdr:row>
      <xdr:rowOff>104775</xdr:rowOff>
    </xdr:from>
    <xdr:to>
      <xdr:col>48</xdr:col>
      <xdr:colOff>476250</xdr:colOff>
      <xdr:row>34</xdr:row>
      <xdr:rowOff>114300</xdr:rowOff>
    </xdr:to>
    <xdr:sp>
      <xdr:nvSpPr>
        <xdr:cNvPr id="177" name="Line 390"/>
        <xdr:cNvSpPr>
          <a:spLocks/>
        </xdr:cNvSpPr>
      </xdr:nvSpPr>
      <xdr:spPr>
        <a:xfrm flipH="1">
          <a:off x="34280475" y="8582025"/>
          <a:ext cx="17049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18</xdr:row>
      <xdr:rowOff>0</xdr:rowOff>
    </xdr:from>
    <xdr:ext cx="514350" cy="228600"/>
    <xdr:sp>
      <xdr:nvSpPr>
        <xdr:cNvPr id="178" name="text 7125"/>
        <xdr:cNvSpPr txBox="1">
          <a:spLocks noChangeArrowheads="1"/>
        </xdr:cNvSpPr>
      </xdr:nvSpPr>
      <xdr:spPr>
        <a:xfrm>
          <a:off x="3074670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18</xdr:col>
      <xdr:colOff>0</xdr:colOff>
      <xdr:row>24</xdr:row>
      <xdr:rowOff>200025</xdr:rowOff>
    </xdr:from>
    <xdr:to>
      <xdr:col>18</xdr:col>
      <xdr:colOff>0</xdr:colOff>
      <xdr:row>28</xdr:row>
      <xdr:rowOff>209550</xdr:rowOff>
    </xdr:to>
    <xdr:sp>
      <xdr:nvSpPr>
        <xdr:cNvPr id="179" name="Line 407"/>
        <xdr:cNvSpPr>
          <a:spLocks/>
        </xdr:cNvSpPr>
      </xdr:nvSpPr>
      <xdr:spPr>
        <a:xfrm flipH="1">
          <a:off x="12915900" y="661987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24</xdr:row>
      <xdr:rowOff>9525</xdr:rowOff>
    </xdr:from>
    <xdr:to>
      <xdr:col>17</xdr:col>
      <xdr:colOff>276225</xdr:colOff>
      <xdr:row>28</xdr:row>
      <xdr:rowOff>0</xdr:rowOff>
    </xdr:to>
    <xdr:sp>
      <xdr:nvSpPr>
        <xdr:cNvPr id="180" name="Line 408"/>
        <xdr:cNvSpPr>
          <a:spLocks/>
        </xdr:cNvSpPr>
      </xdr:nvSpPr>
      <xdr:spPr>
        <a:xfrm flipH="1">
          <a:off x="12677775" y="64293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885825</xdr:colOff>
      <xdr:row>29</xdr:row>
      <xdr:rowOff>0</xdr:rowOff>
    </xdr:from>
    <xdr:ext cx="1190625" cy="457200"/>
    <xdr:sp>
      <xdr:nvSpPr>
        <xdr:cNvPr id="181" name="text 774"/>
        <xdr:cNvSpPr txBox="1">
          <a:spLocks noChangeArrowheads="1"/>
        </xdr:cNvSpPr>
      </xdr:nvSpPr>
      <xdr:spPr>
        <a:xfrm>
          <a:off x="9344025" y="7562850"/>
          <a:ext cx="11906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Solnice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14,930</a:t>
          </a:r>
        </a:p>
      </xdr:txBody>
    </xdr:sp>
    <xdr:clientData/>
  </xdr:oneCellAnchor>
  <xdr:twoCellAnchor>
    <xdr:from>
      <xdr:col>56</xdr:col>
      <xdr:colOff>523875</xdr:colOff>
      <xdr:row>22</xdr:row>
      <xdr:rowOff>0</xdr:rowOff>
    </xdr:from>
    <xdr:to>
      <xdr:col>56</xdr:col>
      <xdr:colOff>552450</xdr:colOff>
      <xdr:row>23</xdr:row>
      <xdr:rowOff>0</xdr:rowOff>
    </xdr:to>
    <xdr:grpSp>
      <xdr:nvGrpSpPr>
        <xdr:cNvPr id="182" name="Group 250"/>
        <xdr:cNvGrpSpPr>
          <a:grpSpLocks/>
        </xdr:cNvGrpSpPr>
      </xdr:nvGrpSpPr>
      <xdr:grpSpPr>
        <a:xfrm>
          <a:off x="41976675" y="5962650"/>
          <a:ext cx="28575" cy="228600"/>
          <a:chOff x="-44" y="417"/>
          <a:chExt cx="3" cy="20016"/>
        </a:xfrm>
        <a:solidFill>
          <a:srgbClr val="FFFFFF"/>
        </a:solidFill>
      </xdr:grpSpPr>
      <xdr:sp>
        <xdr:nvSpPr>
          <xdr:cNvPr id="183" name="Rectangle 251"/>
          <xdr:cNvSpPr>
            <a:spLocks/>
          </xdr:cNvSpPr>
        </xdr:nvSpPr>
        <xdr:spPr>
          <a:xfrm>
            <a:off x="-44" y="41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52"/>
          <xdr:cNvSpPr>
            <a:spLocks/>
          </xdr:cNvSpPr>
        </xdr:nvSpPr>
        <xdr:spPr>
          <a:xfrm>
            <a:off x="-44" y="708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53"/>
          <xdr:cNvSpPr>
            <a:spLocks/>
          </xdr:cNvSpPr>
        </xdr:nvSpPr>
        <xdr:spPr>
          <a:xfrm>
            <a:off x="-44" y="1376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6" name="Line 435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7" name="Line 436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438150</xdr:colOff>
      <xdr:row>27</xdr:row>
      <xdr:rowOff>47625</xdr:rowOff>
    </xdr:from>
    <xdr:to>
      <xdr:col>4</xdr:col>
      <xdr:colOff>876300</xdr:colOff>
      <xdr:row>27</xdr:row>
      <xdr:rowOff>161925</xdr:rowOff>
    </xdr:to>
    <xdr:grpSp>
      <xdr:nvGrpSpPr>
        <xdr:cNvPr id="188" name="Group 437"/>
        <xdr:cNvGrpSpPr>
          <a:grpSpLocks/>
        </xdr:cNvGrpSpPr>
      </xdr:nvGrpSpPr>
      <xdr:grpSpPr>
        <a:xfrm>
          <a:off x="2952750" y="7153275"/>
          <a:ext cx="438150" cy="114300"/>
          <a:chOff x="29" y="383"/>
          <a:chExt cx="40" cy="12"/>
        </a:xfrm>
        <a:solidFill>
          <a:srgbClr val="FFFFFF"/>
        </a:solidFill>
      </xdr:grpSpPr>
      <xdr:sp>
        <xdr:nvSpPr>
          <xdr:cNvPr id="189" name="Line 438"/>
          <xdr:cNvSpPr>
            <a:spLocks noChangeAspect="1"/>
          </xdr:cNvSpPr>
        </xdr:nvSpPr>
        <xdr:spPr>
          <a:xfrm>
            <a:off x="32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39"/>
          <xdr:cNvSpPr>
            <a:spLocks noChangeAspect="1"/>
          </xdr:cNvSpPr>
        </xdr:nvSpPr>
        <xdr:spPr>
          <a:xfrm>
            <a:off x="57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40"/>
          <xdr:cNvSpPr>
            <a:spLocks noChangeAspect="1"/>
          </xdr:cNvSpPr>
        </xdr:nvSpPr>
        <xdr:spPr>
          <a:xfrm>
            <a:off x="45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41"/>
          <xdr:cNvSpPr>
            <a:spLocks noChangeAspect="1"/>
          </xdr:cNvSpPr>
        </xdr:nvSpPr>
        <xdr:spPr>
          <a:xfrm>
            <a:off x="2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25</xdr:row>
      <xdr:rowOff>57150</xdr:rowOff>
    </xdr:from>
    <xdr:to>
      <xdr:col>18</xdr:col>
      <xdr:colOff>276225</xdr:colOff>
      <xdr:row>25</xdr:row>
      <xdr:rowOff>171450</xdr:rowOff>
    </xdr:to>
    <xdr:grpSp>
      <xdr:nvGrpSpPr>
        <xdr:cNvPr id="193" name="Group 442"/>
        <xdr:cNvGrpSpPr>
          <a:grpSpLocks/>
        </xdr:cNvGrpSpPr>
      </xdr:nvGrpSpPr>
      <xdr:grpSpPr>
        <a:xfrm>
          <a:off x="12620625" y="67056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194" name="Line 443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44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45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46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47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448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609600</xdr:colOff>
      <xdr:row>32</xdr:row>
      <xdr:rowOff>0</xdr:rowOff>
    </xdr:from>
    <xdr:to>
      <xdr:col>26</xdr:col>
      <xdr:colOff>0</xdr:colOff>
      <xdr:row>37</xdr:row>
      <xdr:rowOff>0</xdr:rowOff>
    </xdr:to>
    <xdr:sp>
      <xdr:nvSpPr>
        <xdr:cNvPr id="200" name="Polygon 449"/>
        <xdr:cNvSpPr>
          <a:spLocks/>
        </xdr:cNvSpPr>
      </xdr:nvSpPr>
      <xdr:spPr>
        <a:xfrm>
          <a:off x="16497300" y="8248650"/>
          <a:ext cx="2362200" cy="1143000"/>
        </a:xfrm>
        <a:custGeom>
          <a:pathLst>
            <a:path h="65" w="216">
              <a:moveTo>
                <a:pt x="216" y="0"/>
              </a:moveTo>
              <a:lnTo>
                <a:pt x="216" y="36"/>
              </a:lnTo>
              <a:lnTo>
                <a:pt x="80" y="36"/>
              </a:lnTo>
              <a:lnTo>
                <a:pt x="80" y="65"/>
              </a:lnTo>
              <a:lnTo>
                <a:pt x="0" y="65"/>
              </a:lnTo>
              <a:lnTo>
                <a:pt x="0" y="0"/>
              </a:lnTo>
              <a:lnTo>
                <a:pt x="216" y="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27</xdr:row>
      <xdr:rowOff>9525</xdr:rowOff>
    </xdr:from>
    <xdr:to>
      <xdr:col>23</xdr:col>
      <xdr:colOff>485775</xdr:colOff>
      <xdr:row>28</xdr:row>
      <xdr:rowOff>0</xdr:rowOff>
    </xdr:to>
    <xdr:grpSp>
      <xdr:nvGrpSpPr>
        <xdr:cNvPr id="201" name="Group 450"/>
        <xdr:cNvGrpSpPr>
          <a:grpSpLocks/>
        </xdr:cNvGrpSpPr>
      </xdr:nvGrpSpPr>
      <xdr:grpSpPr>
        <a:xfrm>
          <a:off x="16906875" y="7115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2" name="Oval 4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4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206" name="Group 455"/>
        <xdr:cNvGrpSpPr>
          <a:grpSpLocks noChangeAspect="1"/>
        </xdr:cNvGrpSpPr>
      </xdr:nvGrpSpPr>
      <xdr:grpSpPr>
        <a:xfrm>
          <a:off x="169640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7" name="Line 4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209" name="Group 458"/>
        <xdr:cNvGrpSpPr>
          <a:grpSpLocks noChangeAspect="1"/>
        </xdr:cNvGrpSpPr>
      </xdr:nvGrpSpPr>
      <xdr:grpSpPr>
        <a:xfrm>
          <a:off x="273653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4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25</xdr:row>
      <xdr:rowOff>114300</xdr:rowOff>
    </xdr:from>
    <xdr:to>
      <xdr:col>27</xdr:col>
      <xdr:colOff>390525</xdr:colOff>
      <xdr:row>26</xdr:row>
      <xdr:rowOff>114300</xdr:rowOff>
    </xdr:to>
    <xdr:sp>
      <xdr:nvSpPr>
        <xdr:cNvPr id="212" name="Line 461"/>
        <xdr:cNvSpPr>
          <a:spLocks/>
        </xdr:cNvSpPr>
      </xdr:nvSpPr>
      <xdr:spPr>
        <a:xfrm flipV="1">
          <a:off x="18345150" y="6762750"/>
          <a:ext cx="1876425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381000</xdr:colOff>
      <xdr:row>25</xdr:row>
      <xdr:rowOff>114300</xdr:rowOff>
    </xdr:from>
    <xdr:to>
      <xdr:col>45</xdr:col>
      <xdr:colOff>266700</xdr:colOff>
      <xdr:row>25</xdr:row>
      <xdr:rowOff>114300</xdr:rowOff>
    </xdr:to>
    <xdr:sp>
      <xdr:nvSpPr>
        <xdr:cNvPr id="213" name="Line 462"/>
        <xdr:cNvSpPr>
          <a:spLocks/>
        </xdr:cNvSpPr>
      </xdr:nvSpPr>
      <xdr:spPr>
        <a:xfrm flipV="1">
          <a:off x="20212050" y="6762750"/>
          <a:ext cx="13411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23</xdr:row>
      <xdr:rowOff>219075</xdr:rowOff>
    </xdr:from>
    <xdr:to>
      <xdr:col>40</xdr:col>
      <xdr:colOff>647700</xdr:colOff>
      <xdr:row>25</xdr:row>
      <xdr:rowOff>114300</xdr:rowOff>
    </xdr:to>
    <xdr:grpSp>
      <xdr:nvGrpSpPr>
        <xdr:cNvPr id="214" name="Group 463"/>
        <xdr:cNvGrpSpPr>
          <a:grpSpLocks noChangeAspect="1"/>
        </xdr:cNvGrpSpPr>
      </xdr:nvGrpSpPr>
      <xdr:grpSpPr>
        <a:xfrm>
          <a:off x="296037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4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23</xdr:row>
      <xdr:rowOff>219075</xdr:rowOff>
    </xdr:from>
    <xdr:to>
      <xdr:col>44</xdr:col>
      <xdr:colOff>647700</xdr:colOff>
      <xdr:row>25</xdr:row>
      <xdr:rowOff>114300</xdr:rowOff>
    </xdr:to>
    <xdr:grpSp>
      <xdr:nvGrpSpPr>
        <xdr:cNvPr id="217" name="Group 466"/>
        <xdr:cNvGrpSpPr>
          <a:grpSpLocks noChangeAspect="1"/>
        </xdr:cNvGrpSpPr>
      </xdr:nvGrpSpPr>
      <xdr:grpSpPr>
        <a:xfrm>
          <a:off x="327279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4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25</xdr:row>
      <xdr:rowOff>114300</xdr:rowOff>
    </xdr:from>
    <xdr:to>
      <xdr:col>48</xdr:col>
      <xdr:colOff>9525</xdr:colOff>
      <xdr:row>26</xdr:row>
      <xdr:rowOff>114300</xdr:rowOff>
    </xdr:to>
    <xdr:sp>
      <xdr:nvSpPr>
        <xdr:cNvPr id="220" name="Line 469"/>
        <xdr:cNvSpPr>
          <a:spLocks/>
        </xdr:cNvSpPr>
      </xdr:nvSpPr>
      <xdr:spPr>
        <a:xfrm>
          <a:off x="33623250" y="6762750"/>
          <a:ext cx="1895475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26</xdr:row>
      <xdr:rowOff>0</xdr:rowOff>
    </xdr:from>
    <xdr:to>
      <xdr:col>61</xdr:col>
      <xdr:colOff>0</xdr:colOff>
      <xdr:row>27</xdr:row>
      <xdr:rowOff>0</xdr:rowOff>
    </xdr:to>
    <xdr:sp>
      <xdr:nvSpPr>
        <xdr:cNvPr id="221" name="text 7166"/>
        <xdr:cNvSpPr txBox="1">
          <a:spLocks noChangeArrowheads="1"/>
        </xdr:cNvSpPr>
      </xdr:nvSpPr>
      <xdr:spPr>
        <a:xfrm>
          <a:off x="444246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2" name="Line 474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3" name="Line 475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4" name="Line 476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5" name="Line 477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6" name="Line 478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7" name="Line 479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8" name="Line 480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9" name="Line 481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28</xdr:row>
      <xdr:rowOff>104775</xdr:rowOff>
    </xdr:from>
    <xdr:to>
      <xdr:col>48</xdr:col>
      <xdr:colOff>0</xdr:colOff>
      <xdr:row>29</xdr:row>
      <xdr:rowOff>114300</xdr:rowOff>
    </xdr:to>
    <xdr:sp>
      <xdr:nvSpPr>
        <xdr:cNvPr id="230" name="Line 485"/>
        <xdr:cNvSpPr>
          <a:spLocks/>
        </xdr:cNvSpPr>
      </xdr:nvSpPr>
      <xdr:spPr>
        <a:xfrm>
          <a:off x="33623250" y="7439025"/>
          <a:ext cx="18859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28</xdr:row>
      <xdr:rowOff>0</xdr:rowOff>
    </xdr:from>
    <xdr:ext cx="514350" cy="228600"/>
    <xdr:sp>
      <xdr:nvSpPr>
        <xdr:cNvPr id="231" name="text 7166"/>
        <xdr:cNvSpPr txBox="1">
          <a:spLocks noChangeArrowheads="1"/>
        </xdr:cNvSpPr>
      </xdr:nvSpPr>
      <xdr:spPr>
        <a:xfrm>
          <a:off x="25774650" y="73342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24</xdr:col>
      <xdr:colOff>0</xdr:colOff>
      <xdr:row>19</xdr:row>
      <xdr:rowOff>114300</xdr:rowOff>
    </xdr:from>
    <xdr:to>
      <xdr:col>30</xdr:col>
      <xdr:colOff>476250</xdr:colOff>
      <xdr:row>19</xdr:row>
      <xdr:rowOff>114300</xdr:rowOff>
    </xdr:to>
    <xdr:sp>
      <xdr:nvSpPr>
        <xdr:cNvPr id="232" name="Line 487"/>
        <xdr:cNvSpPr>
          <a:spLocks/>
        </xdr:cNvSpPr>
      </xdr:nvSpPr>
      <xdr:spPr>
        <a:xfrm flipV="1">
          <a:off x="17373600" y="5391150"/>
          <a:ext cx="493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19</xdr:row>
      <xdr:rowOff>0</xdr:rowOff>
    </xdr:from>
    <xdr:ext cx="514350" cy="228600"/>
    <xdr:sp>
      <xdr:nvSpPr>
        <xdr:cNvPr id="233" name="text 7125"/>
        <xdr:cNvSpPr txBox="1">
          <a:spLocks noChangeArrowheads="1"/>
        </xdr:cNvSpPr>
      </xdr:nvSpPr>
      <xdr:spPr>
        <a:xfrm>
          <a:off x="18345150" y="527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twoCellAnchor>
    <xdr:from>
      <xdr:col>30</xdr:col>
      <xdr:colOff>0</xdr:colOff>
      <xdr:row>18</xdr:row>
      <xdr:rowOff>114300</xdr:rowOff>
    </xdr:from>
    <xdr:to>
      <xdr:col>32</xdr:col>
      <xdr:colOff>476250</xdr:colOff>
      <xdr:row>22</xdr:row>
      <xdr:rowOff>114300</xdr:rowOff>
    </xdr:to>
    <xdr:sp>
      <xdr:nvSpPr>
        <xdr:cNvPr id="234" name="Line 489"/>
        <xdr:cNvSpPr>
          <a:spLocks/>
        </xdr:cNvSpPr>
      </xdr:nvSpPr>
      <xdr:spPr>
        <a:xfrm>
          <a:off x="21831300" y="5162550"/>
          <a:ext cx="1962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16</xdr:row>
      <xdr:rowOff>104775</xdr:rowOff>
    </xdr:from>
    <xdr:to>
      <xdr:col>26</xdr:col>
      <xdr:colOff>914400</xdr:colOff>
      <xdr:row>16</xdr:row>
      <xdr:rowOff>161925</xdr:rowOff>
    </xdr:to>
    <xdr:sp>
      <xdr:nvSpPr>
        <xdr:cNvPr id="235" name="Line 490"/>
        <xdr:cNvSpPr>
          <a:spLocks/>
        </xdr:cNvSpPr>
      </xdr:nvSpPr>
      <xdr:spPr>
        <a:xfrm>
          <a:off x="19030950" y="46958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914400</xdr:colOff>
      <xdr:row>16</xdr:row>
      <xdr:rowOff>161925</xdr:rowOff>
    </xdr:from>
    <xdr:to>
      <xdr:col>28</xdr:col>
      <xdr:colOff>28575</xdr:colOff>
      <xdr:row>17</xdr:row>
      <xdr:rowOff>0</xdr:rowOff>
    </xdr:to>
    <xdr:sp>
      <xdr:nvSpPr>
        <xdr:cNvPr id="236" name="Line 491"/>
        <xdr:cNvSpPr>
          <a:spLocks/>
        </xdr:cNvSpPr>
      </xdr:nvSpPr>
      <xdr:spPr>
        <a:xfrm>
          <a:off x="19773900" y="4752975"/>
          <a:ext cx="6000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17</xdr:row>
      <xdr:rowOff>0</xdr:rowOff>
    </xdr:from>
    <xdr:to>
      <xdr:col>30</xdr:col>
      <xdr:colOff>0</xdr:colOff>
      <xdr:row>18</xdr:row>
      <xdr:rowOff>114300</xdr:rowOff>
    </xdr:to>
    <xdr:sp>
      <xdr:nvSpPr>
        <xdr:cNvPr id="237" name="Line 492"/>
        <xdr:cNvSpPr>
          <a:spLocks/>
        </xdr:cNvSpPr>
      </xdr:nvSpPr>
      <xdr:spPr>
        <a:xfrm>
          <a:off x="20373975" y="4819650"/>
          <a:ext cx="14573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22</xdr:row>
      <xdr:rowOff>0</xdr:rowOff>
    </xdr:from>
    <xdr:ext cx="514350" cy="228600"/>
    <xdr:sp>
      <xdr:nvSpPr>
        <xdr:cNvPr id="238" name="text 7125"/>
        <xdr:cNvSpPr txBox="1">
          <a:spLocks noChangeArrowheads="1"/>
        </xdr:cNvSpPr>
      </xdr:nvSpPr>
      <xdr:spPr>
        <a:xfrm>
          <a:off x="1834515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24</xdr:col>
      <xdr:colOff>0</xdr:colOff>
      <xdr:row>16</xdr:row>
      <xdr:rowOff>104775</xdr:rowOff>
    </xdr:from>
    <xdr:to>
      <xdr:col>26</xdr:col>
      <xdr:colOff>171450</xdr:colOff>
      <xdr:row>16</xdr:row>
      <xdr:rowOff>104775</xdr:rowOff>
    </xdr:to>
    <xdr:sp>
      <xdr:nvSpPr>
        <xdr:cNvPr id="239" name="Line 495"/>
        <xdr:cNvSpPr>
          <a:spLocks/>
        </xdr:cNvSpPr>
      </xdr:nvSpPr>
      <xdr:spPr>
        <a:xfrm flipV="1">
          <a:off x="17373600" y="4695825"/>
          <a:ext cx="165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16</xdr:row>
      <xdr:rowOff>0</xdr:rowOff>
    </xdr:from>
    <xdr:ext cx="514350" cy="228600"/>
    <xdr:sp>
      <xdr:nvSpPr>
        <xdr:cNvPr id="240" name="text 7125"/>
        <xdr:cNvSpPr txBox="1">
          <a:spLocks noChangeArrowheads="1"/>
        </xdr:cNvSpPr>
      </xdr:nvSpPr>
      <xdr:spPr>
        <a:xfrm>
          <a:off x="18345150" y="459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oneCellAnchor>
  <xdr:twoCellAnchor editAs="absolute">
    <xdr:from>
      <xdr:col>29</xdr:col>
      <xdr:colOff>66675</xdr:colOff>
      <xdr:row>21</xdr:row>
      <xdr:rowOff>38100</xdr:rowOff>
    </xdr:from>
    <xdr:to>
      <xdr:col>29</xdr:col>
      <xdr:colOff>419100</xdr:colOff>
      <xdr:row>21</xdr:row>
      <xdr:rowOff>161925</xdr:rowOff>
    </xdr:to>
    <xdr:sp>
      <xdr:nvSpPr>
        <xdr:cNvPr id="241" name="kreslení 12"/>
        <xdr:cNvSpPr>
          <a:spLocks/>
        </xdr:cNvSpPr>
      </xdr:nvSpPr>
      <xdr:spPr>
        <a:xfrm>
          <a:off x="21383625" y="5772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2" name="Line 497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3" name="Line 498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4" name="Line 499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5" name="Line 500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6" name="Line 501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7" name="Line 502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8" name="Line 503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9" name="Line 504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0" name="Line 505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1" name="Line 506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2" name="Line 507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3" name="Line 508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4" name="Line 509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5" name="Line 510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6" name="Line 511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7" name="Line 512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8" name="Line 513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9" name="Line 514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60" name="Line 515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61" name="Line 516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62" name="Line 517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63" name="Line 518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64" name="Line 519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65" name="Line 520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6" name="Line 521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7" name="Line 522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8" name="Line 523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9" name="Line 524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0" name="Line 525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1" name="Line 526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2" name="Line 527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3" name="Line 528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4" name="Line 529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5" name="Line 530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6" name="Line 531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7" name="Line 532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8" name="Line 533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9" name="Line 534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0" name="Line 535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1" name="Line 536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2" name="Line 537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3" name="Line 538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4" name="Line 539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5" name="Line 540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6" name="Line 541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7" name="Line 542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8" name="Line 543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89" name="Line 544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0" name="Line 545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1" name="Line 546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2" name="Line 547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3" name="Line 548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4" name="Line 549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5" name="Line 550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6" name="Line 551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7" name="Line 552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8" name="Line 553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9" name="Line 554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300" name="Line 555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301" name="Line 556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302" name="Line 557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303" name="Line 558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4" name="Line 560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5" name="Line 561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6" name="Line 562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7" name="Line 563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8" name="Line 564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9" name="Line 565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0" name="Line 566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1" name="Line 567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2" name="Line 568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3" name="Line 569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4" name="Line 570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5" name="Line 571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6" name="Line 572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7" name="Line 573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8" name="Line 574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9" name="Line 575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20" name="Line 576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1" name="Line 577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22" name="Line 578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3" name="Line 579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24" name="Line 580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5" name="Line 581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26" name="Line 582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7" name="Line 583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28575</xdr:colOff>
      <xdr:row>15</xdr:row>
      <xdr:rowOff>200025</xdr:rowOff>
    </xdr:from>
    <xdr:to>
      <xdr:col>27</xdr:col>
      <xdr:colOff>381000</xdr:colOff>
      <xdr:row>16</xdr:row>
      <xdr:rowOff>95250</xdr:rowOff>
    </xdr:to>
    <xdr:sp>
      <xdr:nvSpPr>
        <xdr:cNvPr id="328" name="kreslení 12"/>
        <xdr:cNvSpPr>
          <a:spLocks/>
        </xdr:cNvSpPr>
      </xdr:nvSpPr>
      <xdr:spPr>
        <a:xfrm>
          <a:off x="19859625" y="4562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18</xdr:row>
      <xdr:rowOff>38100</xdr:rowOff>
    </xdr:from>
    <xdr:to>
      <xdr:col>27</xdr:col>
      <xdr:colOff>361950</xdr:colOff>
      <xdr:row>18</xdr:row>
      <xdr:rowOff>161925</xdr:rowOff>
    </xdr:to>
    <xdr:sp>
      <xdr:nvSpPr>
        <xdr:cNvPr id="329" name="kreslení 12"/>
        <xdr:cNvSpPr>
          <a:spLocks/>
        </xdr:cNvSpPr>
      </xdr:nvSpPr>
      <xdr:spPr>
        <a:xfrm>
          <a:off x="19840575" y="5086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581025</xdr:colOff>
      <xdr:row>18</xdr:row>
      <xdr:rowOff>200025</xdr:rowOff>
    </xdr:from>
    <xdr:to>
      <xdr:col>34</xdr:col>
      <xdr:colOff>933450</xdr:colOff>
      <xdr:row>19</xdr:row>
      <xdr:rowOff>95250</xdr:rowOff>
    </xdr:to>
    <xdr:sp>
      <xdr:nvSpPr>
        <xdr:cNvPr id="330" name="kreslení 12"/>
        <xdr:cNvSpPr>
          <a:spLocks/>
        </xdr:cNvSpPr>
      </xdr:nvSpPr>
      <xdr:spPr>
        <a:xfrm>
          <a:off x="25384125" y="5248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1" name="Line 58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2" name="Line 59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3" name="Line 59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4" name="Line 59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5" name="Line 59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6" name="Line 59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7" name="Line 59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8" name="Line 59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9" name="Line 59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0" name="Line 598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1" name="Line 59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2" name="Line 600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3" name="Line 60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4" name="Line 602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5" name="Line 60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6" name="Line 604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7" name="Line 60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8" name="Line 606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9" name="Line 60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50" name="Line 608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51" name="Line 60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52" name="Line 610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53" name="Line 61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54" name="Line 612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16</xdr:row>
      <xdr:rowOff>114300</xdr:rowOff>
    </xdr:from>
    <xdr:to>
      <xdr:col>40</xdr:col>
      <xdr:colOff>495300</xdr:colOff>
      <xdr:row>25</xdr:row>
      <xdr:rowOff>114300</xdr:rowOff>
    </xdr:to>
    <xdr:sp>
      <xdr:nvSpPr>
        <xdr:cNvPr id="355" name="Line 613"/>
        <xdr:cNvSpPr>
          <a:spLocks/>
        </xdr:cNvSpPr>
      </xdr:nvSpPr>
      <xdr:spPr>
        <a:xfrm>
          <a:off x="23040975" y="4705350"/>
          <a:ext cx="671512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18</xdr:row>
      <xdr:rowOff>0</xdr:rowOff>
    </xdr:from>
    <xdr:ext cx="514350" cy="228600"/>
    <xdr:sp>
      <xdr:nvSpPr>
        <xdr:cNvPr id="356" name="text 7125"/>
        <xdr:cNvSpPr txBox="1">
          <a:spLocks noChangeArrowheads="1"/>
        </xdr:cNvSpPr>
      </xdr:nvSpPr>
      <xdr:spPr>
        <a:xfrm>
          <a:off x="2428875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oneCellAnchor>
  <xdr:twoCellAnchor>
    <xdr:from>
      <xdr:col>31</xdr:col>
      <xdr:colOff>85725</xdr:colOff>
      <xdr:row>16</xdr:row>
      <xdr:rowOff>114300</xdr:rowOff>
    </xdr:from>
    <xdr:to>
      <xdr:col>31</xdr:col>
      <xdr:colOff>228600</xdr:colOff>
      <xdr:row>16</xdr:row>
      <xdr:rowOff>114300</xdr:rowOff>
    </xdr:to>
    <xdr:sp>
      <xdr:nvSpPr>
        <xdr:cNvPr id="357" name="Line 616"/>
        <xdr:cNvSpPr>
          <a:spLocks/>
        </xdr:cNvSpPr>
      </xdr:nvSpPr>
      <xdr:spPr>
        <a:xfrm flipH="1" flipV="1">
          <a:off x="22888575" y="470535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20</xdr:row>
      <xdr:rowOff>209550</xdr:rowOff>
    </xdr:from>
    <xdr:to>
      <xdr:col>32</xdr:col>
      <xdr:colOff>628650</xdr:colOff>
      <xdr:row>22</xdr:row>
      <xdr:rowOff>114300</xdr:rowOff>
    </xdr:to>
    <xdr:grpSp>
      <xdr:nvGrpSpPr>
        <xdr:cNvPr id="358" name="Group 617"/>
        <xdr:cNvGrpSpPr>
          <a:grpSpLocks noChangeAspect="1"/>
        </xdr:cNvGrpSpPr>
      </xdr:nvGrpSpPr>
      <xdr:grpSpPr>
        <a:xfrm>
          <a:off x="236410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9" name="Line 6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17</xdr:row>
      <xdr:rowOff>209550</xdr:rowOff>
    </xdr:from>
    <xdr:to>
      <xdr:col>30</xdr:col>
      <xdr:colOff>628650</xdr:colOff>
      <xdr:row>19</xdr:row>
      <xdr:rowOff>114300</xdr:rowOff>
    </xdr:to>
    <xdr:grpSp>
      <xdr:nvGrpSpPr>
        <xdr:cNvPr id="361" name="Group 620"/>
        <xdr:cNvGrpSpPr>
          <a:grpSpLocks noChangeAspect="1"/>
        </xdr:cNvGrpSpPr>
      </xdr:nvGrpSpPr>
      <xdr:grpSpPr>
        <a:xfrm>
          <a:off x="2215515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2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4" name="Line 63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5" name="Line 635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6" name="Line 63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7" name="Line 637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8" name="Line 63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9" name="Line 63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0" name="Line 64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1" name="Line 641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2" name="Line 64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3" name="Line 643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4" name="Line 64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5" name="Line 645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6" name="Line 64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7" name="Line 647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8" name="Line 64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9" name="Line 649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80" name="Line 65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1" name="Line 651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82" name="Line 65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3" name="Line 653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84" name="Line 65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5" name="Line 655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86" name="Line 65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7" name="Line 657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37</xdr:row>
      <xdr:rowOff>57150</xdr:rowOff>
    </xdr:from>
    <xdr:to>
      <xdr:col>42</xdr:col>
      <xdr:colOff>666750</xdr:colOff>
      <xdr:row>37</xdr:row>
      <xdr:rowOff>180975</xdr:rowOff>
    </xdr:to>
    <xdr:sp>
      <xdr:nvSpPr>
        <xdr:cNvPr id="388" name="kreslení 417"/>
        <xdr:cNvSpPr>
          <a:spLocks/>
        </xdr:cNvSpPr>
      </xdr:nvSpPr>
      <xdr:spPr>
        <a:xfrm>
          <a:off x="31061025" y="9448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285750</xdr:colOff>
      <xdr:row>35</xdr:row>
      <xdr:rowOff>28575</xdr:rowOff>
    </xdr:from>
    <xdr:to>
      <xdr:col>43</xdr:col>
      <xdr:colOff>638175</xdr:colOff>
      <xdr:row>35</xdr:row>
      <xdr:rowOff>152400</xdr:rowOff>
    </xdr:to>
    <xdr:sp>
      <xdr:nvSpPr>
        <xdr:cNvPr id="389" name="kreslení 417"/>
        <xdr:cNvSpPr>
          <a:spLocks/>
        </xdr:cNvSpPr>
      </xdr:nvSpPr>
      <xdr:spPr>
        <a:xfrm>
          <a:off x="32004000" y="8963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9525</xdr:rowOff>
    </xdr:from>
    <xdr:to>
      <xdr:col>14</xdr:col>
      <xdr:colOff>457200</xdr:colOff>
      <xdr:row>28</xdr:row>
      <xdr:rowOff>85725</xdr:rowOff>
    </xdr:to>
    <xdr:grpSp>
      <xdr:nvGrpSpPr>
        <xdr:cNvPr id="390" name="Group 660"/>
        <xdr:cNvGrpSpPr>
          <a:grpSpLocks/>
        </xdr:cNvGrpSpPr>
      </xdr:nvGrpSpPr>
      <xdr:grpSpPr>
        <a:xfrm>
          <a:off x="6972300" y="7115175"/>
          <a:ext cx="3429000" cy="304800"/>
          <a:chOff x="116" y="119"/>
          <a:chExt cx="540" cy="40"/>
        </a:xfrm>
        <a:solidFill>
          <a:srgbClr val="FFFFFF"/>
        </a:solidFill>
      </xdr:grpSpPr>
      <xdr:sp>
        <xdr:nvSpPr>
          <xdr:cNvPr id="391" name="Rectangle 66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66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66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66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66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66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66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19050</xdr:colOff>
      <xdr:row>29</xdr:row>
      <xdr:rowOff>0</xdr:rowOff>
    </xdr:from>
    <xdr:ext cx="971550" cy="457200"/>
    <xdr:sp>
      <xdr:nvSpPr>
        <xdr:cNvPr id="398" name="text 774"/>
        <xdr:cNvSpPr txBox="1">
          <a:spLocks noChangeArrowheads="1"/>
        </xdr:cNvSpPr>
      </xdr:nvSpPr>
      <xdr:spPr>
        <a:xfrm>
          <a:off x="12420600" y="7562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14,968</a:t>
          </a:r>
        </a:p>
      </xdr:txBody>
    </xdr:sp>
    <xdr:clientData/>
  </xdr:oneCellAnchor>
  <xdr:oneCellAnchor>
    <xdr:from>
      <xdr:col>16</xdr:col>
      <xdr:colOff>752475</xdr:colOff>
      <xdr:row>22</xdr:row>
      <xdr:rowOff>0</xdr:rowOff>
    </xdr:from>
    <xdr:ext cx="971550" cy="457200"/>
    <xdr:sp>
      <xdr:nvSpPr>
        <xdr:cNvPr id="399" name="text 774"/>
        <xdr:cNvSpPr txBox="1">
          <a:spLocks noChangeArrowheads="1"/>
        </xdr:cNvSpPr>
      </xdr:nvSpPr>
      <xdr:spPr>
        <a:xfrm>
          <a:off x="12182475" y="5962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chodník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14,963</a:t>
          </a:r>
        </a:p>
      </xdr:txBody>
    </xdr:sp>
    <xdr:clientData/>
  </xdr:oneCellAnchor>
  <xdr:twoCellAnchor>
    <xdr:from>
      <xdr:col>77</xdr:col>
      <xdr:colOff>95250</xdr:colOff>
      <xdr:row>24</xdr:row>
      <xdr:rowOff>209550</xdr:rowOff>
    </xdr:from>
    <xdr:to>
      <xdr:col>77</xdr:col>
      <xdr:colOff>409575</xdr:colOff>
      <xdr:row>26</xdr:row>
      <xdr:rowOff>114300</xdr:rowOff>
    </xdr:to>
    <xdr:grpSp>
      <xdr:nvGrpSpPr>
        <xdr:cNvPr id="400" name="Group 670"/>
        <xdr:cNvGrpSpPr>
          <a:grpSpLocks noChangeAspect="1"/>
        </xdr:cNvGrpSpPr>
      </xdr:nvGrpSpPr>
      <xdr:grpSpPr>
        <a:xfrm>
          <a:off x="57378600" y="6629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6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6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323850</xdr:colOff>
      <xdr:row>26</xdr:row>
      <xdr:rowOff>114300</xdr:rowOff>
    </xdr:from>
    <xdr:to>
      <xdr:col>74</xdr:col>
      <xdr:colOff>628650</xdr:colOff>
      <xdr:row>28</xdr:row>
      <xdr:rowOff>28575</xdr:rowOff>
    </xdr:to>
    <xdr:grpSp>
      <xdr:nvGrpSpPr>
        <xdr:cNvPr id="403" name="Group 673"/>
        <xdr:cNvGrpSpPr>
          <a:grpSpLocks noChangeAspect="1"/>
        </xdr:cNvGrpSpPr>
      </xdr:nvGrpSpPr>
      <xdr:grpSpPr>
        <a:xfrm>
          <a:off x="5514975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4" name="Line 6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6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26</xdr:row>
      <xdr:rowOff>114300</xdr:rowOff>
    </xdr:from>
    <xdr:to>
      <xdr:col>57</xdr:col>
      <xdr:colOff>419100</xdr:colOff>
      <xdr:row>28</xdr:row>
      <xdr:rowOff>28575</xdr:rowOff>
    </xdr:to>
    <xdr:grpSp>
      <xdr:nvGrpSpPr>
        <xdr:cNvPr id="406" name="Group 676"/>
        <xdr:cNvGrpSpPr>
          <a:grpSpLocks noChangeAspect="1"/>
        </xdr:cNvGrpSpPr>
      </xdr:nvGrpSpPr>
      <xdr:grpSpPr>
        <a:xfrm>
          <a:off x="42529125" y="699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7" name="Line 6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6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29</xdr:row>
      <xdr:rowOff>114300</xdr:rowOff>
    </xdr:from>
    <xdr:to>
      <xdr:col>52</xdr:col>
      <xdr:colOff>495300</xdr:colOff>
      <xdr:row>30</xdr:row>
      <xdr:rowOff>0</xdr:rowOff>
    </xdr:to>
    <xdr:sp>
      <xdr:nvSpPr>
        <xdr:cNvPr id="409" name="Line 679"/>
        <xdr:cNvSpPr>
          <a:spLocks noChangeAspect="1"/>
        </xdr:cNvSpPr>
      </xdr:nvSpPr>
      <xdr:spPr>
        <a:xfrm>
          <a:off x="38976300" y="7677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30</xdr:row>
      <xdr:rowOff>0</xdr:rowOff>
    </xdr:from>
    <xdr:to>
      <xdr:col>52</xdr:col>
      <xdr:colOff>666750</xdr:colOff>
      <xdr:row>31</xdr:row>
      <xdr:rowOff>0</xdr:rowOff>
    </xdr:to>
    <xdr:sp>
      <xdr:nvSpPr>
        <xdr:cNvPr id="410" name="Rectangle 680"/>
        <xdr:cNvSpPr>
          <a:spLocks noChangeAspect="1"/>
        </xdr:cNvSpPr>
      </xdr:nvSpPr>
      <xdr:spPr>
        <a:xfrm>
          <a:off x="38795325" y="77914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21</xdr:row>
      <xdr:rowOff>219075</xdr:rowOff>
    </xdr:from>
    <xdr:to>
      <xdr:col>50</xdr:col>
      <xdr:colOff>647700</xdr:colOff>
      <xdr:row>23</xdr:row>
      <xdr:rowOff>114300</xdr:rowOff>
    </xdr:to>
    <xdr:grpSp>
      <xdr:nvGrpSpPr>
        <xdr:cNvPr id="411" name="Group 681"/>
        <xdr:cNvGrpSpPr>
          <a:grpSpLocks noChangeAspect="1"/>
        </xdr:cNvGrpSpPr>
      </xdr:nvGrpSpPr>
      <xdr:grpSpPr>
        <a:xfrm>
          <a:off x="37338000" y="595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2" name="Line 6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6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24</xdr:row>
      <xdr:rowOff>76200</xdr:rowOff>
    </xdr:from>
    <xdr:to>
      <xdr:col>45</xdr:col>
      <xdr:colOff>381000</xdr:colOff>
      <xdr:row>25</xdr:row>
      <xdr:rowOff>114300</xdr:rowOff>
    </xdr:to>
    <xdr:sp>
      <xdr:nvSpPr>
        <xdr:cNvPr id="414" name="Line 684"/>
        <xdr:cNvSpPr>
          <a:spLocks/>
        </xdr:cNvSpPr>
      </xdr:nvSpPr>
      <xdr:spPr>
        <a:xfrm flipV="1">
          <a:off x="32880300" y="6496050"/>
          <a:ext cx="857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23</xdr:row>
      <xdr:rowOff>114300</xdr:rowOff>
    </xdr:from>
    <xdr:to>
      <xdr:col>47</xdr:col>
      <xdr:colOff>457200</xdr:colOff>
      <xdr:row>23</xdr:row>
      <xdr:rowOff>190500</xdr:rowOff>
    </xdr:to>
    <xdr:sp>
      <xdr:nvSpPr>
        <xdr:cNvPr id="415" name="Line 685"/>
        <xdr:cNvSpPr>
          <a:spLocks/>
        </xdr:cNvSpPr>
      </xdr:nvSpPr>
      <xdr:spPr>
        <a:xfrm flipV="1">
          <a:off x="34480500" y="6305550"/>
          <a:ext cx="971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381000</xdr:colOff>
      <xdr:row>23</xdr:row>
      <xdr:rowOff>190500</xdr:rowOff>
    </xdr:from>
    <xdr:to>
      <xdr:col>46</xdr:col>
      <xdr:colOff>457200</xdr:colOff>
      <xdr:row>24</xdr:row>
      <xdr:rowOff>76200</xdr:rowOff>
    </xdr:to>
    <xdr:sp>
      <xdr:nvSpPr>
        <xdr:cNvPr id="416" name="Line 686"/>
        <xdr:cNvSpPr>
          <a:spLocks/>
        </xdr:cNvSpPr>
      </xdr:nvSpPr>
      <xdr:spPr>
        <a:xfrm flipV="1">
          <a:off x="33737550" y="63817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295275</xdr:colOff>
      <xdr:row>33</xdr:row>
      <xdr:rowOff>28575</xdr:rowOff>
    </xdr:from>
    <xdr:to>
      <xdr:col>45</xdr:col>
      <xdr:colOff>647700</xdr:colOff>
      <xdr:row>33</xdr:row>
      <xdr:rowOff>152400</xdr:rowOff>
    </xdr:to>
    <xdr:sp>
      <xdr:nvSpPr>
        <xdr:cNvPr id="417" name="kreslení 417"/>
        <xdr:cNvSpPr>
          <a:spLocks/>
        </xdr:cNvSpPr>
      </xdr:nvSpPr>
      <xdr:spPr>
        <a:xfrm>
          <a:off x="33651825" y="8505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31</xdr:row>
      <xdr:rowOff>114300</xdr:rowOff>
    </xdr:from>
    <xdr:to>
      <xdr:col>50</xdr:col>
      <xdr:colOff>628650</xdr:colOff>
      <xdr:row>33</xdr:row>
      <xdr:rowOff>28575</xdr:rowOff>
    </xdr:to>
    <xdr:grpSp>
      <xdr:nvGrpSpPr>
        <xdr:cNvPr id="418" name="Group 691"/>
        <xdr:cNvGrpSpPr>
          <a:grpSpLocks noChangeAspect="1"/>
        </xdr:cNvGrpSpPr>
      </xdr:nvGrpSpPr>
      <xdr:grpSpPr>
        <a:xfrm>
          <a:off x="37318950" y="8134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19" name="Line 69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9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33</xdr:row>
      <xdr:rowOff>114300</xdr:rowOff>
    </xdr:from>
    <xdr:to>
      <xdr:col>48</xdr:col>
      <xdr:colOff>628650</xdr:colOff>
      <xdr:row>35</xdr:row>
      <xdr:rowOff>28575</xdr:rowOff>
    </xdr:to>
    <xdr:grpSp>
      <xdr:nvGrpSpPr>
        <xdr:cNvPr id="421" name="Group 694"/>
        <xdr:cNvGrpSpPr>
          <a:grpSpLocks noChangeAspect="1"/>
        </xdr:cNvGrpSpPr>
      </xdr:nvGrpSpPr>
      <xdr:grpSpPr>
        <a:xfrm>
          <a:off x="35833050" y="85915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22" name="Line 69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69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31</xdr:row>
      <xdr:rowOff>114300</xdr:rowOff>
    </xdr:from>
    <xdr:to>
      <xdr:col>50</xdr:col>
      <xdr:colOff>476250</xdr:colOff>
      <xdr:row>32</xdr:row>
      <xdr:rowOff>114300</xdr:rowOff>
    </xdr:to>
    <xdr:sp>
      <xdr:nvSpPr>
        <xdr:cNvPr id="424" name="Line 697"/>
        <xdr:cNvSpPr>
          <a:spLocks/>
        </xdr:cNvSpPr>
      </xdr:nvSpPr>
      <xdr:spPr>
        <a:xfrm flipH="1">
          <a:off x="35833050" y="8134350"/>
          <a:ext cx="16383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276225</xdr:colOff>
      <xdr:row>17</xdr:row>
      <xdr:rowOff>200025</xdr:rowOff>
    </xdr:from>
    <xdr:to>
      <xdr:col>45</xdr:col>
      <xdr:colOff>628650</xdr:colOff>
      <xdr:row>18</xdr:row>
      <xdr:rowOff>95250</xdr:rowOff>
    </xdr:to>
    <xdr:sp>
      <xdr:nvSpPr>
        <xdr:cNvPr id="425" name="kreslení 12"/>
        <xdr:cNvSpPr>
          <a:spLocks/>
        </xdr:cNvSpPr>
      </xdr:nvSpPr>
      <xdr:spPr>
        <a:xfrm>
          <a:off x="33632775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962025</xdr:colOff>
      <xdr:row>22</xdr:row>
      <xdr:rowOff>47625</xdr:rowOff>
    </xdr:from>
    <xdr:to>
      <xdr:col>71</xdr:col>
      <xdr:colOff>342900</xdr:colOff>
      <xdr:row>22</xdr:row>
      <xdr:rowOff>171450</xdr:rowOff>
    </xdr:to>
    <xdr:sp>
      <xdr:nvSpPr>
        <xdr:cNvPr id="426" name="kreslení 12"/>
        <xdr:cNvSpPr>
          <a:spLocks/>
        </xdr:cNvSpPr>
      </xdr:nvSpPr>
      <xdr:spPr>
        <a:xfrm>
          <a:off x="52816125" y="6010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19050</xdr:colOff>
      <xdr:row>22</xdr:row>
      <xdr:rowOff>47625</xdr:rowOff>
    </xdr:from>
    <xdr:to>
      <xdr:col>62</xdr:col>
      <xdr:colOff>371475</xdr:colOff>
      <xdr:row>22</xdr:row>
      <xdr:rowOff>171450</xdr:rowOff>
    </xdr:to>
    <xdr:sp>
      <xdr:nvSpPr>
        <xdr:cNvPr id="427" name="kreslení 16"/>
        <xdr:cNvSpPr>
          <a:spLocks/>
        </xdr:cNvSpPr>
      </xdr:nvSpPr>
      <xdr:spPr>
        <a:xfrm>
          <a:off x="45929550" y="6010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228600</xdr:colOff>
      <xdr:row>21</xdr:row>
      <xdr:rowOff>85725</xdr:rowOff>
    </xdr:from>
    <xdr:to>
      <xdr:col>56</xdr:col>
      <xdr:colOff>247650</xdr:colOff>
      <xdr:row>22</xdr:row>
      <xdr:rowOff>161925</xdr:rowOff>
    </xdr:to>
    <xdr:grpSp>
      <xdr:nvGrpSpPr>
        <xdr:cNvPr id="428" name="Group 717"/>
        <xdr:cNvGrpSpPr>
          <a:grpSpLocks/>
        </xdr:cNvGrpSpPr>
      </xdr:nvGrpSpPr>
      <xdr:grpSpPr>
        <a:xfrm>
          <a:off x="38195250" y="5819775"/>
          <a:ext cx="3505200" cy="304800"/>
          <a:chOff x="114" y="180"/>
          <a:chExt cx="540" cy="40"/>
        </a:xfrm>
        <a:solidFill>
          <a:srgbClr val="FFFFFF"/>
        </a:solidFill>
      </xdr:grpSpPr>
      <xdr:sp>
        <xdr:nvSpPr>
          <xdr:cNvPr id="429" name="Rectangle 71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7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7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7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7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7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2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895350</xdr:colOff>
      <xdr:row>24</xdr:row>
      <xdr:rowOff>76200</xdr:rowOff>
    </xdr:from>
    <xdr:to>
      <xdr:col>62</xdr:col>
      <xdr:colOff>495300</xdr:colOff>
      <xdr:row>25</xdr:row>
      <xdr:rowOff>152400</xdr:rowOff>
    </xdr:to>
    <xdr:grpSp>
      <xdr:nvGrpSpPr>
        <xdr:cNvPr id="436" name="Group 725"/>
        <xdr:cNvGrpSpPr>
          <a:grpSpLocks/>
        </xdr:cNvGrpSpPr>
      </xdr:nvGrpSpPr>
      <xdr:grpSpPr>
        <a:xfrm>
          <a:off x="42348150" y="6496050"/>
          <a:ext cx="4057650" cy="304800"/>
          <a:chOff x="115" y="479"/>
          <a:chExt cx="1117" cy="40"/>
        </a:xfrm>
        <a:solidFill>
          <a:srgbClr val="FFFFFF"/>
        </a:solidFill>
      </xdr:grpSpPr>
      <xdr:sp>
        <xdr:nvSpPr>
          <xdr:cNvPr id="437" name="Rectangle 7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7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7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7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7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7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7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7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7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4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Solnice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447" name="Oval 736"/>
        <xdr:cNvSpPr>
          <a:spLocks noChangeAspect="1"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40" customWidth="1"/>
    <col min="2" max="2" width="11.25390625" style="332" customWidth="1"/>
    <col min="3" max="18" width="11.25390625" style="241" customWidth="1"/>
    <col min="19" max="19" width="4.75390625" style="240" customWidth="1"/>
    <col min="20" max="20" width="1.75390625" style="240" customWidth="1"/>
    <col min="21" max="16384" width="9.125" style="241" customWidth="1"/>
  </cols>
  <sheetData>
    <row r="1" spans="1:20" s="239" customFormat="1" ht="9.75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S1" s="236"/>
      <c r="T1" s="236"/>
    </row>
    <row r="2" spans="2:18" ht="36" customHeight="1">
      <c r="B2" s="241"/>
      <c r="D2" s="242"/>
      <c r="E2" s="242"/>
      <c r="F2" s="242"/>
      <c r="G2" s="242"/>
      <c r="H2" s="242"/>
      <c r="I2" s="242"/>
      <c r="J2" s="242"/>
      <c r="K2" s="242"/>
      <c r="L2" s="242"/>
      <c r="R2" s="243"/>
    </row>
    <row r="3" spans="2:12" s="240" customFormat="1" ht="18" customHeight="1">
      <c r="B3" s="244"/>
      <c r="C3" s="244"/>
      <c r="D3" s="244"/>
      <c r="J3" s="245"/>
      <c r="K3" s="244"/>
      <c r="L3" s="244"/>
    </row>
    <row r="4" spans="1:22" s="254" customFormat="1" ht="22.5" customHeight="1">
      <c r="A4" s="246"/>
      <c r="B4" s="90" t="s">
        <v>115</v>
      </c>
      <c r="C4" s="247">
        <v>513</v>
      </c>
      <c r="D4" s="248"/>
      <c r="E4" s="246"/>
      <c r="F4" s="246"/>
      <c r="G4" s="246"/>
      <c r="H4" s="246"/>
      <c r="I4" s="248"/>
      <c r="J4" s="249" t="s">
        <v>6</v>
      </c>
      <c r="K4" s="248"/>
      <c r="L4" s="250"/>
      <c r="M4" s="248"/>
      <c r="N4" s="248"/>
      <c r="O4" s="248"/>
      <c r="P4" s="248"/>
      <c r="Q4" s="251" t="s">
        <v>116</v>
      </c>
      <c r="R4" s="252">
        <v>541003</v>
      </c>
      <c r="S4" s="248"/>
      <c r="T4" s="248"/>
      <c r="U4" s="253"/>
      <c r="V4" s="253"/>
    </row>
    <row r="5" spans="2:22" s="255" customFormat="1" ht="18" customHeight="1" thickBot="1">
      <c r="B5" s="256"/>
      <c r="C5" s="257"/>
      <c r="D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</row>
    <row r="6" spans="1:22" s="263" customFormat="1" ht="21" customHeight="1">
      <c r="A6" s="258"/>
      <c r="B6" s="259"/>
      <c r="C6" s="260"/>
      <c r="D6" s="259"/>
      <c r="E6" s="261"/>
      <c r="F6" s="261"/>
      <c r="G6" s="261"/>
      <c r="H6" s="261"/>
      <c r="I6" s="261"/>
      <c r="J6" s="259"/>
      <c r="K6" s="259"/>
      <c r="L6" s="259"/>
      <c r="M6" s="259"/>
      <c r="N6" s="259"/>
      <c r="O6" s="259"/>
      <c r="P6" s="259"/>
      <c r="Q6" s="259"/>
      <c r="R6" s="259"/>
      <c r="S6" s="262"/>
      <c r="T6" s="245"/>
      <c r="U6" s="245"/>
      <c r="V6" s="245"/>
    </row>
    <row r="7" spans="1:21" ht="18" customHeight="1">
      <c r="A7" s="264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7"/>
      <c r="S7" s="268"/>
      <c r="T7" s="244"/>
      <c r="U7" s="242"/>
    </row>
    <row r="8" spans="1:21" ht="24.75" customHeight="1">
      <c r="A8" s="264"/>
      <c r="B8" s="269"/>
      <c r="C8" s="270" t="s">
        <v>14</v>
      </c>
      <c r="D8" s="271"/>
      <c r="E8" s="271"/>
      <c r="F8" s="271"/>
      <c r="G8" s="271"/>
      <c r="H8" s="272"/>
      <c r="I8" s="272"/>
      <c r="J8" s="67" t="s">
        <v>15</v>
      </c>
      <c r="K8" s="272"/>
      <c r="L8" s="272"/>
      <c r="M8" s="271"/>
      <c r="N8" s="271"/>
      <c r="O8" s="271"/>
      <c r="P8" s="271"/>
      <c r="Q8" s="271"/>
      <c r="R8" s="273"/>
      <c r="S8" s="268"/>
      <c r="T8" s="244"/>
      <c r="U8" s="242"/>
    </row>
    <row r="9" spans="1:21" ht="24.75" customHeight="1">
      <c r="A9" s="264"/>
      <c r="B9" s="269"/>
      <c r="C9" s="35" t="s">
        <v>9</v>
      </c>
      <c r="D9" s="271"/>
      <c r="E9" s="271"/>
      <c r="F9" s="271"/>
      <c r="G9" s="271"/>
      <c r="H9" s="271"/>
      <c r="I9" s="271"/>
      <c r="J9" s="274" t="s">
        <v>18</v>
      </c>
      <c r="K9" s="271"/>
      <c r="L9" s="271"/>
      <c r="M9" s="271"/>
      <c r="N9" s="271"/>
      <c r="O9" s="271"/>
      <c r="P9" s="382" t="s">
        <v>121</v>
      </c>
      <c r="Q9" s="382"/>
      <c r="R9" s="275"/>
      <c r="S9" s="268"/>
      <c r="T9" s="244"/>
      <c r="U9" s="242"/>
    </row>
    <row r="10" spans="1:21" ht="24.75" customHeight="1">
      <c r="A10" s="264"/>
      <c r="B10" s="269"/>
      <c r="C10" s="35" t="s">
        <v>16</v>
      </c>
      <c r="D10" s="271"/>
      <c r="E10" s="271"/>
      <c r="F10" s="271"/>
      <c r="G10" s="271"/>
      <c r="H10" s="271"/>
      <c r="I10" s="271"/>
      <c r="J10" s="274" t="s">
        <v>73</v>
      </c>
      <c r="K10" s="271"/>
      <c r="L10" s="271"/>
      <c r="M10" s="271"/>
      <c r="N10" s="271"/>
      <c r="O10" s="271"/>
      <c r="P10" s="271"/>
      <c r="Q10" s="271"/>
      <c r="R10" s="273"/>
      <c r="S10" s="268"/>
      <c r="T10" s="244"/>
      <c r="U10" s="242"/>
    </row>
    <row r="11" spans="1:21" ht="18" customHeight="1">
      <c r="A11" s="264"/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8"/>
      <c r="S11" s="268"/>
      <c r="T11" s="244"/>
      <c r="U11" s="242"/>
    </row>
    <row r="12" spans="1:21" ht="18" customHeight="1">
      <c r="A12" s="264"/>
      <c r="B12" s="269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3"/>
      <c r="S12" s="268"/>
      <c r="T12" s="244"/>
      <c r="U12" s="242"/>
    </row>
    <row r="13" spans="1:21" ht="18" customHeight="1">
      <c r="A13" s="264"/>
      <c r="B13" s="269"/>
      <c r="C13" s="78" t="s">
        <v>27</v>
      </c>
      <c r="D13" s="271"/>
      <c r="E13" s="271"/>
      <c r="F13" s="271"/>
      <c r="G13" s="279"/>
      <c r="H13" s="271"/>
      <c r="I13" s="271"/>
      <c r="J13" s="146" t="s">
        <v>28</v>
      </c>
      <c r="N13" s="271"/>
      <c r="O13" s="279"/>
      <c r="P13" s="271"/>
      <c r="Q13" s="271"/>
      <c r="R13" s="273"/>
      <c r="S13" s="268"/>
      <c r="T13" s="244"/>
      <c r="U13" s="242"/>
    </row>
    <row r="14" spans="1:21" ht="18" customHeight="1">
      <c r="A14" s="264"/>
      <c r="B14" s="269"/>
      <c r="C14" s="36" t="s">
        <v>29</v>
      </c>
      <c r="D14" s="271"/>
      <c r="E14" s="271"/>
      <c r="F14" s="271"/>
      <c r="G14" s="280"/>
      <c r="H14" s="271"/>
      <c r="I14" s="271"/>
      <c r="J14" s="281">
        <v>15.381</v>
      </c>
      <c r="N14" s="271"/>
      <c r="O14" s="280"/>
      <c r="P14" s="271"/>
      <c r="Q14" s="271"/>
      <c r="R14" s="273"/>
      <c r="S14" s="268"/>
      <c r="T14" s="244"/>
      <c r="U14" s="242"/>
    </row>
    <row r="15" spans="1:21" ht="18" customHeight="1">
      <c r="A15" s="264"/>
      <c r="B15" s="269"/>
      <c r="C15" s="36" t="s">
        <v>30</v>
      </c>
      <c r="D15" s="271"/>
      <c r="E15" s="271"/>
      <c r="F15" s="271"/>
      <c r="G15" s="282"/>
      <c r="H15" s="271"/>
      <c r="I15" s="271"/>
      <c r="J15" s="283" t="s">
        <v>31</v>
      </c>
      <c r="N15" s="271"/>
      <c r="O15" s="282"/>
      <c r="P15" s="100"/>
      <c r="Q15" s="271"/>
      <c r="R15" s="273"/>
      <c r="S15" s="268"/>
      <c r="T15" s="244"/>
      <c r="U15" s="242"/>
    </row>
    <row r="16" spans="1:21" ht="18" customHeight="1">
      <c r="A16" s="264"/>
      <c r="B16" s="269"/>
      <c r="C16" s="271"/>
      <c r="D16" s="271"/>
      <c r="E16" s="271"/>
      <c r="F16" s="271"/>
      <c r="G16" s="271"/>
      <c r="H16" s="271"/>
      <c r="I16" s="271"/>
      <c r="J16" s="36" t="s">
        <v>32</v>
      </c>
      <c r="K16" s="271"/>
      <c r="L16" s="271"/>
      <c r="M16" s="271"/>
      <c r="N16" s="271"/>
      <c r="O16" s="271"/>
      <c r="P16" s="271"/>
      <c r="Q16" s="271"/>
      <c r="R16" s="273"/>
      <c r="S16" s="268"/>
      <c r="T16" s="244"/>
      <c r="U16" s="242"/>
    </row>
    <row r="17" spans="1:21" ht="18" customHeight="1">
      <c r="A17" s="264"/>
      <c r="B17" s="276"/>
      <c r="C17" s="277"/>
      <c r="D17" s="277"/>
      <c r="E17" s="277"/>
      <c r="F17" s="277"/>
      <c r="G17" s="277"/>
      <c r="H17" s="277"/>
      <c r="I17" s="277"/>
      <c r="J17" s="333" t="s">
        <v>34</v>
      </c>
      <c r="K17" s="277"/>
      <c r="L17" s="277"/>
      <c r="M17" s="277"/>
      <c r="N17" s="277"/>
      <c r="O17" s="277"/>
      <c r="P17" s="277"/>
      <c r="Q17" s="277"/>
      <c r="R17" s="278"/>
      <c r="S17" s="268"/>
      <c r="T17" s="244"/>
      <c r="U17" s="242"/>
    </row>
    <row r="18" spans="1:21" ht="18" customHeight="1">
      <c r="A18" s="264"/>
      <c r="B18" s="269"/>
      <c r="C18" s="36" t="s">
        <v>117</v>
      </c>
      <c r="D18" s="271"/>
      <c r="E18" s="271"/>
      <c r="F18" s="271"/>
      <c r="G18" s="271"/>
      <c r="H18" s="271"/>
      <c r="J18" s="284" t="s">
        <v>21</v>
      </c>
      <c r="L18" s="271"/>
      <c r="M18" s="285"/>
      <c r="N18" s="285"/>
      <c r="O18" s="271"/>
      <c r="P18" s="382" t="s">
        <v>124</v>
      </c>
      <c r="Q18" s="382"/>
      <c r="R18" s="273"/>
      <c r="S18" s="268"/>
      <c r="T18" s="244"/>
      <c r="U18" s="242"/>
    </row>
    <row r="19" spans="1:21" ht="18" customHeight="1">
      <c r="A19" s="264"/>
      <c r="B19" s="269"/>
      <c r="C19" s="36" t="s">
        <v>118</v>
      </c>
      <c r="D19" s="271"/>
      <c r="E19" s="271"/>
      <c r="F19" s="271"/>
      <c r="G19" s="271"/>
      <c r="H19" s="271"/>
      <c r="J19" s="286" t="s">
        <v>25</v>
      </c>
      <c r="L19" s="271"/>
      <c r="M19" s="285"/>
      <c r="N19" s="285"/>
      <c r="O19" s="271"/>
      <c r="P19" s="382" t="s">
        <v>123</v>
      </c>
      <c r="Q19" s="382"/>
      <c r="R19" s="273"/>
      <c r="S19" s="268"/>
      <c r="T19" s="244"/>
      <c r="U19" s="242"/>
    </row>
    <row r="20" spans="1:21" ht="18" customHeight="1">
      <c r="A20" s="264"/>
      <c r="B20" s="287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9"/>
      <c r="S20" s="268"/>
      <c r="T20" s="244"/>
      <c r="U20" s="242"/>
    </row>
    <row r="21" spans="1:21" ht="21" customHeight="1">
      <c r="A21" s="264"/>
      <c r="B21" s="290"/>
      <c r="C21" s="291"/>
      <c r="D21" s="291"/>
      <c r="E21" s="292"/>
      <c r="F21" s="292"/>
      <c r="G21" s="292"/>
      <c r="H21" s="292"/>
      <c r="I21" s="291"/>
      <c r="J21" s="293"/>
      <c r="K21" s="291"/>
      <c r="L21" s="291"/>
      <c r="M21" s="291"/>
      <c r="N21" s="291"/>
      <c r="O21" s="291"/>
      <c r="P21" s="291"/>
      <c r="Q21" s="291"/>
      <c r="R21" s="291"/>
      <c r="S21" s="268"/>
      <c r="T21" s="244"/>
      <c r="U21" s="242"/>
    </row>
    <row r="22" spans="1:19" ht="30" customHeight="1">
      <c r="A22" s="294"/>
      <c r="B22" s="295"/>
      <c r="C22" s="296"/>
      <c r="D22" s="377" t="s">
        <v>119</v>
      </c>
      <c r="E22" s="378"/>
      <c r="F22" s="378"/>
      <c r="G22" s="378"/>
      <c r="H22" s="296"/>
      <c r="I22" s="297"/>
      <c r="J22" s="298"/>
      <c r="K22" s="295"/>
      <c r="L22" s="296"/>
      <c r="M22" s="377" t="s">
        <v>120</v>
      </c>
      <c r="N22" s="377"/>
      <c r="O22" s="377"/>
      <c r="P22" s="377"/>
      <c r="Q22" s="296"/>
      <c r="R22" s="297"/>
      <c r="S22" s="268"/>
    </row>
    <row r="23" spans="1:20" s="304" customFormat="1" ht="21" customHeight="1" thickBot="1">
      <c r="A23" s="299"/>
      <c r="B23" s="300" t="s">
        <v>47</v>
      </c>
      <c r="C23" s="301" t="s">
        <v>56</v>
      </c>
      <c r="D23" s="301" t="s">
        <v>57</v>
      </c>
      <c r="E23" s="302" t="s">
        <v>58</v>
      </c>
      <c r="F23" s="383" t="s">
        <v>59</v>
      </c>
      <c r="G23" s="350"/>
      <c r="H23" s="350"/>
      <c r="I23" s="351"/>
      <c r="J23" s="298"/>
      <c r="K23" s="300" t="s">
        <v>47</v>
      </c>
      <c r="L23" s="301" t="s">
        <v>56</v>
      </c>
      <c r="M23" s="301" t="s">
        <v>57</v>
      </c>
      <c r="N23" s="302" t="s">
        <v>58</v>
      </c>
      <c r="O23" s="383" t="s">
        <v>59</v>
      </c>
      <c r="P23" s="350"/>
      <c r="Q23" s="350"/>
      <c r="R23" s="351"/>
      <c r="S23" s="303"/>
      <c r="T23" s="240"/>
    </row>
    <row r="24" spans="1:20" s="254" customFormat="1" ht="18" customHeight="1" thickTop="1">
      <c r="A24" s="294"/>
      <c r="B24" s="305"/>
      <c r="C24" s="306"/>
      <c r="D24" s="307"/>
      <c r="E24" s="308"/>
      <c r="F24" s="309"/>
      <c r="G24" s="310"/>
      <c r="H24" s="310"/>
      <c r="I24" s="311"/>
      <c r="J24" s="298"/>
      <c r="K24" s="305"/>
      <c r="L24" s="306"/>
      <c r="M24" s="307"/>
      <c r="N24" s="308"/>
      <c r="O24" s="309"/>
      <c r="P24" s="310"/>
      <c r="Q24" s="310"/>
      <c r="R24" s="311"/>
      <c r="S24" s="268"/>
      <c r="T24" s="240"/>
    </row>
    <row r="25" spans="1:20" s="254" customFormat="1" ht="21" customHeight="1">
      <c r="A25" s="294"/>
      <c r="B25" s="312"/>
      <c r="C25" s="313"/>
      <c r="D25" s="313"/>
      <c r="E25" s="314"/>
      <c r="F25" s="315"/>
      <c r="G25" s="283"/>
      <c r="H25" s="283"/>
      <c r="I25" s="316"/>
      <c r="J25" s="298"/>
      <c r="K25" s="305"/>
      <c r="L25" s="306"/>
      <c r="M25" s="307"/>
      <c r="N25" s="308"/>
      <c r="O25" s="309"/>
      <c r="P25" s="310"/>
      <c r="Q25" s="310"/>
      <c r="R25" s="311"/>
      <c r="S25" s="268"/>
      <c r="T25" s="240"/>
    </row>
    <row r="26" spans="1:20" s="254" customFormat="1" ht="21" customHeight="1">
      <c r="A26" s="294"/>
      <c r="B26" s="312">
        <v>1</v>
      </c>
      <c r="C26" s="313">
        <v>15.356</v>
      </c>
      <c r="D26" s="313">
        <v>15.457</v>
      </c>
      <c r="E26" s="314">
        <f>(D26-C26)*1000</f>
        <v>101.00000000000087</v>
      </c>
      <c r="F26" s="379" t="s">
        <v>127</v>
      </c>
      <c r="G26" s="380"/>
      <c r="H26" s="380"/>
      <c r="I26" s="381"/>
      <c r="J26" s="298"/>
      <c r="K26" s="312">
        <v>1</v>
      </c>
      <c r="L26" s="313">
        <v>15.35</v>
      </c>
      <c r="M26" s="313">
        <v>15.4</v>
      </c>
      <c r="N26" s="314">
        <f>(M26-L26)*1000</f>
        <v>50.00000000000071</v>
      </c>
      <c r="O26" s="370" t="s">
        <v>63</v>
      </c>
      <c r="P26" s="371"/>
      <c r="Q26" s="371"/>
      <c r="R26" s="372"/>
      <c r="S26" s="268"/>
      <c r="T26" s="240"/>
    </row>
    <row r="27" spans="1:20" s="254" customFormat="1" ht="21" customHeight="1">
      <c r="A27" s="294"/>
      <c r="B27" s="312"/>
      <c r="C27" s="313"/>
      <c r="D27" s="313"/>
      <c r="E27" s="314"/>
      <c r="F27" s="370" t="s">
        <v>125</v>
      </c>
      <c r="G27" s="371"/>
      <c r="H27" s="371"/>
      <c r="I27" s="372"/>
      <c r="J27" s="298"/>
      <c r="K27" s="305"/>
      <c r="L27" s="317"/>
      <c r="M27" s="318"/>
      <c r="N27" s="308"/>
      <c r="O27" s="373" t="s">
        <v>129</v>
      </c>
      <c r="P27" s="374"/>
      <c r="Q27" s="374"/>
      <c r="R27" s="375"/>
      <c r="S27" s="268"/>
      <c r="T27" s="240"/>
    </row>
    <row r="28" spans="1:20" s="254" customFormat="1" ht="21" customHeight="1">
      <c r="A28" s="294"/>
      <c r="B28" s="334" t="s">
        <v>68</v>
      </c>
      <c r="C28" s="313">
        <v>15.267</v>
      </c>
      <c r="D28" s="313">
        <v>15.305</v>
      </c>
      <c r="E28" s="314">
        <f>(D28-C28)*1000</f>
        <v>38.000000000000256</v>
      </c>
      <c r="F28" s="373" t="s">
        <v>126</v>
      </c>
      <c r="G28" s="374"/>
      <c r="H28" s="374"/>
      <c r="I28" s="375"/>
      <c r="J28" s="298"/>
      <c r="K28" s="312"/>
      <c r="L28" s="313"/>
      <c r="M28" s="313"/>
      <c r="N28" s="314">
        <f>(M28-L28)*1000</f>
        <v>0</v>
      </c>
      <c r="O28" s="319"/>
      <c r="P28" s="320"/>
      <c r="Q28" s="320"/>
      <c r="R28" s="321"/>
      <c r="S28" s="268"/>
      <c r="T28" s="240"/>
    </row>
    <row r="29" spans="1:20" s="254" customFormat="1" ht="21" customHeight="1">
      <c r="A29" s="294"/>
      <c r="B29" s="312"/>
      <c r="C29" s="313"/>
      <c r="D29" s="313"/>
      <c r="E29" s="314"/>
      <c r="F29" s="370"/>
      <c r="G29" s="371"/>
      <c r="H29" s="371"/>
      <c r="I29" s="372"/>
      <c r="J29" s="298"/>
      <c r="K29" s="312">
        <v>3</v>
      </c>
      <c r="L29" s="313">
        <v>15.296</v>
      </c>
      <c r="M29" s="313">
        <v>15.341</v>
      </c>
      <c r="N29" s="314">
        <f>(M29-L29)*1000</f>
        <v>44.99999999999993</v>
      </c>
      <c r="O29" s="370" t="s">
        <v>66</v>
      </c>
      <c r="P29" s="371"/>
      <c r="Q29" s="371"/>
      <c r="R29" s="372"/>
      <c r="S29" s="268"/>
      <c r="T29" s="240"/>
    </row>
    <row r="30" spans="1:20" s="254" customFormat="1" ht="21" customHeight="1">
      <c r="A30" s="294"/>
      <c r="B30" s="312">
        <v>2</v>
      </c>
      <c r="C30" s="313">
        <v>15.358</v>
      </c>
      <c r="D30" s="313">
        <v>15.457</v>
      </c>
      <c r="E30" s="314">
        <f>(D30-C30)*1000</f>
        <v>99.0000000000002</v>
      </c>
      <c r="F30" s="370" t="s">
        <v>64</v>
      </c>
      <c r="G30" s="371"/>
      <c r="H30" s="371"/>
      <c r="I30" s="372"/>
      <c r="J30" s="298"/>
      <c r="K30" s="305"/>
      <c r="L30" s="317"/>
      <c r="M30" s="318"/>
      <c r="N30" s="308"/>
      <c r="O30" s="373" t="s">
        <v>130</v>
      </c>
      <c r="P30" s="374"/>
      <c r="Q30" s="374"/>
      <c r="R30" s="375"/>
      <c r="S30" s="268"/>
      <c r="T30" s="240"/>
    </row>
    <row r="31" spans="1:20" s="254" customFormat="1" ht="21" customHeight="1">
      <c r="A31" s="294"/>
      <c r="B31" s="312"/>
      <c r="C31" s="313"/>
      <c r="D31" s="313"/>
      <c r="E31" s="314"/>
      <c r="F31" s="370"/>
      <c r="G31" s="371"/>
      <c r="H31" s="371"/>
      <c r="I31" s="372"/>
      <c r="J31" s="298"/>
      <c r="K31" s="312"/>
      <c r="L31" s="313"/>
      <c r="M31" s="313"/>
      <c r="N31" s="314">
        <f>(L31-M31)*1000</f>
        <v>0</v>
      </c>
      <c r="O31" s="373" t="s">
        <v>131</v>
      </c>
      <c r="P31" s="374"/>
      <c r="Q31" s="374"/>
      <c r="R31" s="375"/>
      <c r="S31" s="268"/>
      <c r="T31" s="240"/>
    </row>
    <row r="32" spans="1:20" s="254" customFormat="1" ht="21" customHeight="1">
      <c r="A32" s="294"/>
      <c r="B32" s="334" t="s">
        <v>74</v>
      </c>
      <c r="C32" s="313">
        <v>15.071</v>
      </c>
      <c r="D32" s="313">
        <v>15.256</v>
      </c>
      <c r="E32" s="314">
        <f>(D32-C32)*1000</f>
        <v>185.0000000000005</v>
      </c>
      <c r="F32" s="373" t="s">
        <v>128</v>
      </c>
      <c r="G32" s="374"/>
      <c r="H32" s="374"/>
      <c r="I32" s="375"/>
      <c r="J32" s="298"/>
      <c r="K32" s="337"/>
      <c r="L32" s="338"/>
      <c r="M32" s="338"/>
      <c r="N32" s="339">
        <f>(L32-M32)*1000</f>
        <v>0</v>
      </c>
      <c r="O32" s="340"/>
      <c r="P32" s="341"/>
      <c r="Q32" s="341"/>
      <c r="R32" s="342"/>
      <c r="S32" s="268"/>
      <c r="T32" s="240"/>
    </row>
    <row r="33" spans="1:20" s="254" customFormat="1" ht="21" customHeight="1">
      <c r="A33" s="294"/>
      <c r="B33" s="312"/>
      <c r="C33" s="313"/>
      <c r="D33" s="313"/>
      <c r="E33" s="314"/>
      <c r="F33" s="370"/>
      <c r="G33" s="371"/>
      <c r="H33" s="371"/>
      <c r="I33" s="372"/>
      <c r="J33" s="298"/>
      <c r="K33" s="343"/>
      <c r="L33" s="344"/>
      <c r="M33" s="376" t="s">
        <v>132</v>
      </c>
      <c r="N33" s="376"/>
      <c r="O33" s="376"/>
      <c r="P33" s="376"/>
      <c r="Q33" s="345"/>
      <c r="R33" s="297"/>
      <c r="S33" s="268"/>
      <c r="T33" s="240"/>
    </row>
    <row r="34" spans="1:20" s="254" customFormat="1" ht="21" customHeight="1">
      <c r="A34" s="294"/>
      <c r="B34" s="312">
        <v>3</v>
      </c>
      <c r="C34" s="313">
        <v>15.267</v>
      </c>
      <c r="D34" s="313">
        <v>15.346</v>
      </c>
      <c r="E34" s="314">
        <f>(D34-C34)*1000</f>
        <v>79.00000000000063</v>
      </c>
      <c r="F34" s="370" t="s">
        <v>64</v>
      </c>
      <c r="G34" s="371"/>
      <c r="H34" s="371"/>
      <c r="I34" s="372"/>
      <c r="J34" s="298"/>
      <c r="K34" s="312" t="s">
        <v>133</v>
      </c>
      <c r="L34" s="313">
        <v>14.891</v>
      </c>
      <c r="M34" s="313">
        <v>14.936</v>
      </c>
      <c r="N34" s="314">
        <f>(M34-L34)*1000</f>
        <v>44.99999999999993</v>
      </c>
      <c r="O34" s="370" t="s">
        <v>75</v>
      </c>
      <c r="P34" s="371"/>
      <c r="Q34" s="371"/>
      <c r="R34" s="372"/>
      <c r="S34" s="268"/>
      <c r="T34" s="240"/>
    </row>
    <row r="35" spans="1:20" s="254" customFormat="1" ht="21" customHeight="1">
      <c r="A35" s="294"/>
      <c r="B35" s="312"/>
      <c r="C35" s="313"/>
      <c r="D35" s="313"/>
      <c r="E35" s="314"/>
      <c r="F35" s="370"/>
      <c r="G35" s="371"/>
      <c r="H35" s="371"/>
      <c r="I35" s="372"/>
      <c r="J35" s="298"/>
      <c r="K35" s="305"/>
      <c r="L35" s="306"/>
      <c r="M35" s="307"/>
      <c r="N35" s="308"/>
      <c r="O35" s="373" t="s">
        <v>130</v>
      </c>
      <c r="P35" s="374"/>
      <c r="Q35" s="374"/>
      <c r="R35" s="375"/>
      <c r="S35" s="268"/>
      <c r="T35" s="240"/>
    </row>
    <row r="36" spans="1:20" s="246" customFormat="1" ht="18" customHeight="1">
      <c r="A36" s="294"/>
      <c r="B36" s="322"/>
      <c r="C36" s="323"/>
      <c r="D36" s="324"/>
      <c r="E36" s="325"/>
      <c r="F36" s="326"/>
      <c r="G36" s="327"/>
      <c r="H36" s="327"/>
      <c r="I36" s="328"/>
      <c r="J36" s="298"/>
      <c r="K36" s="322"/>
      <c r="L36" s="323"/>
      <c r="M36" s="324"/>
      <c r="N36" s="325"/>
      <c r="O36" s="326"/>
      <c r="P36" s="327"/>
      <c r="Q36" s="327"/>
      <c r="R36" s="328"/>
      <c r="S36" s="268"/>
      <c r="T36" s="240"/>
    </row>
    <row r="37" spans="1:19" ht="21" customHeight="1" thickBot="1">
      <c r="A37" s="329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1"/>
    </row>
  </sheetData>
  <sheetProtection password="E755" sheet="1" objects="1" scenarios="1"/>
  <mergeCells count="25">
    <mergeCell ref="O35:R35"/>
    <mergeCell ref="F35:I35"/>
    <mergeCell ref="F27:I27"/>
    <mergeCell ref="F31:I31"/>
    <mergeCell ref="F33:I33"/>
    <mergeCell ref="F29:I29"/>
    <mergeCell ref="P9:Q9"/>
    <mergeCell ref="P18:Q18"/>
    <mergeCell ref="P19:Q19"/>
    <mergeCell ref="F23:I23"/>
    <mergeCell ref="O23:R23"/>
    <mergeCell ref="D22:G22"/>
    <mergeCell ref="M22:P22"/>
    <mergeCell ref="F26:I26"/>
    <mergeCell ref="F28:I28"/>
    <mergeCell ref="O26:R26"/>
    <mergeCell ref="F30:I30"/>
    <mergeCell ref="F32:I32"/>
    <mergeCell ref="F34:I34"/>
    <mergeCell ref="O27:R27"/>
    <mergeCell ref="O29:R29"/>
    <mergeCell ref="O31:R31"/>
    <mergeCell ref="M33:P33"/>
    <mergeCell ref="O34:R34"/>
    <mergeCell ref="O30:R30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44"/>
      <c r="AE1" s="145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44"/>
      <c r="BH1" s="145"/>
      <c r="BI1" s="23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1"/>
      <c r="R2" s="75"/>
      <c r="S2" s="76"/>
      <c r="T2" s="76"/>
      <c r="U2" s="76"/>
      <c r="V2" s="122" t="s">
        <v>1</v>
      </c>
      <c r="W2" s="122"/>
      <c r="X2" s="122"/>
      <c r="Y2" s="122"/>
      <c r="Z2" s="76"/>
      <c r="AA2" s="76"/>
      <c r="AB2" s="76"/>
      <c r="AC2" s="77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166"/>
      <c r="BK2" s="166"/>
      <c r="BL2" s="166"/>
      <c r="BM2" s="166"/>
      <c r="BN2" s="167"/>
      <c r="BO2" s="167"/>
      <c r="BP2" s="167"/>
      <c r="BQ2" s="167"/>
      <c r="BR2" s="166"/>
      <c r="BS2" s="166"/>
      <c r="BT2" s="166"/>
      <c r="BU2" s="166"/>
      <c r="BY2" s="23"/>
      <c r="BZ2" s="119" t="s">
        <v>2</v>
      </c>
      <c r="CA2" s="120"/>
      <c r="CB2" s="120"/>
      <c r="CC2" s="120"/>
      <c r="CD2" s="120"/>
      <c r="CE2" s="120"/>
      <c r="CF2" s="120"/>
      <c r="CG2" s="120"/>
      <c r="CH2" s="120"/>
      <c r="CI2" s="120"/>
      <c r="CJ2" s="121"/>
    </row>
    <row r="3" spans="18:77" ht="21" customHeight="1" thickBot="1" thickTop="1">
      <c r="R3" s="124" t="s">
        <v>3</v>
      </c>
      <c r="S3" s="117"/>
      <c r="T3" s="66"/>
      <c r="U3" s="65"/>
      <c r="V3" s="125" t="s">
        <v>4</v>
      </c>
      <c r="W3" s="126"/>
      <c r="X3" s="126"/>
      <c r="Y3" s="127"/>
      <c r="Z3" s="98"/>
      <c r="AA3" s="104"/>
      <c r="AB3" s="128" t="s">
        <v>5</v>
      </c>
      <c r="AC3" s="129"/>
      <c r="AD3" s="23"/>
      <c r="AE3" s="23"/>
      <c r="AF3" s="23"/>
      <c r="AG3" s="23"/>
      <c r="AH3" s="23"/>
      <c r="AI3" s="23"/>
      <c r="AJ3" s="23"/>
      <c r="AK3" s="23"/>
      <c r="AL3" s="23"/>
      <c r="AM3" s="89"/>
      <c r="AN3" s="80"/>
      <c r="AO3" s="80"/>
      <c r="AP3" s="16"/>
      <c r="AQ3" s="16"/>
      <c r="AR3" s="118"/>
      <c r="AS3" s="118"/>
      <c r="AT3" s="118"/>
      <c r="AU3" s="16"/>
      <c r="AV3" s="16"/>
      <c r="AX3" s="79"/>
      <c r="AY3" s="90"/>
      <c r="AZ3" s="23"/>
      <c r="BA3" s="23"/>
      <c r="BB3" s="23"/>
      <c r="BC3" s="23"/>
      <c r="BD3" s="23"/>
      <c r="BE3" s="23"/>
      <c r="BF3" s="23"/>
      <c r="BG3" s="23"/>
      <c r="BJ3" s="168"/>
      <c r="BK3" s="168"/>
      <c r="BL3" s="169"/>
      <c r="BM3" s="169"/>
      <c r="BN3" s="170"/>
      <c r="BO3" s="170"/>
      <c r="BP3" s="170"/>
      <c r="BQ3" s="170"/>
      <c r="BR3" s="13"/>
      <c r="BS3" s="13"/>
      <c r="BT3" s="170"/>
      <c r="BU3" s="170"/>
      <c r="BY3" s="23"/>
    </row>
    <row r="4" spans="2:89" ht="21" customHeight="1" thickTop="1">
      <c r="B4" s="47"/>
      <c r="C4" s="48"/>
      <c r="D4" s="48"/>
      <c r="E4" s="48"/>
      <c r="F4" s="48"/>
      <c r="G4" s="48"/>
      <c r="H4" s="48"/>
      <c r="I4" s="48"/>
      <c r="J4" s="49"/>
      <c r="K4" s="48"/>
      <c r="L4" s="50"/>
      <c r="R4" s="2"/>
      <c r="S4" s="3"/>
      <c r="T4" s="4"/>
      <c r="U4" s="5"/>
      <c r="V4" s="123" t="s">
        <v>7</v>
      </c>
      <c r="W4" s="123"/>
      <c r="X4" s="123"/>
      <c r="Y4" s="123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346"/>
      <c r="AN4" s="346"/>
      <c r="AO4" s="346"/>
      <c r="AP4" s="74"/>
      <c r="AQ4" s="74"/>
      <c r="AR4" s="118" t="s">
        <v>6</v>
      </c>
      <c r="AS4" s="118"/>
      <c r="AT4" s="118"/>
      <c r="AU4" s="74"/>
      <c r="AV4" s="74"/>
      <c r="AW4" s="347"/>
      <c r="AX4" s="347"/>
      <c r="AY4" s="347"/>
      <c r="AZ4" s="23"/>
      <c r="BA4" s="23"/>
      <c r="BB4" s="23"/>
      <c r="BC4" s="23"/>
      <c r="BD4" s="23"/>
      <c r="BE4" s="23"/>
      <c r="BF4" s="23"/>
      <c r="BG4" s="23"/>
      <c r="BJ4" s="44"/>
      <c r="BK4" s="166"/>
      <c r="BL4" s="13"/>
      <c r="BM4" s="171"/>
      <c r="BN4" s="172"/>
      <c r="BO4" s="172"/>
      <c r="BP4" s="172"/>
      <c r="BQ4" s="172"/>
      <c r="BR4" s="44"/>
      <c r="BS4" s="44"/>
      <c r="BT4" s="161"/>
      <c r="BU4" s="37"/>
      <c r="BY4" s="23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11"/>
    </row>
    <row r="5" spans="2:88" ht="24" customHeight="1">
      <c r="B5" s="38"/>
      <c r="C5" s="39" t="s">
        <v>8</v>
      </c>
      <c r="D5" s="55"/>
      <c r="E5" s="41"/>
      <c r="F5" s="41"/>
      <c r="G5" s="41"/>
      <c r="H5" s="41"/>
      <c r="I5" s="41"/>
      <c r="J5" s="37"/>
      <c r="L5" s="45"/>
      <c r="R5" s="18"/>
      <c r="S5" s="61"/>
      <c r="T5" s="10"/>
      <c r="U5" s="14"/>
      <c r="V5" s="13"/>
      <c r="W5" s="159"/>
      <c r="X5" s="93"/>
      <c r="Y5" s="14"/>
      <c r="Z5" s="10"/>
      <c r="AA5" s="14"/>
      <c r="AB5" s="16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84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4"/>
      <c r="AZ5" s="23"/>
      <c r="BA5" s="23"/>
      <c r="BB5" s="23"/>
      <c r="BC5" s="23"/>
      <c r="BD5" s="23"/>
      <c r="BE5" s="23"/>
      <c r="BF5" s="23"/>
      <c r="BG5" s="23"/>
      <c r="BJ5" s="173"/>
      <c r="BK5" s="173"/>
      <c r="BL5" s="161"/>
      <c r="BM5" s="174"/>
      <c r="BN5" s="161"/>
      <c r="BO5" s="174"/>
      <c r="BP5" s="161"/>
      <c r="BQ5" s="174"/>
      <c r="BR5" s="161"/>
      <c r="BS5" s="174"/>
      <c r="BT5" s="161"/>
      <c r="BU5" s="174"/>
      <c r="BY5" s="23"/>
      <c r="BZ5" s="37"/>
      <c r="CA5" s="39"/>
      <c r="CB5" s="37"/>
      <c r="CC5" s="37"/>
      <c r="CD5" s="37"/>
      <c r="CE5" s="37"/>
      <c r="CF5" s="37"/>
      <c r="CG5" s="37"/>
      <c r="CH5" s="37"/>
      <c r="CI5" s="166"/>
      <c r="CJ5" s="37"/>
    </row>
    <row r="6" spans="2:88" ht="24" customHeight="1">
      <c r="B6" s="38"/>
      <c r="C6" s="39" t="s">
        <v>9</v>
      </c>
      <c r="D6" s="55"/>
      <c r="E6" s="41"/>
      <c r="F6" s="41"/>
      <c r="G6" s="42" t="s">
        <v>10</v>
      </c>
      <c r="H6" s="41"/>
      <c r="I6" s="41"/>
      <c r="J6" s="37"/>
      <c r="K6" s="44" t="s">
        <v>11</v>
      </c>
      <c r="L6" s="45"/>
      <c r="R6" s="95" t="s">
        <v>12</v>
      </c>
      <c r="S6" s="96">
        <v>14.435</v>
      </c>
      <c r="T6" s="10"/>
      <c r="U6" s="14"/>
      <c r="V6" s="197" t="s">
        <v>13</v>
      </c>
      <c r="W6" s="198"/>
      <c r="X6" s="199"/>
      <c r="Y6" s="200"/>
      <c r="Z6" s="10"/>
      <c r="AA6" s="14"/>
      <c r="AB6" s="228" t="s">
        <v>114</v>
      </c>
      <c r="AC6" s="230"/>
      <c r="AD6" s="23"/>
      <c r="AE6" s="23"/>
      <c r="AF6" s="23"/>
      <c r="AG6" s="23"/>
      <c r="AH6" s="23"/>
      <c r="AI6" s="23"/>
      <c r="AJ6" s="23"/>
      <c r="AK6" s="23"/>
      <c r="AL6" s="23"/>
      <c r="AM6" s="84"/>
      <c r="AN6" s="35"/>
      <c r="AO6" s="82"/>
      <c r="AP6" s="84"/>
      <c r="AQ6" s="84"/>
      <c r="AR6" s="348" t="s">
        <v>61</v>
      </c>
      <c r="AS6" s="17" t="s">
        <v>54</v>
      </c>
      <c r="AT6" s="349" t="s">
        <v>62</v>
      </c>
      <c r="AU6" s="84"/>
      <c r="AV6" s="84"/>
      <c r="AW6" s="84"/>
      <c r="AX6" s="84"/>
      <c r="AY6" s="84"/>
      <c r="AZ6" s="23"/>
      <c r="BA6" s="23"/>
      <c r="BB6" s="23"/>
      <c r="BC6" s="23"/>
      <c r="BD6" s="23"/>
      <c r="BE6" s="23"/>
      <c r="BF6" s="23"/>
      <c r="BG6" s="23"/>
      <c r="BJ6" s="162"/>
      <c r="BK6" s="162"/>
      <c r="BL6" s="37"/>
      <c r="BM6" s="37"/>
      <c r="BN6" s="162"/>
      <c r="BO6" s="162"/>
      <c r="BP6" s="162"/>
      <c r="BQ6" s="162"/>
      <c r="BR6" s="161"/>
      <c r="BS6" s="174"/>
      <c r="BT6" s="44"/>
      <c r="BU6" s="175"/>
      <c r="BY6" s="23"/>
      <c r="BZ6" s="37"/>
      <c r="CA6" s="39"/>
      <c r="CB6" s="37"/>
      <c r="CC6" s="37"/>
      <c r="CD6" s="37"/>
      <c r="CE6" s="178"/>
      <c r="CF6" s="37"/>
      <c r="CG6" s="37"/>
      <c r="CH6" s="37"/>
      <c r="CI6" s="44"/>
      <c r="CJ6" s="37"/>
    </row>
    <row r="7" spans="2:88" ht="24" customHeight="1">
      <c r="B7" s="38"/>
      <c r="C7" s="39" t="s">
        <v>16</v>
      </c>
      <c r="D7" s="55"/>
      <c r="E7" s="41"/>
      <c r="F7" s="41"/>
      <c r="G7" s="43" t="s">
        <v>17</v>
      </c>
      <c r="H7" s="41"/>
      <c r="I7" s="41"/>
      <c r="J7" s="55"/>
      <c r="K7" s="55"/>
      <c r="L7" s="68"/>
      <c r="R7" s="19"/>
      <c r="S7" s="51"/>
      <c r="T7" s="10"/>
      <c r="U7" s="14"/>
      <c r="V7" s="201"/>
      <c r="W7" s="202"/>
      <c r="X7" s="199"/>
      <c r="Y7" s="200"/>
      <c r="Z7" s="10"/>
      <c r="AA7" s="14"/>
      <c r="AB7" s="229" t="s">
        <v>112</v>
      </c>
      <c r="AC7" s="231"/>
      <c r="AD7" s="23"/>
      <c r="AE7" s="23"/>
      <c r="AF7" s="23"/>
      <c r="AG7" s="23"/>
      <c r="AH7" s="23"/>
      <c r="AI7" s="23"/>
      <c r="AJ7" s="23"/>
      <c r="AK7" s="23"/>
      <c r="AL7" s="23"/>
      <c r="AM7" s="84"/>
      <c r="AN7" s="35"/>
      <c r="AO7" s="82"/>
      <c r="AP7" s="84"/>
      <c r="AQ7" s="84"/>
      <c r="AU7" s="84"/>
      <c r="AV7" s="84"/>
      <c r="AW7" s="83"/>
      <c r="AX7" s="44"/>
      <c r="AY7" s="84"/>
      <c r="AZ7" s="23"/>
      <c r="BA7" s="23"/>
      <c r="BB7" s="23"/>
      <c r="BC7" s="23"/>
      <c r="BD7" s="23"/>
      <c r="BE7" s="23"/>
      <c r="BF7" s="23"/>
      <c r="BG7" s="23"/>
      <c r="BJ7" s="164"/>
      <c r="BK7" s="164"/>
      <c r="BL7" s="163"/>
      <c r="BM7" s="176"/>
      <c r="BN7" s="164"/>
      <c r="BO7" s="164"/>
      <c r="BP7" s="164"/>
      <c r="BQ7" s="164"/>
      <c r="BR7" s="161"/>
      <c r="BS7" s="174"/>
      <c r="BT7" s="161"/>
      <c r="BU7" s="174"/>
      <c r="BY7" s="23"/>
      <c r="BZ7" s="37"/>
      <c r="CA7" s="39"/>
      <c r="CB7" s="37"/>
      <c r="CC7" s="37"/>
      <c r="CD7" s="37"/>
      <c r="CE7" s="179"/>
      <c r="CF7" s="37"/>
      <c r="CG7" s="37"/>
      <c r="CH7" s="37"/>
      <c r="CI7" s="37"/>
      <c r="CJ7" s="37"/>
    </row>
    <row r="8" spans="2:88" ht="24" customHeight="1">
      <c r="B8" s="40"/>
      <c r="C8" s="12"/>
      <c r="D8" s="12"/>
      <c r="E8" s="12"/>
      <c r="F8" s="12"/>
      <c r="G8" s="12"/>
      <c r="H8" s="12"/>
      <c r="I8" s="12"/>
      <c r="J8" s="12"/>
      <c r="K8" s="12"/>
      <c r="L8" s="46"/>
      <c r="R8" s="19" t="s">
        <v>19</v>
      </c>
      <c r="S8" s="51">
        <v>14.841</v>
      </c>
      <c r="T8" s="10"/>
      <c r="U8" s="14"/>
      <c r="V8" s="201">
        <v>14.969</v>
      </c>
      <c r="W8" s="202"/>
      <c r="X8" s="199"/>
      <c r="Y8" s="200"/>
      <c r="Z8" s="10"/>
      <c r="AA8" s="14"/>
      <c r="AB8" s="228" t="s">
        <v>113</v>
      </c>
      <c r="AC8" s="231"/>
      <c r="AD8" s="23"/>
      <c r="AE8" s="23"/>
      <c r="AF8" s="23"/>
      <c r="AG8" s="23"/>
      <c r="AH8" s="23"/>
      <c r="AI8" s="23"/>
      <c r="AJ8" s="23"/>
      <c r="AK8" s="23"/>
      <c r="AL8" s="23"/>
      <c r="AM8" s="84"/>
      <c r="AN8" s="35"/>
      <c r="AO8" s="85"/>
      <c r="AP8" s="84"/>
      <c r="AQ8" s="84"/>
      <c r="AS8" s="21" t="s">
        <v>134</v>
      </c>
      <c r="AU8" s="84"/>
      <c r="AV8" s="84"/>
      <c r="AW8" s="86"/>
      <c r="AX8" s="86"/>
      <c r="AY8" s="84"/>
      <c r="AZ8" s="23"/>
      <c r="BA8" s="23"/>
      <c r="BB8" s="23"/>
      <c r="BC8" s="23"/>
      <c r="BD8" s="23"/>
      <c r="BE8" s="23"/>
      <c r="BF8" s="23"/>
      <c r="BG8" s="23"/>
      <c r="BJ8" s="162"/>
      <c r="BK8" s="162"/>
      <c r="BL8" s="37"/>
      <c r="BM8" s="37"/>
      <c r="BN8" s="162"/>
      <c r="BO8" s="162"/>
      <c r="BP8" s="162"/>
      <c r="BQ8" s="162"/>
      <c r="BR8" s="161"/>
      <c r="BS8" s="174"/>
      <c r="BT8" s="165"/>
      <c r="BU8" s="177"/>
      <c r="BY8" s="23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</row>
    <row r="9" spans="2:88" ht="24" customHeight="1" thickBot="1">
      <c r="B9" s="69"/>
      <c r="C9" s="55"/>
      <c r="D9" s="55"/>
      <c r="E9" s="55"/>
      <c r="F9" s="55"/>
      <c r="G9" s="55"/>
      <c r="H9" s="55"/>
      <c r="I9" s="55"/>
      <c r="J9" s="55"/>
      <c r="K9" s="55"/>
      <c r="L9" s="68"/>
      <c r="R9" s="62"/>
      <c r="S9" s="63"/>
      <c r="T9" s="64"/>
      <c r="U9" s="63"/>
      <c r="V9" s="64"/>
      <c r="W9" s="160"/>
      <c r="X9" s="64"/>
      <c r="Y9" s="63"/>
      <c r="Z9" s="64"/>
      <c r="AA9" s="63"/>
      <c r="AB9" s="56"/>
      <c r="AC9" s="34"/>
      <c r="AD9" s="23"/>
      <c r="AE9" s="23"/>
      <c r="AF9" s="23"/>
      <c r="AG9" s="23"/>
      <c r="AH9" s="23"/>
      <c r="AI9" s="23"/>
      <c r="AJ9" s="23"/>
      <c r="AK9" s="23"/>
      <c r="AL9" s="23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23"/>
      <c r="BA9" s="23"/>
      <c r="BB9" s="23"/>
      <c r="BC9" s="23"/>
      <c r="BD9" s="23"/>
      <c r="BE9" s="23"/>
      <c r="BF9" s="23"/>
      <c r="BG9" s="23"/>
      <c r="BJ9" s="37"/>
      <c r="BK9" s="13"/>
      <c r="BL9" s="37"/>
      <c r="BM9" s="37"/>
      <c r="BN9" s="37"/>
      <c r="BO9" s="37"/>
      <c r="BP9" s="37"/>
      <c r="BQ9" s="37"/>
      <c r="BR9" s="166"/>
      <c r="BS9" s="166"/>
      <c r="BT9" s="37"/>
      <c r="BU9" s="171"/>
      <c r="BY9" s="23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</row>
    <row r="10" spans="2:88" ht="24" customHeight="1">
      <c r="B10" s="38"/>
      <c r="C10" s="70" t="s">
        <v>20</v>
      </c>
      <c r="D10" s="55"/>
      <c r="E10" s="55"/>
      <c r="F10" s="37"/>
      <c r="G10" s="99" t="s">
        <v>122</v>
      </c>
      <c r="H10" s="55"/>
      <c r="I10" s="55"/>
      <c r="J10" s="36" t="s">
        <v>22</v>
      </c>
      <c r="K10" s="100" t="s">
        <v>23</v>
      </c>
      <c r="L10" s="45"/>
      <c r="AD10" s="23"/>
      <c r="AE10" s="23"/>
      <c r="AF10" s="23"/>
      <c r="AG10" s="23"/>
      <c r="AH10" s="23"/>
      <c r="AI10" s="23"/>
      <c r="AJ10" s="23"/>
      <c r="AK10" s="23"/>
      <c r="AL10" s="23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23"/>
      <c r="BA10" s="23"/>
      <c r="BB10" s="23"/>
      <c r="BC10" s="23"/>
      <c r="BD10" s="23"/>
      <c r="BE10" s="23"/>
      <c r="BF10" s="23"/>
      <c r="BG10" s="23"/>
      <c r="BY10" s="23"/>
      <c r="BZ10" s="37"/>
      <c r="CA10" s="70"/>
      <c r="CB10" s="37"/>
      <c r="CC10" s="37"/>
      <c r="CD10" s="37"/>
      <c r="CE10" s="99"/>
      <c r="CF10" s="37"/>
      <c r="CG10" s="37"/>
      <c r="CH10" s="36"/>
      <c r="CI10" s="100"/>
      <c r="CJ10" s="180"/>
    </row>
    <row r="11" spans="2:88" ht="24" customHeight="1">
      <c r="B11" s="38"/>
      <c r="C11" s="70" t="s">
        <v>24</v>
      </c>
      <c r="D11" s="55"/>
      <c r="E11" s="55"/>
      <c r="F11" s="37"/>
      <c r="G11" s="99" t="s">
        <v>25</v>
      </c>
      <c r="H11" s="55"/>
      <c r="I11" s="15"/>
      <c r="J11" s="36" t="s">
        <v>26</v>
      </c>
      <c r="K11" s="100" t="s">
        <v>25</v>
      </c>
      <c r="L11" s="45"/>
      <c r="AE11" s="23"/>
      <c r="AF11" s="23"/>
      <c r="AG11" s="23"/>
      <c r="AH11" s="23"/>
      <c r="AI11" s="23"/>
      <c r="AJ11" s="23"/>
      <c r="AK11" s="23"/>
      <c r="AL11" s="23"/>
      <c r="AM11" s="84"/>
      <c r="AN11" s="78"/>
      <c r="AO11" s="87"/>
      <c r="AP11" s="87"/>
      <c r="AQ11" s="78"/>
      <c r="AR11" s="88"/>
      <c r="AS11" s="78"/>
      <c r="AT11" s="78"/>
      <c r="AU11" s="78"/>
      <c r="AV11" s="88"/>
      <c r="AW11" s="78"/>
      <c r="AX11" s="88"/>
      <c r="AY11" s="84"/>
      <c r="AZ11" s="23"/>
      <c r="BA11" s="23"/>
      <c r="BY11" s="23"/>
      <c r="BZ11" s="37"/>
      <c r="CA11" s="70"/>
      <c r="CB11" s="37"/>
      <c r="CC11" s="37"/>
      <c r="CD11" s="37"/>
      <c r="CE11" s="99"/>
      <c r="CF11" s="37"/>
      <c r="CG11" s="13"/>
      <c r="CH11" s="36"/>
      <c r="CI11" s="100"/>
      <c r="CJ11" s="180"/>
    </row>
    <row r="12" spans="2:88" ht="24" customHeight="1" thickBot="1">
      <c r="B12" s="71"/>
      <c r="C12" s="72"/>
      <c r="D12" s="72"/>
      <c r="E12" s="72"/>
      <c r="F12" s="72"/>
      <c r="G12" s="72" t="s">
        <v>34</v>
      </c>
      <c r="H12" s="72"/>
      <c r="I12" s="72"/>
      <c r="J12" s="72"/>
      <c r="K12" s="72"/>
      <c r="L12" s="73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84"/>
      <c r="AN12" s="36"/>
      <c r="AO12" s="87"/>
      <c r="AP12" s="87"/>
      <c r="AQ12" s="147"/>
      <c r="AR12" s="88"/>
      <c r="AS12" s="116"/>
      <c r="AT12" s="116"/>
      <c r="AU12" s="116"/>
      <c r="AV12" s="88"/>
      <c r="AW12" s="147"/>
      <c r="AX12" s="88"/>
      <c r="AY12" s="84"/>
      <c r="AZ12" s="23"/>
      <c r="BA12" s="23"/>
      <c r="BY12" s="23"/>
      <c r="BZ12" s="13"/>
      <c r="CA12" s="13"/>
      <c r="CB12" s="13"/>
      <c r="CC12" s="13"/>
      <c r="CD12" s="13"/>
      <c r="CE12" s="181"/>
      <c r="CF12" s="13"/>
      <c r="CG12" s="13"/>
      <c r="CH12" s="13"/>
      <c r="CI12" s="13"/>
      <c r="CJ12" s="13"/>
    </row>
    <row r="13" spans="30:53" ht="24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84"/>
      <c r="AN13" s="36"/>
      <c r="AO13" s="87"/>
      <c r="AP13" s="87"/>
      <c r="AQ13" s="148"/>
      <c r="AR13" s="88"/>
      <c r="AS13" s="81"/>
      <c r="AT13" s="81"/>
      <c r="AU13" s="81"/>
      <c r="AV13" s="88"/>
      <c r="AW13" s="81"/>
      <c r="AX13" s="88"/>
      <c r="AY13" s="84"/>
      <c r="AZ13" s="23"/>
      <c r="BA13" s="23"/>
    </row>
    <row r="14" spans="16:75" ht="18" customHeight="1">
      <c r="P14" s="1"/>
      <c r="Q14" s="1"/>
      <c r="AD14" s="23"/>
      <c r="AE14" s="23"/>
      <c r="AF14" s="23"/>
      <c r="AH14" s="23"/>
      <c r="AI14" s="23"/>
      <c r="AJ14" s="23"/>
      <c r="AK14" s="23"/>
      <c r="AL14" s="23"/>
      <c r="AM14" s="87"/>
      <c r="AN14" s="87"/>
      <c r="AO14" s="87"/>
      <c r="AP14" s="87"/>
      <c r="AQ14" s="87"/>
      <c r="AR14" s="87"/>
      <c r="AS14" s="36"/>
      <c r="AT14" s="36"/>
      <c r="AU14" s="36"/>
      <c r="AV14" s="87"/>
      <c r="AW14" s="36"/>
      <c r="AX14" s="87"/>
      <c r="AY14" s="87"/>
      <c r="AZ14" s="23"/>
      <c r="BV14" s="1"/>
      <c r="BW14" s="1"/>
    </row>
    <row r="15" spans="15:75" ht="18" customHeight="1">
      <c r="O15" s="1"/>
      <c r="X15" s="219"/>
      <c r="AD15" s="23"/>
      <c r="AE15" s="23"/>
      <c r="AF15" s="23"/>
      <c r="AH15" s="23"/>
      <c r="AL15" s="2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28:45" ht="18" customHeight="1">
      <c r="AB16" s="187" t="s">
        <v>106</v>
      </c>
      <c r="AH16" s="24"/>
      <c r="AL16" s="140"/>
      <c r="AS16" s="91"/>
    </row>
    <row r="17" spans="24:70" ht="18" customHeight="1">
      <c r="X17" s="220" t="s">
        <v>103</v>
      </c>
      <c r="AE17" s="226" t="s">
        <v>110</v>
      </c>
      <c r="AH17" s="23"/>
      <c r="AK17" s="220"/>
      <c r="BR17" s="23"/>
    </row>
    <row r="18" spans="28:70" ht="18" customHeight="1">
      <c r="AB18" s="140" t="s">
        <v>107</v>
      </c>
      <c r="AF18" s="25"/>
      <c r="AG18" s="140"/>
      <c r="AH18" s="23"/>
      <c r="AO18" s="157">
        <v>15.187</v>
      </c>
      <c r="AQ18" s="227" t="s">
        <v>111</v>
      </c>
      <c r="AT18" s="221" t="s">
        <v>35</v>
      </c>
      <c r="BN18" s="23"/>
      <c r="BR18" s="23"/>
    </row>
    <row r="19" spans="12:42" ht="18" customHeight="1">
      <c r="L19" s="23"/>
      <c r="W19" s="140"/>
      <c r="AE19" s="222" t="s">
        <v>108</v>
      </c>
      <c r="AH19" s="23"/>
      <c r="AI19" s="221" t="s">
        <v>72</v>
      </c>
      <c r="AP19" s="113"/>
    </row>
    <row r="20" spans="8:70" ht="18" customHeight="1">
      <c r="H20" s="23"/>
      <c r="K20" s="91"/>
      <c r="O20" s="141"/>
      <c r="X20" s="220" t="s">
        <v>104</v>
      </c>
      <c r="AA20" s="113"/>
      <c r="AD20" s="113"/>
      <c r="AE20" s="23"/>
      <c r="AH20" s="23"/>
      <c r="AI20" s="156"/>
      <c r="AP20" s="23"/>
      <c r="BO20" s="23"/>
      <c r="BR20" s="23"/>
    </row>
    <row r="21" spans="6:75" ht="18" customHeight="1">
      <c r="F21" s="23"/>
      <c r="H21" s="113"/>
      <c r="J21" s="91"/>
      <c r="Y21" s="23"/>
      <c r="AA21" s="23"/>
      <c r="AD21" s="195" t="s">
        <v>37</v>
      </c>
      <c r="AE21" s="218"/>
      <c r="AH21" s="23"/>
      <c r="AN21" s="23"/>
      <c r="AO21" s="23"/>
      <c r="AP21" s="23"/>
      <c r="AQ21" s="23"/>
      <c r="AU21" s="23"/>
      <c r="AV21" s="23"/>
      <c r="AX21" s="23"/>
      <c r="AZ21" s="23"/>
      <c r="BQ21" s="23"/>
      <c r="BT21" s="23"/>
      <c r="BV21" s="23"/>
      <c r="BW21" s="23"/>
    </row>
    <row r="22" spans="8:74" ht="18" customHeight="1">
      <c r="H22" s="23"/>
      <c r="I22" s="23"/>
      <c r="AG22" s="222" t="s">
        <v>109</v>
      </c>
      <c r="AH22" s="23"/>
      <c r="AL22" s="187"/>
      <c r="AM22" s="140"/>
      <c r="BK22" s="140" t="s">
        <v>33</v>
      </c>
      <c r="BP22" s="23"/>
      <c r="BQ22" s="23"/>
      <c r="BT22" s="140" t="s">
        <v>36</v>
      </c>
      <c r="BV22" s="23"/>
    </row>
    <row r="23" spans="6:85" ht="18" customHeight="1">
      <c r="F23" s="23"/>
      <c r="H23" s="23"/>
      <c r="I23" s="23"/>
      <c r="Q23" s="113"/>
      <c r="X23" s="220" t="s">
        <v>105</v>
      </c>
      <c r="AA23" s="113"/>
      <c r="AD23" s="113"/>
      <c r="AG23" s="23"/>
      <c r="AK23" s="16"/>
      <c r="AP23" s="25"/>
      <c r="AS23" s="25"/>
      <c r="AW23" s="142"/>
      <c r="AY23" s="137">
        <v>5</v>
      </c>
      <c r="BA23" s="23"/>
      <c r="BQ23" s="23"/>
      <c r="BV23" s="23"/>
      <c r="CF23" s="23"/>
      <c r="CG23" s="23"/>
    </row>
    <row r="24" spans="6:71" ht="18" customHeight="1">
      <c r="F24" s="28"/>
      <c r="H24" s="25"/>
      <c r="I24" s="23"/>
      <c r="Q24" s="23"/>
      <c r="S24" s="23"/>
      <c r="W24" s="105"/>
      <c r="Z24" s="23"/>
      <c r="AA24" s="23"/>
      <c r="AC24" s="23"/>
      <c r="AD24" s="23"/>
      <c r="AE24" s="23"/>
      <c r="AG24" s="155"/>
      <c r="AH24" s="105"/>
      <c r="AK24" s="23"/>
      <c r="AL24" s="23"/>
      <c r="AP24" s="23"/>
      <c r="AS24" s="23"/>
      <c r="AV24" s="23"/>
      <c r="AX24" s="23"/>
      <c r="AY24" s="23"/>
      <c r="AZ24" s="23"/>
      <c r="BA24" s="23"/>
      <c r="BC24" s="24"/>
      <c r="BE24" s="23"/>
      <c r="BF24" s="24"/>
      <c r="BH24" s="23"/>
      <c r="BS24" s="23"/>
    </row>
    <row r="25" spans="1:89" ht="18" customHeight="1">
      <c r="A25" s="26"/>
      <c r="C25" s="23"/>
      <c r="H25" s="23"/>
      <c r="I25" s="26"/>
      <c r="M25" s="23"/>
      <c r="N25" s="23"/>
      <c r="P25" s="23"/>
      <c r="S25" s="139" t="s">
        <v>13</v>
      </c>
      <c r="T25" s="23"/>
      <c r="U25" s="23"/>
      <c r="W25" s="23"/>
      <c r="X25" s="23"/>
      <c r="Y25" s="23"/>
      <c r="Z25" s="113"/>
      <c r="AB25" s="23"/>
      <c r="AC25" s="113"/>
      <c r="AD25" s="113"/>
      <c r="AF25" s="23"/>
      <c r="AH25" s="25"/>
      <c r="AI25" s="23"/>
      <c r="AJ25" s="23"/>
      <c r="AL25" s="137">
        <v>2</v>
      </c>
      <c r="AM25" s="23"/>
      <c r="AO25" s="137">
        <v>3</v>
      </c>
      <c r="AP25" s="23"/>
      <c r="AQ25" s="113"/>
      <c r="AS25" s="137">
        <v>4</v>
      </c>
      <c r="AU25" s="23"/>
      <c r="AV25" s="23"/>
      <c r="AX25" s="23"/>
      <c r="AY25" s="157"/>
      <c r="BA25" s="23"/>
      <c r="BL25" s="23"/>
      <c r="BM25" s="23"/>
      <c r="BN25" s="23"/>
      <c r="BP25" s="23"/>
      <c r="BR25" s="166"/>
      <c r="BS25" s="23"/>
      <c r="BT25" s="23"/>
      <c r="BU25" s="23"/>
      <c r="BV25" s="23"/>
      <c r="BX25" s="23"/>
      <c r="BY25" s="23"/>
      <c r="CK25" s="26"/>
    </row>
    <row r="26" spans="1:85" ht="18" customHeight="1">
      <c r="A26" s="26"/>
      <c r="F26" s="23"/>
      <c r="H26" s="25"/>
      <c r="I26" s="26"/>
      <c r="L26" s="23"/>
      <c r="M26" s="23"/>
      <c r="N26" s="113"/>
      <c r="S26" s="114"/>
      <c r="T26" s="23"/>
      <c r="V26" s="25"/>
      <c r="W26" s="25"/>
      <c r="X26" s="137">
        <v>1</v>
      </c>
      <c r="AD26" s="139"/>
      <c r="AE26" s="23"/>
      <c r="AF26" s="23"/>
      <c r="AG26" s="25"/>
      <c r="AH26" s="25"/>
      <c r="AI26" s="23"/>
      <c r="AJ26" s="25"/>
      <c r="AK26" s="23"/>
      <c r="AL26" s="23"/>
      <c r="AM26" s="25"/>
      <c r="AO26" s="23"/>
      <c r="AQ26" s="23"/>
      <c r="AS26" s="23"/>
      <c r="AT26" s="25"/>
      <c r="AW26" s="23"/>
      <c r="AZ26" s="23"/>
      <c r="BA26" s="23"/>
      <c r="BB26" s="25"/>
      <c r="BC26" s="23"/>
      <c r="BD26" s="23"/>
      <c r="BE26" s="23"/>
      <c r="BF26" s="23"/>
      <c r="BG26" s="23"/>
      <c r="BK26" s="24"/>
      <c r="BO26" s="23"/>
      <c r="BQ26" s="23"/>
      <c r="BS26" s="23"/>
      <c r="BV26" s="23"/>
      <c r="BW26" s="23"/>
      <c r="BZ26" s="222">
        <v>9</v>
      </c>
      <c r="CA26" s="23"/>
      <c r="CC26" s="23"/>
      <c r="CG26" s="224">
        <v>15.609</v>
      </c>
    </row>
    <row r="27" spans="1:89" ht="18" customHeight="1">
      <c r="A27" s="26"/>
      <c r="B27" s="26"/>
      <c r="I27" s="23"/>
      <c r="N27" s="23"/>
      <c r="S27" s="23"/>
      <c r="T27" s="105"/>
      <c r="X27" s="23"/>
      <c r="AD27" s="23"/>
      <c r="AE27" s="23"/>
      <c r="AF27" s="23"/>
      <c r="AG27" s="155"/>
      <c r="AH27" s="23"/>
      <c r="AI27" s="23"/>
      <c r="AJ27" s="23"/>
      <c r="AK27" s="23"/>
      <c r="AL27" s="23"/>
      <c r="AM27" s="23"/>
      <c r="AR27" s="23"/>
      <c r="AT27" s="23"/>
      <c r="AU27" s="158"/>
      <c r="AW27" s="24"/>
      <c r="AX27" s="23"/>
      <c r="BB27" s="23"/>
      <c r="BF27" s="23"/>
      <c r="BI27" s="24"/>
      <c r="BK27" s="23"/>
      <c r="BW27" s="23"/>
      <c r="BX27" s="23"/>
      <c r="BZ27" s="23"/>
      <c r="CE27" s="23"/>
      <c r="CK27" s="26"/>
    </row>
    <row r="28" spans="3:82" ht="18" customHeight="1">
      <c r="C28" s="27"/>
      <c r="G28" s="23"/>
      <c r="I28" s="23"/>
      <c r="J28" s="23"/>
      <c r="M28" s="23"/>
      <c r="N28" s="23"/>
      <c r="Q28" s="23"/>
      <c r="R28" s="23"/>
      <c r="S28" s="23"/>
      <c r="T28" s="25"/>
      <c r="U28" s="23"/>
      <c r="Y28" s="23"/>
      <c r="AA28" s="23"/>
      <c r="AD28" s="23"/>
      <c r="AE28" s="23"/>
      <c r="AF28" s="23"/>
      <c r="AG28" s="23"/>
      <c r="AI28" s="23"/>
      <c r="AJ28" s="23"/>
      <c r="AK28" s="23"/>
      <c r="AL28" s="25"/>
      <c r="AM28" s="23"/>
      <c r="AN28" s="23"/>
      <c r="AO28" s="23"/>
      <c r="AP28" s="23"/>
      <c r="AQ28" s="23"/>
      <c r="AU28" s="23"/>
      <c r="AV28" s="23"/>
      <c r="AW28" s="23"/>
      <c r="AX28" s="23"/>
      <c r="AY28" s="23"/>
      <c r="BA28" s="23"/>
      <c r="BF28" s="137">
        <v>7</v>
      </c>
      <c r="BG28" s="25"/>
      <c r="BI28" s="23"/>
      <c r="BK28" s="23"/>
      <c r="BN28" s="23"/>
      <c r="BP28" s="23"/>
      <c r="BR28" s="23"/>
      <c r="BS28" s="23"/>
      <c r="BU28" s="23"/>
      <c r="BV28" s="23"/>
      <c r="BW28" s="218">
        <v>8</v>
      </c>
      <c r="BX28" s="23"/>
      <c r="BY28" s="23"/>
      <c r="BZ28" s="23"/>
      <c r="CA28" s="23"/>
      <c r="CB28" s="23"/>
      <c r="CC28" s="23"/>
      <c r="CD28" s="23"/>
    </row>
    <row r="29" spans="3:76" ht="18" customHeight="1">
      <c r="C29" s="27"/>
      <c r="E29" s="217" t="s">
        <v>19</v>
      </c>
      <c r="N29" s="25"/>
      <c r="X29" s="105" t="s">
        <v>101</v>
      </c>
      <c r="Y29" s="23"/>
      <c r="AA29" s="114"/>
      <c r="AC29" s="23"/>
      <c r="AD29" s="23"/>
      <c r="AE29" s="23"/>
      <c r="AF29" s="23"/>
      <c r="AG29" s="23"/>
      <c r="AH29" s="23"/>
      <c r="AI29" s="23"/>
      <c r="AK29" s="23"/>
      <c r="AQ29" s="24"/>
      <c r="AT29" s="25"/>
      <c r="AZ29" s="23"/>
      <c r="BA29" s="105"/>
      <c r="BB29" s="23"/>
      <c r="BC29" s="103"/>
      <c r="BD29" s="23"/>
      <c r="BE29" s="23"/>
      <c r="BF29" s="23"/>
      <c r="BK29" s="23"/>
      <c r="BN29" s="23"/>
      <c r="BR29" s="23"/>
      <c r="BT29" s="25"/>
      <c r="BX29" s="25"/>
    </row>
    <row r="30" spans="14:83" ht="18" customHeight="1">
      <c r="N30" s="23"/>
      <c r="O30" s="23"/>
      <c r="P30" s="105"/>
      <c r="W30" s="23"/>
      <c r="X30" s="106" t="s">
        <v>102</v>
      </c>
      <c r="AC30" s="23"/>
      <c r="AD30" s="23"/>
      <c r="AE30" s="23"/>
      <c r="AF30" s="23"/>
      <c r="AG30" s="23"/>
      <c r="AH30" s="23"/>
      <c r="AI30" s="23"/>
      <c r="AJ30" s="23"/>
      <c r="AK30" s="23"/>
      <c r="AR30" s="23"/>
      <c r="AT30" s="23"/>
      <c r="AX30" s="23"/>
      <c r="AZ30" s="23"/>
      <c r="BB30" s="23"/>
      <c r="BD30" s="23"/>
      <c r="BF30" s="23"/>
      <c r="BI30" s="24"/>
      <c r="BM30" s="23"/>
      <c r="BN30" s="23"/>
      <c r="BO30" s="24"/>
      <c r="BP30" s="23"/>
      <c r="BS30" s="23"/>
      <c r="BT30" s="23"/>
      <c r="BU30" s="23"/>
      <c r="BV30" s="23"/>
      <c r="CE30" s="23"/>
    </row>
    <row r="31" spans="2:73" ht="18" customHeight="1">
      <c r="B31" s="13"/>
      <c r="C31" s="13"/>
      <c r="D31" s="60"/>
      <c r="E31" s="13"/>
      <c r="F31" s="13"/>
      <c r="J31" s="1"/>
      <c r="K31" s="23"/>
      <c r="L31" s="23"/>
      <c r="M31" s="1"/>
      <c r="N31" s="25"/>
      <c r="O31" s="23"/>
      <c r="P31" s="25"/>
      <c r="Q31" s="23"/>
      <c r="R31" s="23"/>
      <c r="U31" s="23"/>
      <c r="X31" s="23"/>
      <c r="Y31" s="23"/>
      <c r="Z31" s="23"/>
      <c r="AB31" s="23"/>
      <c r="AD31" s="23"/>
      <c r="AE31" s="23"/>
      <c r="AF31" s="23"/>
      <c r="AG31" s="23"/>
      <c r="AH31" s="23"/>
      <c r="AI31" s="23"/>
      <c r="AJ31" s="23"/>
      <c r="AK31" s="23"/>
      <c r="AL31" s="23"/>
      <c r="AN31" s="23"/>
      <c r="AO31" s="23"/>
      <c r="AP31" s="23"/>
      <c r="AQ31" s="23"/>
      <c r="AU31" s="23"/>
      <c r="AV31" s="23"/>
      <c r="AX31" s="23"/>
      <c r="AZ31" s="23"/>
      <c r="BA31" s="137">
        <v>6</v>
      </c>
      <c r="BB31" s="23"/>
      <c r="BC31" s="23"/>
      <c r="BD31" s="105"/>
      <c r="BE31" s="23"/>
      <c r="BF31" s="23"/>
      <c r="BG31" s="23"/>
      <c r="BH31" s="23"/>
      <c r="BI31" s="24"/>
      <c r="BJ31" s="23"/>
      <c r="BK31" s="23"/>
      <c r="BL31" s="23"/>
      <c r="BM31" s="23"/>
      <c r="BN31" s="23"/>
      <c r="BO31" s="23"/>
      <c r="BQ31" s="23"/>
      <c r="BR31" s="23"/>
      <c r="BS31" s="23"/>
      <c r="BT31" s="23"/>
      <c r="BU31" s="23"/>
    </row>
    <row r="32" spans="2:86" ht="18" customHeight="1">
      <c r="B32" s="13"/>
      <c r="C32" s="13"/>
      <c r="D32" s="13"/>
      <c r="E32" s="13"/>
      <c r="F32" s="13"/>
      <c r="I32" s="23"/>
      <c r="K32" s="23"/>
      <c r="M32" s="155"/>
      <c r="N32" s="23"/>
      <c r="O32" s="223"/>
      <c r="P32" s="23"/>
      <c r="Q32" s="23"/>
      <c r="R32" s="23"/>
      <c r="Y32" t="s">
        <v>99</v>
      </c>
      <c r="AJ32" s="194"/>
      <c r="AY32" s="23"/>
      <c r="BB32" s="25"/>
      <c r="BC32" s="103"/>
      <c r="BD32" s="25"/>
      <c r="BE32" s="23"/>
      <c r="BF32" s="23"/>
      <c r="BK32" s="23"/>
      <c r="BL32" s="23"/>
      <c r="BN32" s="23"/>
      <c r="BP32" s="196"/>
      <c r="BU32" s="25"/>
      <c r="BW32" s="26"/>
      <c r="BZ32" s="101"/>
      <c r="CH32" s="92"/>
    </row>
    <row r="33" spans="2:80" ht="18" customHeight="1">
      <c r="B33" s="207"/>
      <c r="C33" s="208"/>
      <c r="D33" s="209"/>
      <c r="E33" s="210"/>
      <c r="F33" s="15"/>
      <c r="I33" s="28"/>
      <c r="K33" s="23"/>
      <c r="M33" s="25"/>
      <c r="O33" s="23"/>
      <c r="P33" s="25"/>
      <c r="T33" s="23"/>
      <c r="U33" s="190"/>
      <c r="V33" s="23"/>
      <c r="X33" s="23"/>
      <c r="AB33" s="23"/>
      <c r="AD33" s="23"/>
      <c r="AF33" s="23"/>
      <c r="AG33" s="23"/>
      <c r="AI33" s="23"/>
      <c r="AK33" s="23"/>
      <c r="AS33" s="23"/>
      <c r="AU33" s="23"/>
      <c r="AV33" s="23"/>
      <c r="AW33" s="23"/>
      <c r="AY33" s="225" t="s">
        <v>40</v>
      </c>
      <c r="AZ33" s="23"/>
      <c r="BB33" s="23"/>
      <c r="BC33" s="23"/>
      <c r="BD33" s="23"/>
      <c r="BF33" s="23"/>
      <c r="BG33" s="23"/>
      <c r="BL33" s="23"/>
      <c r="BR33" s="23"/>
      <c r="BU33" s="23"/>
      <c r="BY33" s="23"/>
      <c r="CB33" s="23"/>
    </row>
    <row r="34" spans="2:88" ht="18" customHeight="1">
      <c r="B34" s="13"/>
      <c r="C34" s="13"/>
      <c r="D34" s="13"/>
      <c r="E34" s="13"/>
      <c r="F34" s="13"/>
      <c r="K34" s="23"/>
      <c r="M34" s="138"/>
      <c r="O34" s="24"/>
      <c r="P34" s="23"/>
      <c r="U34" s="191"/>
      <c r="V34" s="23"/>
      <c r="W34" s="114"/>
      <c r="X34" s="23"/>
      <c r="Z34" s="23"/>
      <c r="AA34" s="193" t="s">
        <v>38</v>
      </c>
      <c r="AB34" s="23"/>
      <c r="AC34" s="23"/>
      <c r="AF34" s="23"/>
      <c r="AI34" s="23"/>
      <c r="AJ34" s="23"/>
      <c r="AN34" s="192"/>
      <c r="AU34" s="187" t="s">
        <v>39</v>
      </c>
      <c r="AV34" s="188"/>
      <c r="AW34" s="23"/>
      <c r="BD34" s="23"/>
      <c r="BK34" s="23"/>
      <c r="BP34" s="23"/>
      <c r="BS34" s="23"/>
      <c r="BU34" s="25"/>
      <c r="BV34" s="23"/>
      <c r="BW34" s="149"/>
      <c r="CJ34" s="26"/>
    </row>
    <row r="35" spans="2:74" ht="18" customHeight="1">
      <c r="B35" s="13"/>
      <c r="C35" s="13"/>
      <c r="D35" s="13"/>
      <c r="E35" s="13"/>
      <c r="F35" s="13"/>
      <c r="Q35" s="105"/>
      <c r="U35" s="190"/>
      <c r="V35" s="113"/>
      <c r="AR35" s="23"/>
      <c r="AV35" s="113"/>
      <c r="AW35" s="225" t="s">
        <v>42</v>
      </c>
      <c r="BA35" s="23"/>
      <c r="BD35" s="25"/>
      <c r="BI35" s="115"/>
      <c r="BO35" s="103"/>
      <c r="BV35" s="25"/>
    </row>
    <row r="36" spans="2:57" ht="18" customHeight="1">
      <c r="B36" s="13"/>
      <c r="C36" s="13"/>
      <c r="D36" s="60"/>
      <c r="E36" s="13"/>
      <c r="F36" s="13"/>
      <c r="T36" s="23"/>
      <c r="U36" s="191"/>
      <c r="Y36" t="s">
        <v>100</v>
      </c>
      <c r="AA36" s="193" t="s">
        <v>38</v>
      </c>
      <c r="AN36" s="192"/>
      <c r="AR36" s="188"/>
      <c r="AS36" s="187" t="s">
        <v>41</v>
      </c>
      <c r="BA36" s="103"/>
      <c r="BE36" s="91"/>
    </row>
    <row r="37" spans="2:57" ht="18" customHeight="1">
      <c r="B37" s="13"/>
      <c r="C37" s="13"/>
      <c r="D37" s="60"/>
      <c r="E37" s="13"/>
      <c r="F37" s="13"/>
      <c r="P37" s="23"/>
      <c r="U37" s="190"/>
      <c r="V37" s="23"/>
      <c r="W37" s="23"/>
      <c r="X37" s="23"/>
      <c r="AS37" s="23"/>
      <c r="BE37" s="91"/>
    </row>
    <row r="38" spans="2:73" ht="18" customHeight="1">
      <c r="B38" s="13"/>
      <c r="C38" s="13"/>
      <c r="D38" s="1"/>
      <c r="E38" s="13"/>
      <c r="F38" s="13"/>
      <c r="P38" s="105"/>
      <c r="Q38" s="108"/>
      <c r="AA38" s="193" t="s">
        <v>38</v>
      </c>
      <c r="BU38" s="143"/>
    </row>
    <row r="39" spans="16:53" ht="18" customHeight="1">
      <c r="P39" s="106"/>
      <c r="AQ39" s="196" t="s">
        <v>43</v>
      </c>
      <c r="AV39" s="23"/>
      <c r="AW39" s="23"/>
      <c r="AX39" s="23"/>
      <c r="AZ39" s="23"/>
      <c r="BA39" s="23"/>
    </row>
    <row r="40" spans="48:88" ht="18" customHeight="1">
      <c r="AV40" s="166"/>
      <c r="AW40" s="87"/>
      <c r="AX40" s="166"/>
      <c r="AZ40" s="166"/>
      <c r="BA40" s="166"/>
      <c r="BB40" s="166"/>
      <c r="BY40" s="23"/>
      <c r="BZ40" s="23"/>
      <c r="CJ40" s="26"/>
    </row>
    <row r="41" spans="48:54" ht="18" customHeight="1">
      <c r="AV41" s="166"/>
      <c r="AW41" s="166"/>
      <c r="AX41" s="166"/>
      <c r="AY41" s="203"/>
      <c r="AZ41" s="166"/>
      <c r="BA41" s="166"/>
      <c r="BB41" s="166"/>
    </row>
    <row r="42" spans="2:88" ht="18" customHeight="1" thickBot="1">
      <c r="B42" s="29" t="s">
        <v>47</v>
      </c>
      <c r="C42" s="30" t="s">
        <v>48</v>
      </c>
      <c r="D42" s="30" t="s">
        <v>49</v>
      </c>
      <c r="E42" s="30" t="s">
        <v>50</v>
      </c>
      <c r="F42" s="57" t="s">
        <v>51</v>
      </c>
      <c r="G42" s="54"/>
      <c r="H42" s="54"/>
      <c r="I42" s="130" t="s">
        <v>52</v>
      </c>
      <c r="J42" s="130"/>
      <c r="K42" s="54"/>
      <c r="L42" s="150"/>
      <c r="M42" s="182"/>
      <c r="N42" s="185" t="s">
        <v>47</v>
      </c>
      <c r="O42" s="30" t="s">
        <v>48</v>
      </c>
      <c r="P42" s="30" t="s">
        <v>49</v>
      </c>
      <c r="Q42" s="30" t="s">
        <v>50</v>
      </c>
      <c r="R42" s="57" t="s">
        <v>51</v>
      </c>
      <c r="S42" s="54"/>
      <c r="T42" s="54"/>
      <c r="U42" s="130" t="s">
        <v>52</v>
      </c>
      <c r="V42" s="130"/>
      <c r="W42" s="54"/>
      <c r="X42" s="109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V42" s="166"/>
      <c r="AW42" s="166"/>
      <c r="AX42" s="166"/>
      <c r="AY42" s="203"/>
      <c r="AZ42" s="166"/>
      <c r="BA42" s="166"/>
      <c r="BB42" s="166"/>
      <c r="BD42" s="26"/>
      <c r="BN42" s="29" t="s">
        <v>47</v>
      </c>
      <c r="BO42" s="30" t="s">
        <v>48</v>
      </c>
      <c r="BP42" s="30" t="s">
        <v>49</v>
      </c>
      <c r="BQ42" s="30" t="s">
        <v>50</v>
      </c>
      <c r="BR42" s="57" t="s">
        <v>51</v>
      </c>
      <c r="BS42" s="54"/>
      <c r="BT42" s="54"/>
      <c r="BU42" s="130" t="s">
        <v>52</v>
      </c>
      <c r="BV42" s="130"/>
      <c r="BW42" s="54"/>
      <c r="BX42" s="150"/>
      <c r="BY42" s="182"/>
      <c r="BZ42" s="185" t="s">
        <v>47</v>
      </c>
      <c r="CA42" s="30" t="s">
        <v>48</v>
      </c>
      <c r="CB42" s="30" t="s">
        <v>49</v>
      </c>
      <c r="CC42" s="30" t="s">
        <v>50</v>
      </c>
      <c r="CD42" s="57" t="s">
        <v>51</v>
      </c>
      <c r="CE42" s="54"/>
      <c r="CF42" s="54"/>
      <c r="CG42" s="130" t="s">
        <v>52</v>
      </c>
      <c r="CH42" s="130"/>
      <c r="CI42" s="54"/>
      <c r="CJ42" s="109"/>
    </row>
    <row r="43" spans="2:88" ht="18" customHeight="1" thickTop="1">
      <c r="B43" s="9"/>
      <c r="C43" s="7"/>
      <c r="D43" s="7"/>
      <c r="E43" s="7"/>
      <c r="F43" s="7"/>
      <c r="G43" s="6" t="s">
        <v>7</v>
      </c>
      <c r="H43" s="7"/>
      <c r="I43" s="7"/>
      <c r="J43" s="7"/>
      <c r="K43" s="7"/>
      <c r="L43" s="204"/>
      <c r="M43" s="205"/>
      <c r="N43" s="7"/>
      <c r="O43" s="7"/>
      <c r="P43" s="7"/>
      <c r="Q43" s="7"/>
      <c r="R43" s="7"/>
      <c r="S43" s="6" t="s">
        <v>53</v>
      </c>
      <c r="T43" s="7"/>
      <c r="U43" s="7"/>
      <c r="V43" s="7"/>
      <c r="W43" s="7"/>
      <c r="X43" s="8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BN43" s="9"/>
      <c r="BO43" s="7"/>
      <c r="BP43" s="7"/>
      <c r="BQ43" s="7"/>
      <c r="BR43" s="7"/>
      <c r="BS43" s="6"/>
      <c r="BT43" s="7"/>
      <c r="BU43" s="7"/>
      <c r="BV43" s="7"/>
      <c r="BW43" s="7"/>
      <c r="BX43" s="7"/>
      <c r="BY43" s="6" t="s">
        <v>53</v>
      </c>
      <c r="BZ43" s="7"/>
      <c r="CA43" s="7"/>
      <c r="CB43" s="7"/>
      <c r="CC43" s="7"/>
      <c r="CD43" s="7"/>
      <c r="CE43" s="6"/>
      <c r="CF43" s="7"/>
      <c r="CG43" s="7"/>
      <c r="CH43" s="7"/>
      <c r="CI43" s="7"/>
      <c r="CJ43" s="8"/>
    </row>
    <row r="44" spans="2:88" ht="21" customHeight="1">
      <c r="B44" s="154"/>
      <c r="C44" s="22"/>
      <c r="D44" s="32"/>
      <c r="E44" s="33"/>
      <c r="F44" s="135"/>
      <c r="G44" s="131"/>
      <c r="L44" s="151"/>
      <c r="M44" s="94"/>
      <c r="N44" s="206" t="s">
        <v>69</v>
      </c>
      <c r="O44" s="189">
        <v>15.085</v>
      </c>
      <c r="P44" s="32">
        <v>-40</v>
      </c>
      <c r="Q44" s="189">
        <f>O44+P44*0.001</f>
        <v>15.045000000000002</v>
      </c>
      <c r="R44" s="58" t="s">
        <v>55</v>
      </c>
      <c r="S44" s="152" t="s">
        <v>60</v>
      </c>
      <c r="X44" s="110"/>
      <c r="AA44" s="1"/>
      <c r="AB44" s="1"/>
      <c r="AC44" s="1"/>
      <c r="AH44" s="36"/>
      <c r="AI44" s="353"/>
      <c r="AJ44" s="353"/>
      <c r="AK44" s="353"/>
      <c r="AL44" s="353"/>
      <c r="AM44" s="36"/>
      <c r="AN44" s="354"/>
      <c r="AO44" s="354"/>
      <c r="AP44" s="36"/>
      <c r="AQ44" s="354"/>
      <c r="AR44" s="354"/>
      <c r="AT44" s="36"/>
      <c r="AU44" s="353"/>
      <c r="AV44" s="353"/>
      <c r="AW44" s="353"/>
      <c r="AX44" s="353"/>
      <c r="AY44" s="36"/>
      <c r="AZ44" s="354"/>
      <c r="BA44" s="354"/>
      <c r="BB44" s="36"/>
      <c r="BC44" s="354"/>
      <c r="BD44" s="354"/>
      <c r="BN44" s="112" t="s">
        <v>42</v>
      </c>
      <c r="BO44" s="189">
        <v>15.262</v>
      </c>
      <c r="BP44" s="32">
        <v>-42</v>
      </c>
      <c r="BQ44" s="189">
        <f>BO44+BP44*0.001</f>
        <v>15.22</v>
      </c>
      <c r="BR44" s="58" t="s">
        <v>55</v>
      </c>
      <c r="BS44" s="152" t="s">
        <v>60</v>
      </c>
      <c r="BX44" s="151"/>
      <c r="BY44" s="216"/>
      <c r="BZ44" s="212" t="s">
        <v>65</v>
      </c>
      <c r="CA44" s="22">
        <v>15.307</v>
      </c>
      <c r="CB44" s="32">
        <v>51</v>
      </c>
      <c r="CC44" s="33">
        <f>CA44+CB44*0.001</f>
        <v>15.358</v>
      </c>
      <c r="CD44" s="58" t="s">
        <v>55</v>
      </c>
      <c r="CE44" s="131" t="s">
        <v>94</v>
      </c>
      <c r="CJ44" s="110"/>
    </row>
    <row r="45" spans="2:88" ht="22.5" customHeight="1">
      <c r="B45" s="232">
        <v>1</v>
      </c>
      <c r="C45" s="31">
        <v>15.02</v>
      </c>
      <c r="D45" s="32">
        <v>51</v>
      </c>
      <c r="E45" s="33">
        <f>C45+D45*0.001</f>
        <v>15.071</v>
      </c>
      <c r="F45" s="58" t="s">
        <v>55</v>
      </c>
      <c r="G45" s="131" t="s">
        <v>76</v>
      </c>
      <c r="L45" s="151"/>
      <c r="M45" s="94"/>
      <c r="N45" s="206" t="s">
        <v>70</v>
      </c>
      <c r="O45" s="189">
        <v>15.11</v>
      </c>
      <c r="P45" s="32">
        <v>-40</v>
      </c>
      <c r="Q45" s="189">
        <f>O45+P45*0.001</f>
        <v>15.07</v>
      </c>
      <c r="R45" s="58" t="s">
        <v>55</v>
      </c>
      <c r="S45" s="152" t="s">
        <v>60</v>
      </c>
      <c r="X45" s="110"/>
      <c r="AH45" s="355"/>
      <c r="AI45" s="335"/>
      <c r="AJ45" s="356"/>
      <c r="AK45" s="336"/>
      <c r="AL45" s="356"/>
      <c r="AM45" s="354"/>
      <c r="AN45" s="173"/>
      <c r="AO45" s="173"/>
      <c r="AP45" s="173"/>
      <c r="AQ45" s="173"/>
      <c r="AR45" s="173"/>
      <c r="AS45" s="102" t="s">
        <v>44</v>
      </c>
      <c r="AT45" s="355"/>
      <c r="AU45" s="335"/>
      <c r="AV45" s="364"/>
      <c r="AW45" s="336"/>
      <c r="AX45" s="364"/>
      <c r="AY45" s="365"/>
      <c r="AZ45" s="354"/>
      <c r="BA45" s="173"/>
      <c r="BB45" s="173"/>
      <c r="BC45" s="173"/>
      <c r="BD45" s="173"/>
      <c r="BN45" s="112" t="s">
        <v>40</v>
      </c>
      <c r="BO45" s="189">
        <v>15.293000000000001</v>
      </c>
      <c r="BP45" s="32">
        <v>-42</v>
      </c>
      <c r="BQ45" s="189">
        <f>BO45+BP45*0.001</f>
        <v>15.251000000000001</v>
      </c>
      <c r="BR45" s="58" t="s">
        <v>55</v>
      </c>
      <c r="BS45" s="152" t="s">
        <v>60</v>
      </c>
      <c r="BX45" s="151"/>
      <c r="BY45" s="94"/>
      <c r="BZ45" s="212" t="s">
        <v>67</v>
      </c>
      <c r="CA45" s="22">
        <v>15.307</v>
      </c>
      <c r="CB45" s="32">
        <v>-51</v>
      </c>
      <c r="CC45" s="33">
        <f>CA45+CB45*0.001</f>
        <v>15.256</v>
      </c>
      <c r="CD45" s="58" t="s">
        <v>55</v>
      </c>
      <c r="CE45" s="131" t="s">
        <v>93</v>
      </c>
      <c r="CJ45" s="110"/>
    </row>
    <row r="46" spans="2:88" ht="22.5" customHeight="1">
      <c r="B46" s="112"/>
      <c r="C46" s="189"/>
      <c r="D46" s="32"/>
      <c r="E46" s="189"/>
      <c r="F46" s="58"/>
      <c r="G46" s="152" t="s">
        <v>77</v>
      </c>
      <c r="L46" s="151"/>
      <c r="M46" s="183"/>
      <c r="N46" s="233">
        <v>2</v>
      </c>
      <c r="O46" s="22">
        <v>15.152</v>
      </c>
      <c r="P46" s="32">
        <v>-51</v>
      </c>
      <c r="Q46" s="33">
        <f>O46+P46*0.001</f>
        <v>15.100999999999999</v>
      </c>
      <c r="R46" s="58" t="s">
        <v>55</v>
      </c>
      <c r="S46" s="131" t="s">
        <v>78</v>
      </c>
      <c r="X46" s="110"/>
      <c r="AH46" s="357"/>
      <c r="AI46" s="352"/>
      <c r="AJ46" s="358"/>
      <c r="AK46" s="352"/>
      <c r="AL46" s="358"/>
      <c r="AM46" s="359"/>
      <c r="AN46" s="354"/>
      <c r="AO46" s="173"/>
      <c r="AP46" s="360"/>
      <c r="AQ46" s="173"/>
      <c r="AR46" s="173"/>
      <c r="AS46" s="91" t="s">
        <v>45</v>
      </c>
      <c r="AT46" s="357"/>
      <c r="AU46" s="358"/>
      <c r="AV46" s="358"/>
      <c r="AW46" s="358"/>
      <c r="AX46" s="358"/>
      <c r="AY46" s="359"/>
      <c r="AZ46" s="354"/>
      <c r="BA46" s="173"/>
      <c r="BB46" s="363"/>
      <c r="BC46" s="173"/>
      <c r="BD46" s="173"/>
      <c r="BN46" s="213" t="s">
        <v>39</v>
      </c>
      <c r="BO46" s="189">
        <v>15.239</v>
      </c>
      <c r="BP46" s="32"/>
      <c r="BQ46" s="189"/>
      <c r="BR46" s="58" t="s">
        <v>55</v>
      </c>
      <c r="BS46" s="131" t="s">
        <v>86</v>
      </c>
      <c r="BX46" s="151"/>
      <c r="BY46" s="94"/>
      <c r="BZ46" s="233">
        <v>7</v>
      </c>
      <c r="CA46" s="22">
        <v>15.356</v>
      </c>
      <c r="CB46" s="32">
        <v>-51</v>
      </c>
      <c r="CC46" s="33">
        <f>CA46+CB46*0.001</f>
        <v>15.305</v>
      </c>
      <c r="CD46" s="58" t="s">
        <v>55</v>
      </c>
      <c r="CE46" s="131" t="s">
        <v>92</v>
      </c>
      <c r="CJ46" s="110"/>
    </row>
    <row r="47" spans="2:88" ht="22.5" customHeight="1">
      <c r="B47" s="107"/>
      <c r="C47" s="22"/>
      <c r="D47" s="32"/>
      <c r="E47" s="33"/>
      <c r="F47" s="58"/>
      <c r="G47" s="131"/>
      <c r="L47" s="151"/>
      <c r="M47" s="183"/>
      <c r="N47" s="233">
        <v>3</v>
      </c>
      <c r="O47" s="22">
        <v>15.187</v>
      </c>
      <c r="P47" s="32">
        <v>-51</v>
      </c>
      <c r="Q47" s="33">
        <f>O47+P47*0.001</f>
        <v>15.136</v>
      </c>
      <c r="R47" s="58" t="s">
        <v>55</v>
      </c>
      <c r="S47" s="131" t="s">
        <v>80</v>
      </c>
      <c r="X47" s="110"/>
      <c r="AH47" s="361"/>
      <c r="AI47" s="352"/>
      <c r="AJ47" s="358"/>
      <c r="AK47" s="352"/>
      <c r="AL47" s="358"/>
      <c r="AM47" s="359"/>
      <c r="AN47" s="173"/>
      <c r="AO47" s="173"/>
      <c r="AP47" s="362"/>
      <c r="AQ47" s="173"/>
      <c r="AR47" s="173"/>
      <c r="AS47" s="91" t="s">
        <v>46</v>
      </c>
      <c r="AT47" s="366"/>
      <c r="AU47" s="352"/>
      <c r="AV47" s="352"/>
      <c r="AW47" s="352"/>
      <c r="AX47" s="352"/>
      <c r="AY47" s="367"/>
      <c r="AZ47" s="354"/>
      <c r="BA47" s="173"/>
      <c r="BB47" s="368"/>
      <c r="BC47" s="173"/>
      <c r="BD47" s="173"/>
      <c r="BN47" s="213" t="s">
        <v>41</v>
      </c>
      <c r="BO47" s="189">
        <v>15.213</v>
      </c>
      <c r="BP47" s="32"/>
      <c r="BQ47" s="189"/>
      <c r="BR47" s="58" t="s">
        <v>55</v>
      </c>
      <c r="BS47" s="131" t="s">
        <v>85</v>
      </c>
      <c r="BX47" s="151"/>
      <c r="BY47" s="183"/>
      <c r="BZ47" s="186" t="s">
        <v>96</v>
      </c>
      <c r="CA47" s="22">
        <v>15.346</v>
      </c>
      <c r="CB47" s="32"/>
      <c r="CC47" s="33"/>
      <c r="CD47" s="58"/>
      <c r="CE47" s="131" t="s">
        <v>97</v>
      </c>
      <c r="CJ47" s="110"/>
    </row>
    <row r="48" spans="2:88" ht="22.5" customHeight="1">
      <c r="B48" s="234">
        <v>4</v>
      </c>
      <c r="C48" s="22">
        <v>15.225</v>
      </c>
      <c r="D48" s="32">
        <v>42</v>
      </c>
      <c r="E48" s="33">
        <f>C48+D48*0.001</f>
        <v>15.267</v>
      </c>
      <c r="F48" s="58" t="s">
        <v>55</v>
      </c>
      <c r="G48" s="131" t="s">
        <v>79</v>
      </c>
      <c r="L48" s="151"/>
      <c r="M48" s="94"/>
      <c r="N48" s="206" t="s">
        <v>37</v>
      </c>
      <c r="O48" s="189">
        <v>15.078</v>
      </c>
      <c r="P48" s="32"/>
      <c r="Q48" s="189"/>
      <c r="R48" s="58" t="s">
        <v>55</v>
      </c>
      <c r="S48" s="131" t="s">
        <v>81</v>
      </c>
      <c r="X48" s="110"/>
      <c r="AH48" s="357"/>
      <c r="AI48" s="352"/>
      <c r="AJ48" s="358"/>
      <c r="AK48" s="352"/>
      <c r="AL48" s="358"/>
      <c r="AM48" s="359"/>
      <c r="AN48" s="173"/>
      <c r="AO48" s="173"/>
      <c r="AP48" s="363"/>
      <c r="AQ48" s="173"/>
      <c r="AR48" s="173"/>
      <c r="AS48" s="52"/>
      <c r="AT48" s="357"/>
      <c r="AU48" s="358"/>
      <c r="AV48" s="358"/>
      <c r="AW48" s="358"/>
      <c r="AX48" s="358"/>
      <c r="AY48" s="359"/>
      <c r="AZ48" s="354"/>
      <c r="BA48" s="173"/>
      <c r="BB48" s="363"/>
      <c r="BC48" s="173"/>
      <c r="BD48" s="173"/>
      <c r="BN48" s="213" t="s">
        <v>43</v>
      </c>
      <c r="BO48" s="189">
        <v>15.203</v>
      </c>
      <c r="BP48" s="32"/>
      <c r="BQ48" s="189"/>
      <c r="BR48" s="58" t="s">
        <v>55</v>
      </c>
      <c r="BS48" s="131" t="s">
        <v>84</v>
      </c>
      <c r="BX48" s="151"/>
      <c r="BY48" s="183"/>
      <c r="BZ48" s="186" t="s">
        <v>96</v>
      </c>
      <c r="CA48" s="22">
        <v>15.457</v>
      </c>
      <c r="CB48" s="32"/>
      <c r="CC48" s="33"/>
      <c r="CD48" s="58"/>
      <c r="CE48" s="131" t="s">
        <v>98</v>
      </c>
      <c r="CJ48" s="110"/>
    </row>
    <row r="49" spans="2:88" ht="22.5" customHeight="1">
      <c r="B49" s="107"/>
      <c r="C49" s="22"/>
      <c r="D49" s="32"/>
      <c r="E49" s="33"/>
      <c r="F49" s="58"/>
      <c r="G49" s="131"/>
      <c r="L49" s="151"/>
      <c r="M49" s="94"/>
      <c r="N49" s="211" t="s">
        <v>71</v>
      </c>
      <c r="O49" s="189">
        <v>15.058</v>
      </c>
      <c r="P49" s="32"/>
      <c r="Q49" s="189"/>
      <c r="R49" s="58" t="s">
        <v>55</v>
      </c>
      <c r="S49" s="131" t="s">
        <v>82</v>
      </c>
      <c r="X49" s="110"/>
      <c r="AH49" s="361"/>
      <c r="AI49" s="352"/>
      <c r="AJ49" s="358"/>
      <c r="AK49" s="352"/>
      <c r="AL49" s="358"/>
      <c r="AM49" s="359"/>
      <c r="AN49" s="173"/>
      <c r="AO49" s="173"/>
      <c r="AP49" s="44"/>
      <c r="AQ49" s="173"/>
      <c r="AR49" s="173"/>
      <c r="AS49" s="21"/>
      <c r="AT49" s="366"/>
      <c r="AU49" s="352"/>
      <c r="AV49" s="352"/>
      <c r="AW49" s="352"/>
      <c r="AX49" s="352"/>
      <c r="AY49" s="369"/>
      <c r="AZ49" s="354"/>
      <c r="BA49" s="173"/>
      <c r="BB49" s="368"/>
      <c r="BC49" s="173"/>
      <c r="BD49" s="173"/>
      <c r="BN49" s="112" t="s">
        <v>35</v>
      </c>
      <c r="BO49" s="189">
        <v>15.24</v>
      </c>
      <c r="BP49" s="32"/>
      <c r="BQ49" s="189"/>
      <c r="BR49" s="58" t="s">
        <v>55</v>
      </c>
      <c r="BS49" s="131" t="s">
        <v>87</v>
      </c>
      <c r="BX49" s="151"/>
      <c r="BY49" s="183"/>
      <c r="BZ49" s="235">
        <v>8</v>
      </c>
      <c r="CA49" s="33">
        <v>15.514</v>
      </c>
      <c r="CB49" s="32">
        <v>-37</v>
      </c>
      <c r="CC49" s="33">
        <f>CA49+CB49*0.001</f>
        <v>15.476999999999999</v>
      </c>
      <c r="CD49" s="58" t="s">
        <v>55</v>
      </c>
      <c r="CE49" s="131" t="s">
        <v>91</v>
      </c>
      <c r="CJ49" s="110"/>
    </row>
    <row r="50" spans="2:88" ht="22.5" customHeight="1">
      <c r="B50" s="234">
        <v>5</v>
      </c>
      <c r="C50" s="22">
        <v>15.286</v>
      </c>
      <c r="D50" s="32">
        <v>-42</v>
      </c>
      <c r="E50" s="33">
        <f>C50+D50*0.001</f>
        <v>15.244</v>
      </c>
      <c r="F50" s="58" t="s">
        <v>55</v>
      </c>
      <c r="G50" s="131" t="s">
        <v>95</v>
      </c>
      <c r="L50" s="151"/>
      <c r="M50" s="94"/>
      <c r="N50" s="206" t="s">
        <v>72</v>
      </c>
      <c r="O50" s="189">
        <v>15.129</v>
      </c>
      <c r="P50" s="32"/>
      <c r="Q50" s="189"/>
      <c r="R50" s="58" t="s">
        <v>55</v>
      </c>
      <c r="S50" s="131" t="s">
        <v>83</v>
      </c>
      <c r="X50" s="110"/>
      <c r="AH50" s="357"/>
      <c r="AI50" s="352"/>
      <c r="AJ50" s="358"/>
      <c r="AK50" s="352"/>
      <c r="AL50" s="358"/>
      <c r="AM50" s="359"/>
      <c r="AN50" s="173"/>
      <c r="AO50" s="173"/>
      <c r="AP50" s="363"/>
      <c r="AQ50" s="173"/>
      <c r="AR50" s="173"/>
      <c r="AS50" s="21"/>
      <c r="AT50" s="361"/>
      <c r="AU50" s="358"/>
      <c r="AV50" s="358"/>
      <c r="AW50" s="358"/>
      <c r="AX50" s="358"/>
      <c r="AY50" s="359"/>
      <c r="AZ50" s="354"/>
      <c r="BA50" s="173"/>
      <c r="BB50" s="363"/>
      <c r="BC50" s="173"/>
      <c r="BD50" s="173"/>
      <c r="BN50" s="112" t="s">
        <v>33</v>
      </c>
      <c r="BO50" s="189">
        <v>15.396</v>
      </c>
      <c r="BP50" s="32"/>
      <c r="BQ50" s="189"/>
      <c r="BR50" s="58" t="s">
        <v>55</v>
      </c>
      <c r="BS50" s="131" t="s">
        <v>88</v>
      </c>
      <c r="BX50" s="151"/>
      <c r="BY50" s="183"/>
      <c r="BZ50" s="235">
        <v>9</v>
      </c>
      <c r="CA50" s="33">
        <v>15.541</v>
      </c>
      <c r="CB50" s="32">
        <v>-51</v>
      </c>
      <c r="CC50" s="33">
        <f>CA50+CB50*0.001</f>
        <v>15.49</v>
      </c>
      <c r="CD50" s="58" t="s">
        <v>55</v>
      </c>
      <c r="CE50" s="131" t="s">
        <v>90</v>
      </c>
      <c r="CJ50" s="110"/>
    </row>
    <row r="51" spans="2:88" ht="22.5" customHeight="1" thickBot="1">
      <c r="B51" s="153"/>
      <c r="C51" s="133"/>
      <c r="D51" s="134"/>
      <c r="E51" s="133"/>
      <c r="F51" s="59"/>
      <c r="G51" s="136"/>
      <c r="H51" s="53"/>
      <c r="I51" s="53"/>
      <c r="J51" s="53"/>
      <c r="K51" s="53"/>
      <c r="L51" s="97"/>
      <c r="M51" s="184"/>
      <c r="N51" s="132"/>
      <c r="O51" s="133"/>
      <c r="P51" s="134"/>
      <c r="Q51" s="133"/>
      <c r="R51" s="59"/>
      <c r="S51" s="136"/>
      <c r="T51" s="53"/>
      <c r="U51" s="53"/>
      <c r="V51" s="53"/>
      <c r="W51" s="53"/>
      <c r="X51" s="111"/>
      <c r="AD51" s="144"/>
      <c r="AE51" s="145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G51" s="144"/>
      <c r="BH51" s="145"/>
      <c r="BN51" s="153" t="s">
        <v>36</v>
      </c>
      <c r="BO51" s="214">
        <v>15.484</v>
      </c>
      <c r="BP51" s="134"/>
      <c r="BQ51" s="214"/>
      <c r="BR51" s="59" t="s">
        <v>55</v>
      </c>
      <c r="BS51" s="215" t="s">
        <v>89</v>
      </c>
      <c r="BT51" s="53"/>
      <c r="BU51" s="53"/>
      <c r="BV51" s="53"/>
      <c r="BW51" s="53"/>
      <c r="BX51" s="97"/>
      <c r="BY51" s="184"/>
      <c r="BZ51" s="132"/>
      <c r="CA51" s="133"/>
      <c r="CB51" s="134"/>
      <c r="CC51" s="133"/>
      <c r="CD51" s="59"/>
      <c r="CE51" s="136"/>
      <c r="CF51" s="53"/>
      <c r="CG51" s="53"/>
      <c r="CH51" s="53"/>
      <c r="CI51" s="53"/>
      <c r="CJ51" s="111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934920" r:id="rId1"/>
    <oleObject progId="Paint.Picture" shapeId="2325426" r:id="rId2"/>
    <oleObject progId="Paint.Picture" shapeId="2452725" r:id="rId3"/>
    <oleObject progId="Paint.Picture" shapeId="11626002" r:id="rId4"/>
    <oleObject progId="Paint.Picture" shapeId="1162605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2009-11-05T12:16:41Z</cp:lastPrinted>
  <dcterms:created xsi:type="dcterms:W3CDTF">2003-01-10T15:39:03Z</dcterms:created>
  <dcterms:modified xsi:type="dcterms:W3CDTF">2009-11-05T12:17:05Z</dcterms:modified>
  <cp:category/>
  <cp:version/>
  <cp:contentType/>
  <cp:contentStatus/>
</cp:coreProperties>
</file>