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390" windowHeight="8670" tabRatio="582" activeTab="1"/>
  </bookViews>
  <sheets>
    <sheet name="titul" sheetId="1" r:id="rId1"/>
    <sheet name="Doudleby nad Orlicí" sheetId="2" r:id="rId2"/>
  </sheets>
  <definedNames/>
  <calcPr fullCalcOnLoad="1"/>
</workbook>
</file>

<file path=xl/sharedStrings.xml><?xml version="1.0" encoding="utf-8"?>
<sst xmlns="http://schemas.openxmlformats.org/spreadsheetml/2006/main" count="198" uniqueCount="115">
  <si>
    <t>Trať :</t>
  </si>
  <si>
    <t>Km  64,342 = 0,000</t>
  </si>
  <si>
    <t>Ev. č. :</t>
  </si>
  <si>
    <t>Staniční</t>
  </si>
  <si>
    <t>Návěstidla nezávislá na výměnách</t>
  </si>
  <si>
    <t>zabezpečovací</t>
  </si>
  <si>
    <t xml:space="preserve">I. kategorie </t>
  </si>
  <si>
    <t>Kód :  1</t>
  </si>
  <si>
    <t>zařízení :</t>
  </si>
  <si>
    <t>ústřední stavědlo v DK</t>
  </si>
  <si>
    <t>Dopravní stanoviště :</t>
  </si>
  <si>
    <t>Dopravní kancelář</t>
  </si>
  <si>
    <t>( km )</t>
  </si>
  <si>
    <t>Počet  pracovníků :</t>
  </si>
  <si>
    <t>Dozorce výhybek - 1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</si>
  <si>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</si>
  <si>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</si>
  <si>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</si>
  <si>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</si>
  <si>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</si>
  <si>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</si>
  <si>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</si>
  <si>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</si>
  <si>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HSK směr Potštejn - Kostelec n.O.,</t>
  </si>
  <si>
    <r>
      <t xml:space="preserve">mimo Vamberk </t>
    </r>
    <r>
      <rPr>
        <sz val="12"/>
        <rFont val="Arial CE"/>
        <family val="2"/>
      </rPr>
      <t>(n.v.č.6-12)</t>
    </r>
  </si>
  <si>
    <t>=</t>
  </si>
  <si>
    <r>
      <t xml:space="preserve">mimo Vamberk </t>
    </r>
    <r>
      <rPr>
        <sz val="12"/>
        <rFont val="Arial CE"/>
        <family val="2"/>
      </rPr>
      <t>(n.v.č.6-14)</t>
    </r>
  </si>
  <si>
    <t>Vjezd - odjezd - průjezd,</t>
  </si>
  <si>
    <r>
      <t>mimo Vamberk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>(n.v.č.6-KVC)</t>
    </r>
  </si>
  <si>
    <r>
      <t>mimo Vamberk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>(n.v.č.6-hrot v.č.13)</t>
    </r>
  </si>
  <si>
    <t>Vjezd - odjezd - průjezd</t>
  </si>
  <si>
    <t>Směr  :  Potštejn  /  Vamberk</t>
  </si>
  <si>
    <t>Návěstidla  -  ŽST</t>
  </si>
  <si>
    <t>Směr  :  Kostelec  nad  Orlicí</t>
  </si>
  <si>
    <t>Vjezdová</t>
  </si>
  <si>
    <t>Odjezdová skupinová</t>
  </si>
  <si>
    <t>Seřaďovací</t>
  </si>
  <si>
    <t>oba směry :</t>
  </si>
  <si>
    <t>Obvod  výpravčího</t>
  </si>
  <si>
    <t>Km  64,342</t>
  </si>
  <si>
    <t>Z  Potštejna</t>
  </si>
  <si>
    <t>Z  Vamberka</t>
  </si>
  <si>
    <t>Traťové</t>
  </si>
  <si>
    <t>SENA</t>
  </si>
  <si>
    <t>C</t>
  </si>
  <si>
    <t>JTom</t>
  </si>
  <si>
    <t>Telefonické  dorozumívání</t>
  </si>
  <si>
    <t>Kód : 1</t>
  </si>
  <si>
    <t>Př L</t>
  </si>
  <si>
    <t>Př VL</t>
  </si>
  <si>
    <t>S2-6</t>
  </si>
  <si>
    <t>Stanice  bez</t>
  </si>
  <si>
    <t>u třetí koleje</t>
  </si>
  <si>
    <t>LT</t>
  </si>
  <si>
    <t>Př S</t>
  </si>
  <si>
    <t>provoz podle D - 2</t>
  </si>
  <si>
    <t>S1-3</t>
  </si>
  <si>
    <t>seřaďovacích</t>
  </si>
  <si>
    <t>L</t>
  </si>
  <si>
    <t>VL</t>
  </si>
  <si>
    <t>návěstidel</t>
  </si>
  <si>
    <t>Vjezdové / odjezdové rychlosti :</t>
  </si>
  <si>
    <t>S</t>
  </si>
  <si>
    <t>v pokračování traťové koleje - rychlost traťová s místním omezením</t>
  </si>
  <si>
    <t>při jízdě do odbočky - rychlost 40 km/h</t>
  </si>
  <si>
    <t>Zjišťování  konce</t>
  </si>
  <si>
    <t>dozorce výhybek / výpravčí</t>
  </si>
  <si>
    <t>zast.</t>
  </si>
  <si>
    <t>30 / 00</t>
  </si>
  <si>
    <t>vlaku  ze  směru :</t>
  </si>
  <si>
    <t>výpravčí</t>
  </si>
  <si>
    <t>proj.</t>
  </si>
  <si>
    <t>00</t>
  </si>
  <si>
    <t>3/2</t>
  </si>
  <si>
    <t>14/13</t>
  </si>
  <si>
    <t>AVk1</t>
  </si>
  <si>
    <t>vlečka Agro a.s.</t>
  </si>
  <si>
    <t>S 1- 3</t>
  </si>
  <si>
    <t>S 2- 6</t>
  </si>
  <si>
    <t>Vk 1</t>
  </si>
  <si>
    <t>Vk 2</t>
  </si>
  <si>
    <t>Současné  vlakové  cesty</t>
  </si>
  <si>
    <t>Zabezpečovací zařízení neumožňuje současné vlakové cesty vyjma současných odjezdů,</t>
  </si>
  <si>
    <t>a vjezdu od Potštejna na DK 1,3 a současný odjezd do Vamberka z DK 2,4,6</t>
  </si>
  <si>
    <t>staničení</t>
  </si>
  <si>
    <t>N</t>
  </si>
  <si>
    <t>námezník</t>
  </si>
  <si>
    <t>přest.</t>
  </si>
  <si>
    <t xml:space="preserve">Obvod  St.I, klíče 1/4, 3/2 jsou drženy v EMZ v kolejišti, ostatní v EMZ na St.I </t>
  </si>
  <si>
    <t xml:space="preserve">Obvod  St.II, klíče 14/13, AVk1 jsou drženy v EMZ v kolejišti, ostatní v EMZ na St.II </t>
  </si>
  <si>
    <t>poznámka</t>
  </si>
  <si>
    <t>ručně</t>
  </si>
  <si>
    <t>Obvod  výpravčího za vlakové dopravy, při posunu může přestavovat obsluha vlaku</t>
  </si>
  <si>
    <t xml:space="preserve">  výměnový zámek do obou směrů, klíč v EMZ v DK</t>
  </si>
  <si>
    <t xml:space="preserve">  výměnový zámek, klíč je v kontrolním zámku Vk2</t>
  </si>
  <si>
    <t>Zjišťování</t>
  </si>
  <si>
    <t>konce  vlaku</t>
  </si>
  <si>
    <t>ZZv</t>
  </si>
  <si>
    <t>687m</t>
  </si>
  <si>
    <t>KVC</t>
  </si>
  <si>
    <t>513A,B</t>
  </si>
  <si>
    <t>Stavědlo I</t>
  </si>
  <si>
    <t>Stavědlo II</t>
  </si>
  <si>
    <t>zast. - 30 / 00</t>
  </si>
  <si>
    <t>proj. - 00</t>
  </si>
  <si>
    <r>
      <t xml:space="preserve">HSK směr Vamberk, </t>
    </r>
    <r>
      <rPr>
        <sz val="12"/>
        <rFont val="Arial CE"/>
        <family val="0"/>
      </rPr>
      <t>(n.v.č.7-11)</t>
    </r>
  </si>
  <si>
    <t>HSK směr Kostelec n.O. - Potštejn,</t>
  </si>
  <si>
    <t>Č. I, jednostranné vnitřní</t>
  </si>
  <si>
    <t>SUDOP T + desky K145</t>
  </si>
  <si>
    <t>přechod v km 64,335</t>
  </si>
  <si>
    <t>Č. IV , jednostranné vnitřní, sypané</t>
  </si>
  <si>
    <t>přechody v km 64,375 a 64,335</t>
  </si>
  <si>
    <t>Č. II, jednostranné vnitřní</t>
  </si>
  <si>
    <t>Č. III, jednostranné vnitřní</t>
  </si>
  <si>
    <t>VI. / 2010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</si>
</sst>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b/>
      <u val="single"/>
      <sz val="14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u val="single"/>
      <sz val="12"/>
      <name val="Arial CE"/>
      <family val="2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color indexed="16"/>
      <name val="Arial CE"/>
      <family val="2"/>
    </font>
    <font>
      <sz val="10"/>
      <name val="Arial"/>
      <family val="2"/>
    </font>
    <font>
      <i/>
      <sz val="14"/>
      <name val="Times New Roman CE"/>
      <family val="1"/>
    </font>
    <font>
      <sz val="12"/>
      <color indexed="12"/>
      <name val="Times New Roman CE"/>
      <family val="1"/>
    </font>
    <font>
      <sz val="11"/>
      <name val="Arial CE"/>
      <family val="2"/>
    </font>
    <font>
      <b/>
      <sz val="13"/>
      <name val="Arial CE"/>
      <family val="2"/>
    </font>
    <font>
      <b/>
      <sz val="12"/>
      <color indexed="12"/>
      <name val="Arial CE"/>
      <family val="2"/>
    </font>
    <font>
      <u val="single"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medium"/>
      <bottom style="double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6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9" fillId="0" borderId="0" xfId="2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7" fillId="2" borderId="0" xfId="2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29" xfId="0" applyFont="1" applyBorder="1" applyAlignment="1">
      <alignment/>
    </xf>
    <xf numFmtId="0" fontId="35" fillId="0" borderId="0" xfId="21" applyFont="1" applyFill="1" applyBorder="1" applyAlignment="1">
      <alignment horizontal="center" vertical="center"/>
      <protection/>
    </xf>
    <xf numFmtId="0" fontId="36" fillId="0" borderId="0" xfId="21" applyFont="1" applyAlignment="1">
      <alignment horizontal="right" vertical="center"/>
      <protection/>
    </xf>
    <xf numFmtId="0" fontId="17" fillId="0" borderId="0" xfId="0" applyFont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1" fillId="4" borderId="31" xfId="21" applyFont="1" applyFill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11" fillId="4" borderId="32" xfId="21" applyFont="1" applyFill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6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33" xfId="21" applyFont="1" applyFill="1" applyBorder="1" applyAlignment="1">
      <alignment vertical="center"/>
      <protection/>
    </xf>
    <xf numFmtId="0" fontId="0" fillId="5" borderId="34" xfId="21" applyFont="1" applyFill="1" applyBorder="1" applyAlignment="1">
      <alignment vertical="center"/>
      <protection/>
    </xf>
    <xf numFmtId="0" fontId="0" fillId="5" borderId="34" xfId="21" applyFont="1" applyFill="1" applyBorder="1" applyAlignment="1" quotePrefix="1">
      <alignment vertical="center"/>
      <protection/>
    </xf>
    <xf numFmtId="164" fontId="0" fillId="5" borderId="34" xfId="21" applyNumberFormat="1" applyFont="1" applyFill="1" applyBorder="1" applyAlignment="1">
      <alignment vertical="center"/>
      <protection/>
    </xf>
    <xf numFmtId="0" fontId="0" fillId="5" borderId="35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36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22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29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Font="1" applyBorder="1">
      <alignment/>
      <protection/>
    </xf>
    <xf numFmtId="0" fontId="29" fillId="0" borderId="0" xfId="21" applyFont="1" applyFill="1" applyBorder="1" applyAlignment="1">
      <alignment horizontal="center"/>
      <protection/>
    </xf>
    <xf numFmtId="0" fontId="0" fillId="0" borderId="6" xfId="2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40" xfId="21" applyFont="1" applyBorder="1">
      <alignment/>
      <protection/>
    </xf>
    <xf numFmtId="0" fontId="35" fillId="0" borderId="0" xfId="21" applyFont="1" applyBorder="1" applyAlignment="1">
      <alignment horizontal="center" vertical="center"/>
      <protection/>
    </xf>
    <xf numFmtId="0" fontId="0" fillId="0" borderId="41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2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8" xfId="21" applyFill="1" applyBorder="1" applyAlignment="1">
      <alignment vertical="center"/>
      <protection/>
    </xf>
    <xf numFmtId="0" fontId="0" fillId="4" borderId="43" xfId="21" applyFont="1" applyFill="1" applyBorder="1" applyAlignment="1">
      <alignment vertical="center"/>
      <protection/>
    </xf>
    <xf numFmtId="0" fontId="0" fillId="4" borderId="44" xfId="21" applyFont="1" applyFill="1" applyBorder="1" applyAlignment="1">
      <alignment vertical="center"/>
      <protection/>
    </xf>
    <xf numFmtId="0" fontId="0" fillId="4" borderId="45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11" fillId="4" borderId="46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7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2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49" fontId="40" fillId="0" borderId="47" xfId="21" applyNumberFormat="1" applyFont="1" applyBorder="1" applyAlignment="1">
      <alignment horizontal="center" vertical="center"/>
      <protection/>
    </xf>
    <xf numFmtId="1" fontId="41" fillId="0" borderId="6" xfId="21" applyNumberFormat="1" applyFont="1" applyBorder="1" applyAlignment="1">
      <alignment horizontal="center" vertical="center"/>
      <protection/>
    </xf>
    <xf numFmtId="49" fontId="0" fillId="0" borderId="48" xfId="21" applyNumberFormat="1" applyFont="1" applyBorder="1" applyAlignment="1">
      <alignment vertical="center"/>
      <protection/>
    </xf>
    <xf numFmtId="164" fontId="0" fillId="0" borderId="49" xfId="21" applyNumberFormat="1" applyFont="1" applyBorder="1" applyAlignment="1">
      <alignment vertical="center"/>
      <protection/>
    </xf>
    <xf numFmtId="164" fontId="0" fillId="0" borderId="49" xfId="21" applyNumberFormat="1" applyFont="1" applyBorder="1" applyAlignment="1">
      <alignment vertical="center"/>
      <protection/>
    </xf>
    <xf numFmtId="1" fontId="0" fillId="0" borderId="42" xfId="21" applyNumberFormat="1" applyFont="1" applyBorder="1" applyAlignment="1">
      <alignment vertical="center"/>
      <protection/>
    </xf>
    <xf numFmtId="1" fontId="0" fillId="0" borderId="41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42" xfId="21" applyFont="1" applyBorder="1" applyAlignment="1">
      <alignment vertical="center"/>
      <protection/>
    </xf>
    <xf numFmtId="0" fontId="0" fillId="5" borderId="50" xfId="21" applyFill="1" applyBorder="1" applyAlignment="1">
      <alignment vertical="center"/>
      <protection/>
    </xf>
    <xf numFmtId="0" fontId="0" fillId="5" borderId="51" xfId="21" applyFill="1" applyBorder="1" applyAlignment="1">
      <alignment vertical="center"/>
      <protection/>
    </xf>
    <xf numFmtId="0" fontId="0" fillId="5" borderId="1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2" fillId="0" borderId="0" xfId="0" applyFont="1" applyFill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36" fillId="0" borderId="0" xfId="21" applyFont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49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164" fontId="19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20" fillId="0" borderId="0" xfId="0" applyFont="1" applyAlignment="1">
      <alignment horizontal="left"/>
    </xf>
    <xf numFmtId="0" fontId="0" fillId="0" borderId="51" xfId="0" applyBorder="1" applyAlignment="1">
      <alignment vertical="center"/>
    </xf>
    <xf numFmtId="0" fontId="0" fillId="0" borderId="12" xfId="0" applyBorder="1" applyAlignment="1">
      <alignment vertical="center"/>
    </xf>
    <xf numFmtId="0" fontId="20" fillId="0" borderId="0" xfId="0" applyFont="1" applyAlignment="1">
      <alignment horizontal="right" vertical="top"/>
    </xf>
    <xf numFmtId="164" fontId="0" fillId="0" borderId="0" xfId="20" applyNumberFormat="1" applyFont="1" applyAlignment="1">
      <alignment horizontal="center"/>
      <protection/>
    </xf>
    <xf numFmtId="0" fontId="11" fillId="0" borderId="0" xfId="0" applyFont="1" applyAlignment="1">
      <alignment horizontal="right"/>
    </xf>
    <xf numFmtId="0" fontId="11" fillId="0" borderId="0" xfId="21" applyFont="1" applyBorder="1" applyAlignment="1">
      <alignment horizontal="center" vertical="center"/>
      <protection/>
    </xf>
    <xf numFmtId="0" fontId="42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9" fillId="0" borderId="0" xfId="21" applyFont="1" applyFill="1" applyBorder="1" applyAlignment="1">
      <alignment vertical="center"/>
      <protection/>
    </xf>
    <xf numFmtId="0" fontId="43" fillId="0" borderId="0" xfId="0" applyFont="1" applyBorder="1" applyAlignment="1">
      <alignment vertical="center"/>
    </xf>
    <xf numFmtId="0" fontId="44" fillId="0" borderId="0" xfId="21" applyFont="1" applyFill="1" applyBorder="1" applyAlignment="1">
      <alignment vertical="center"/>
      <protection/>
    </xf>
    <xf numFmtId="0" fontId="29" fillId="0" borderId="4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3" borderId="55" xfId="0" applyFill="1" applyBorder="1" applyAlignment="1">
      <alignment/>
    </xf>
    <xf numFmtId="0" fontId="0" fillId="3" borderId="56" xfId="0" applyFill="1" applyBorder="1" applyAlignment="1">
      <alignment/>
    </xf>
    <xf numFmtId="0" fontId="3" fillId="3" borderId="56" xfId="0" applyFont="1" applyFill="1" applyBorder="1" applyAlignment="1">
      <alignment horizontal="center" vertical="center"/>
    </xf>
    <xf numFmtId="0" fontId="0" fillId="3" borderId="57" xfId="0" applyFill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64" fontId="10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164" fontId="17" fillId="0" borderId="58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33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top"/>
      <protection/>
    </xf>
    <xf numFmtId="0" fontId="21" fillId="0" borderId="0" xfId="0" applyFont="1" applyFill="1" applyAlignment="1">
      <alignment horizontal="right" vertical="center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6" borderId="59" xfId="0" applyFont="1" applyFill="1" applyBorder="1" applyAlignment="1">
      <alignment horizontal="center" vertical="center"/>
    </xf>
    <xf numFmtId="0" fontId="29" fillId="0" borderId="0" xfId="21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22" fillId="0" borderId="64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10" fillId="0" borderId="67" xfId="0" applyNumberFormat="1" applyFont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164" fontId="17" fillId="0" borderId="67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164" fontId="10" fillId="0" borderId="58" xfId="0" applyNumberFormat="1" applyFont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164" fontId="17" fillId="0" borderId="58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22" xfId="0" applyNumberFormat="1" applyFont="1" applyFill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64" fontId="41" fillId="0" borderId="5" xfId="21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center"/>
    </xf>
    <xf numFmtId="0" fontId="9" fillId="6" borderId="68" xfId="0" applyFont="1" applyFill="1" applyBorder="1" applyAlignment="1">
      <alignment horizontal="centerContinuous" vertical="center"/>
    </xf>
    <xf numFmtId="0" fontId="9" fillId="6" borderId="54" xfId="0" applyFont="1" applyFill="1" applyBorder="1" applyAlignment="1">
      <alignment horizontal="centerContinuous" vertical="center"/>
    </xf>
    <xf numFmtId="0" fontId="13" fillId="0" borderId="69" xfId="0" applyFont="1" applyBorder="1" applyAlignment="1">
      <alignment horizontal="centerContinuous" vertical="center"/>
    </xf>
    <xf numFmtId="0" fontId="11" fillId="0" borderId="29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6" xfId="21" applyFont="1" applyBorder="1" applyAlignment="1">
      <alignment horizontal="centerContinuous" vertical="center"/>
      <protection/>
    </xf>
    <xf numFmtId="0" fontId="28" fillId="0" borderId="29" xfId="21" applyFont="1" applyBorder="1" applyAlignment="1">
      <alignment horizontal="centerContinuous" vertical="center"/>
      <protection/>
    </xf>
    <xf numFmtId="0" fontId="28" fillId="0" borderId="0" xfId="21" applyFont="1" applyBorder="1" applyAlignment="1">
      <alignment horizontal="centerContinuous" vertical="center"/>
      <protection/>
    </xf>
    <xf numFmtId="0" fontId="28" fillId="0" borderId="6" xfId="21" applyFont="1" applyBorder="1" applyAlignment="1">
      <alignment horizontal="centerContinuous" vertical="center"/>
      <protection/>
    </xf>
    <xf numFmtId="0" fontId="3" fillId="3" borderId="56" xfId="0" applyFont="1" applyFill="1" applyBorder="1" applyAlignment="1">
      <alignment horizontal="centerContinuous" vertical="center"/>
    </xf>
    <xf numFmtId="0" fontId="1" fillId="5" borderId="70" xfId="0" applyFont="1" applyFill="1" applyBorder="1" applyAlignment="1">
      <alignment horizontal="centerContinuous" vertical="center"/>
    </xf>
    <xf numFmtId="0" fontId="1" fillId="5" borderId="71" xfId="0" applyFont="1" applyFill="1" applyBorder="1" applyAlignment="1">
      <alignment horizontal="centerContinuous" vertical="center"/>
    </xf>
    <xf numFmtId="0" fontId="1" fillId="5" borderId="72" xfId="0" applyFont="1" applyFill="1" applyBorder="1" applyAlignment="1">
      <alignment horizontal="centerContinuous" vertical="center"/>
    </xf>
    <xf numFmtId="0" fontId="13" fillId="0" borderId="22" xfId="0" applyFont="1" applyBorder="1" applyAlignment="1">
      <alignment horizontal="centerContinuous" vertical="center"/>
    </xf>
    <xf numFmtId="0" fontId="13" fillId="0" borderId="73" xfId="0" applyFont="1" applyBorder="1" applyAlignment="1">
      <alignment horizontal="centerContinuous" vertical="center"/>
    </xf>
    <xf numFmtId="0" fontId="13" fillId="0" borderId="74" xfId="0" applyFont="1" applyBorder="1" applyAlignment="1">
      <alignment horizontal="centerContinuous" vertical="center"/>
    </xf>
    <xf numFmtId="0" fontId="8" fillId="6" borderId="75" xfId="0" applyFont="1" applyFill="1" applyBorder="1" applyAlignment="1">
      <alignment horizontal="centerContinuous" vertical="center"/>
    </xf>
    <xf numFmtId="0" fontId="8" fillId="6" borderId="62" xfId="0" applyFont="1" applyFill="1" applyBorder="1" applyAlignment="1">
      <alignment horizontal="centerContinuous" vertical="center"/>
    </xf>
    <xf numFmtId="0" fontId="8" fillId="6" borderId="76" xfId="0" applyFont="1" applyFill="1" applyBorder="1" applyAlignment="1">
      <alignment horizontal="centerContinuous" vertical="center"/>
    </xf>
    <xf numFmtId="0" fontId="3" fillId="3" borderId="27" xfId="0" applyFont="1" applyFill="1" applyBorder="1" applyAlignment="1">
      <alignment horizontal="centerContinuous" vertical="center"/>
    </xf>
    <xf numFmtId="0" fontId="13" fillId="0" borderId="37" xfId="0" applyFont="1" applyBorder="1" applyAlignment="1">
      <alignment horizontal="centerContinuous" vertical="center"/>
    </xf>
    <xf numFmtId="0" fontId="13" fillId="0" borderId="30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8" fillId="6" borderId="68" xfId="0" applyFont="1" applyFill="1" applyBorder="1" applyAlignment="1">
      <alignment horizontal="centerContinuous" vertical="center"/>
    </xf>
    <xf numFmtId="0" fontId="8" fillId="6" borderId="77" xfId="0" applyFont="1" applyFill="1" applyBorder="1" applyAlignment="1">
      <alignment horizontal="centerContinuous" vertical="center"/>
    </xf>
    <xf numFmtId="0" fontId="8" fillId="6" borderId="78" xfId="0" applyFont="1" applyFill="1" applyBorder="1" applyAlignment="1">
      <alignment horizontal="centerContinuous" vertical="center"/>
    </xf>
    <xf numFmtId="0" fontId="8" fillId="6" borderId="59" xfId="0" applyFont="1" applyFill="1" applyBorder="1" applyAlignment="1">
      <alignment horizontal="centerContinuous" vertical="center"/>
    </xf>
    <xf numFmtId="0" fontId="8" fillId="6" borderId="79" xfId="0" applyFont="1" applyFill="1" applyBorder="1" applyAlignment="1">
      <alignment horizontal="centerContinuous" vertical="center"/>
    </xf>
    <xf numFmtId="0" fontId="9" fillId="6" borderId="80" xfId="0" applyFont="1" applyFill="1" applyBorder="1" applyAlignment="1">
      <alignment horizontal="centerContinuous" vertical="center"/>
    </xf>
    <xf numFmtId="0" fontId="9" fillId="6" borderId="79" xfId="0" applyFont="1" applyFill="1" applyBorder="1" applyAlignment="1">
      <alignment horizontal="centerContinuous" vertical="center"/>
    </xf>
    <xf numFmtId="164" fontId="19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20" applyNumberFormat="1" applyFont="1" applyAlignment="1">
      <alignment vertical="top"/>
      <protection/>
    </xf>
    <xf numFmtId="164" fontId="50" fillId="0" borderId="5" xfId="21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164" fontId="17" fillId="0" borderId="67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/>
    </xf>
    <xf numFmtId="49" fontId="17" fillId="0" borderId="51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13" xfId="0" applyBorder="1" applyAlignment="1">
      <alignment/>
    </xf>
    <xf numFmtId="164" fontId="0" fillId="0" borderId="0" xfId="20" applyNumberFormat="1" applyFont="1" applyAlignment="1">
      <alignment horizontal="left"/>
      <protection/>
    </xf>
    <xf numFmtId="0" fontId="11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9" fillId="6" borderId="68" xfId="0" applyFont="1" applyFill="1" applyBorder="1" applyAlignment="1">
      <alignment vertical="center"/>
    </xf>
    <xf numFmtId="0" fontId="9" fillId="6" borderId="62" xfId="0" applyFont="1" applyFill="1" applyBorder="1" applyAlignment="1">
      <alignment vertical="center"/>
    </xf>
    <xf numFmtId="0" fontId="8" fillId="6" borderId="68" xfId="0" applyFont="1" applyFill="1" applyBorder="1" applyAlignment="1">
      <alignment vertical="center"/>
    </xf>
    <xf numFmtId="0" fontId="8" fillId="6" borderId="62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horizontal="center" vertical="center"/>
    </xf>
    <xf numFmtId="164" fontId="11" fillId="0" borderId="6" xfId="0" applyNumberFormat="1" applyFont="1" applyBorder="1" applyAlignment="1" quotePrefix="1">
      <alignment horizontal="center" vertical="center"/>
    </xf>
    <xf numFmtId="164" fontId="52" fillId="0" borderId="29" xfId="0" applyNumberFormat="1" applyFont="1" applyBorder="1" applyAlignment="1">
      <alignment horizontal="centerContinuous" vertical="center"/>
    </xf>
    <xf numFmtId="164" fontId="52" fillId="0" borderId="7" xfId="0" applyNumberFormat="1" applyFont="1" applyBorder="1" applyAlignment="1">
      <alignment horizontal="centerContinuous" vertical="center"/>
    </xf>
    <xf numFmtId="164" fontId="11" fillId="0" borderId="29" xfId="0" applyNumberFormat="1" applyFont="1" applyBorder="1" applyAlignment="1">
      <alignment horizontal="centerContinuous" vertical="center"/>
    </xf>
    <xf numFmtId="164" fontId="11" fillId="0" borderId="7" xfId="0" applyNumberFormat="1" applyFont="1" applyBorder="1" applyAlignment="1">
      <alignment horizontal="centerContinuous" vertical="center"/>
    </xf>
    <xf numFmtId="0" fontId="0" fillId="0" borderId="2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4" fontId="52" fillId="0" borderId="8" xfId="0" applyNumberFormat="1" applyFont="1" applyBorder="1" applyAlignment="1">
      <alignment horizontal="centerContinuous" vertical="center"/>
    </xf>
    <xf numFmtId="164" fontId="11" fillId="0" borderId="8" xfId="0" applyNumberFormat="1" applyFont="1" applyBorder="1" applyAlignment="1">
      <alignment horizontal="centerContinuous" vertical="center"/>
    </xf>
    <xf numFmtId="164" fontId="52" fillId="0" borderId="6" xfId="0" applyNumberFormat="1" applyFont="1" applyBorder="1" applyAlignment="1">
      <alignment horizontal="centerContinuous" vertical="center"/>
    </xf>
    <xf numFmtId="164" fontId="11" fillId="0" borderId="6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51" xfId="0" applyFont="1" applyBorder="1" applyAlignment="1">
      <alignment horizontal="left" vertical="center"/>
    </xf>
    <xf numFmtId="164" fontId="0" fillId="0" borderId="37" xfId="0" applyNumberFormat="1" applyFont="1" applyBorder="1" applyAlignment="1">
      <alignment vertical="center"/>
    </xf>
    <xf numFmtId="164" fontId="10" fillId="0" borderId="0" xfId="0" applyNumberFormat="1" applyFont="1" applyBorder="1" applyAlignment="1" quotePrefix="1">
      <alignment horizontal="center" vertical="center"/>
    </xf>
    <xf numFmtId="164" fontId="0" fillId="0" borderId="22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164" fontId="10" fillId="0" borderId="0" xfId="0" applyNumberFormat="1" applyFont="1" applyBorder="1" applyAlignment="1" quotePrefix="1">
      <alignment horizontal="centerContinuous" vertical="center"/>
    </xf>
    <xf numFmtId="164" fontId="10" fillId="0" borderId="6" xfId="0" applyNumberFormat="1" applyFont="1" applyBorder="1" applyAlignment="1" quotePrefix="1">
      <alignment horizontal="centerContinuous" vertical="center"/>
    </xf>
    <xf numFmtId="0" fontId="8" fillId="6" borderId="77" xfId="0" applyFont="1" applyFill="1" applyBorder="1" applyAlignment="1">
      <alignment vertical="center"/>
    </xf>
    <xf numFmtId="0" fontId="8" fillId="6" borderId="79" xfId="0" applyFont="1" applyFill="1" applyBorder="1" applyAlignment="1">
      <alignment vertical="center"/>
    </xf>
    <xf numFmtId="164" fontId="10" fillId="0" borderId="29" xfId="0" applyNumberFormat="1" applyFont="1" applyBorder="1" applyAlignment="1" quotePrefix="1">
      <alignment horizontal="centerContinuous" vertical="center"/>
    </xf>
    <xf numFmtId="0" fontId="11" fillId="2" borderId="60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29" xfId="21" applyFont="1" applyBorder="1" applyAlignment="1">
      <alignment horizontal="centerContinuous" vertical="center"/>
      <protection/>
    </xf>
    <xf numFmtId="0" fontId="53" fillId="0" borderId="29" xfId="21" applyFont="1" applyBorder="1" applyAlignment="1">
      <alignment horizontal="centerContinuous"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55" fillId="0" borderId="0" xfId="21" applyFont="1" applyBorder="1" applyAlignment="1">
      <alignment horizontal="center"/>
      <protection/>
    </xf>
    <xf numFmtId="164" fontId="51" fillId="0" borderId="0" xfId="21" applyNumberFormat="1" applyFont="1" applyFill="1" applyBorder="1" applyAlignment="1">
      <alignment horizontal="center" vertical="center"/>
      <protection/>
    </xf>
    <xf numFmtId="0" fontId="39" fillId="0" borderId="0" xfId="21" applyNumberFormat="1" applyFont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29" fillId="0" borderId="0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50" fillId="0" borderId="5" xfId="21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164" fontId="10" fillId="0" borderId="12" xfId="0" applyNumberFormat="1" applyFont="1" applyBorder="1" applyAlignment="1" quotePrefix="1">
      <alignment horizontal="center" vertical="center"/>
    </xf>
    <xf numFmtId="164" fontId="10" fillId="0" borderId="11" xfId="0" applyNumberFormat="1" applyFont="1" applyBorder="1" applyAlignment="1" quotePrefix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164" fontId="11" fillId="0" borderId="12" xfId="0" applyNumberFormat="1" applyFont="1" applyBorder="1" applyAlignment="1" quotePrefix="1">
      <alignment horizontal="center" vertical="center"/>
    </xf>
    <xf numFmtId="164" fontId="11" fillId="0" borderId="13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left"/>
    </xf>
    <xf numFmtId="0" fontId="10" fillId="0" borderId="29" xfId="21" applyFont="1" applyFill="1" applyBorder="1" applyAlignment="1">
      <alignment horizontal="centerContinuous" vertical="center"/>
      <protection/>
    </xf>
    <xf numFmtId="0" fontId="40" fillId="0" borderId="47" xfId="21" applyNumberFormat="1" applyFont="1" applyBorder="1" applyAlignment="1">
      <alignment horizontal="center" vertical="center"/>
      <protection/>
    </xf>
    <xf numFmtId="0" fontId="24" fillId="0" borderId="9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11" fillId="0" borderId="0" xfId="21" applyFont="1" applyFill="1" applyBorder="1" applyAlignment="1">
      <alignment horizontal="center" vertical="center"/>
      <protection/>
    </xf>
    <xf numFmtId="0" fontId="11" fillId="4" borderId="81" xfId="21" applyFont="1" applyFill="1" applyBorder="1" applyAlignment="1">
      <alignment horizontal="center" vertical="center"/>
      <protection/>
    </xf>
    <xf numFmtId="0" fontId="11" fillId="4" borderId="82" xfId="21" applyFont="1" applyFill="1" applyBorder="1" applyAlignment="1">
      <alignment horizontal="center" vertical="center"/>
      <protection/>
    </xf>
    <xf numFmtId="0" fontId="11" fillId="4" borderId="83" xfId="21" applyFont="1" applyFill="1" applyBorder="1" applyAlignment="1">
      <alignment horizontal="center" vertical="center"/>
      <protection/>
    </xf>
    <xf numFmtId="0" fontId="30" fillId="4" borderId="44" xfId="21" applyFont="1" applyFill="1" applyBorder="1" applyAlignment="1">
      <alignment horizontal="center" vertical="center"/>
      <protection/>
    </xf>
    <xf numFmtId="0" fontId="30" fillId="4" borderId="44" xfId="21" applyFont="1" applyFill="1" applyBorder="1" applyAlignment="1" quotePrefix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Doudleby nad Orlicí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657225</xdr:colOff>
      <xdr:row>19</xdr:row>
      <xdr:rowOff>152400</xdr:rowOff>
    </xdr:from>
    <xdr:to>
      <xdr:col>42</xdr:col>
      <xdr:colOff>771525</xdr:colOff>
      <xdr:row>25</xdr:row>
      <xdr:rowOff>57150</xdr:rowOff>
    </xdr:to>
    <xdr:sp>
      <xdr:nvSpPr>
        <xdr:cNvPr id="1" name="Rectangle 613"/>
        <xdr:cNvSpPr>
          <a:spLocks/>
        </xdr:cNvSpPr>
      </xdr:nvSpPr>
      <xdr:spPr>
        <a:xfrm>
          <a:off x="31403925" y="5010150"/>
          <a:ext cx="123825" cy="12763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152400</xdr:rowOff>
    </xdr:from>
    <xdr:to>
      <xdr:col>45</xdr:col>
      <xdr:colOff>123825</xdr:colOff>
      <xdr:row>30</xdr:row>
      <xdr:rowOff>66675</xdr:rowOff>
    </xdr:to>
    <xdr:sp>
      <xdr:nvSpPr>
        <xdr:cNvPr id="2" name="Rectangle 611"/>
        <xdr:cNvSpPr>
          <a:spLocks/>
        </xdr:cNvSpPr>
      </xdr:nvSpPr>
      <xdr:spPr>
        <a:xfrm>
          <a:off x="33356550" y="5010150"/>
          <a:ext cx="123825" cy="24288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714375</xdr:colOff>
      <xdr:row>23</xdr:row>
      <xdr:rowOff>114300</xdr:rowOff>
    </xdr:from>
    <xdr:to>
      <xdr:col>4</xdr:col>
      <xdr:colOff>47625</xdr:colOff>
      <xdr:row>24</xdr:row>
      <xdr:rowOff>19050</xdr:rowOff>
    </xdr:to>
    <xdr:sp>
      <xdr:nvSpPr>
        <xdr:cNvPr id="3" name="Line 815"/>
        <xdr:cNvSpPr>
          <a:spLocks/>
        </xdr:cNvSpPr>
      </xdr:nvSpPr>
      <xdr:spPr>
        <a:xfrm flipV="1">
          <a:off x="1743075" y="5886450"/>
          <a:ext cx="819150" cy="1333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17</xdr:row>
      <xdr:rowOff>114300</xdr:rowOff>
    </xdr:from>
    <xdr:to>
      <xdr:col>71</xdr:col>
      <xdr:colOff>266700</xdr:colOff>
      <xdr:row>17</xdr:row>
      <xdr:rowOff>114300</xdr:rowOff>
    </xdr:to>
    <xdr:sp>
      <xdr:nvSpPr>
        <xdr:cNvPr id="4" name="Line 812"/>
        <xdr:cNvSpPr>
          <a:spLocks/>
        </xdr:cNvSpPr>
      </xdr:nvSpPr>
      <xdr:spPr>
        <a:xfrm flipV="1">
          <a:off x="33356550" y="45148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457200</xdr:colOff>
      <xdr:row>32</xdr:row>
      <xdr:rowOff>114300</xdr:rowOff>
    </xdr:from>
    <xdr:to>
      <xdr:col>54</xdr:col>
      <xdr:colOff>447675</xdr:colOff>
      <xdr:row>32</xdr:row>
      <xdr:rowOff>114300</xdr:rowOff>
    </xdr:to>
    <xdr:sp>
      <xdr:nvSpPr>
        <xdr:cNvPr id="5" name="Line 437"/>
        <xdr:cNvSpPr>
          <a:spLocks/>
        </xdr:cNvSpPr>
      </xdr:nvSpPr>
      <xdr:spPr>
        <a:xfrm flipV="1">
          <a:off x="34480500" y="7943850"/>
          <a:ext cx="5934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838200</xdr:colOff>
      <xdr:row>17</xdr:row>
      <xdr:rowOff>114300</xdr:rowOff>
    </xdr:from>
    <xdr:to>
      <xdr:col>44</xdr:col>
      <xdr:colOff>0</xdr:colOff>
      <xdr:row>17</xdr:row>
      <xdr:rowOff>114300</xdr:rowOff>
    </xdr:to>
    <xdr:sp>
      <xdr:nvSpPr>
        <xdr:cNvPr id="6" name="Line 700"/>
        <xdr:cNvSpPr>
          <a:spLocks/>
        </xdr:cNvSpPr>
      </xdr:nvSpPr>
      <xdr:spPr>
        <a:xfrm flipV="1">
          <a:off x="25641300" y="4514850"/>
          <a:ext cx="674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20</xdr:row>
      <xdr:rowOff>114300</xdr:rowOff>
    </xdr:from>
    <xdr:to>
      <xdr:col>44</xdr:col>
      <xdr:colOff>28575</xdr:colOff>
      <xdr:row>20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1009650" y="52006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Doudleby  nad  Orlicí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5086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0" name="Line 32"/>
        <xdr:cNvSpPr>
          <a:spLocks/>
        </xdr:cNvSpPr>
      </xdr:nvSpPr>
      <xdr:spPr>
        <a:xfrm flipH="1">
          <a:off x="39966900" y="10363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1" name="Line 33"/>
        <xdr:cNvSpPr>
          <a:spLocks/>
        </xdr:cNvSpPr>
      </xdr:nvSpPr>
      <xdr:spPr>
        <a:xfrm flipH="1">
          <a:off x="39966900" y="10353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2" name="Line 34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3" name="Line 35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4" name="Line 36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5" name="Line 37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114300</xdr:rowOff>
    </xdr:from>
    <xdr:to>
      <xdr:col>1</xdr:col>
      <xdr:colOff>447675</xdr:colOff>
      <xdr:row>20</xdr:row>
      <xdr:rowOff>114300</xdr:rowOff>
    </xdr:to>
    <xdr:sp>
      <xdr:nvSpPr>
        <xdr:cNvPr id="16" name="Line 38"/>
        <xdr:cNvSpPr>
          <a:spLocks/>
        </xdr:cNvSpPr>
      </xdr:nvSpPr>
      <xdr:spPr>
        <a:xfrm>
          <a:off x="581025" y="52006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17" name="Oval 371"/>
        <xdr:cNvSpPr>
          <a:spLocks/>
        </xdr:cNvSpPr>
      </xdr:nvSpPr>
      <xdr:spPr>
        <a:xfrm>
          <a:off x="32727900" y="14287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27</xdr:col>
      <xdr:colOff>28575</xdr:colOff>
      <xdr:row>14</xdr:row>
      <xdr:rowOff>0</xdr:rowOff>
    </xdr:from>
    <xdr:to>
      <xdr:col>27</xdr:col>
      <xdr:colOff>28575</xdr:colOff>
      <xdr:row>25</xdr:row>
      <xdr:rowOff>219075</xdr:rowOff>
    </xdr:to>
    <xdr:sp>
      <xdr:nvSpPr>
        <xdr:cNvPr id="18" name="Line 377"/>
        <xdr:cNvSpPr>
          <a:spLocks/>
        </xdr:cNvSpPr>
      </xdr:nvSpPr>
      <xdr:spPr>
        <a:xfrm>
          <a:off x="19859625" y="3714750"/>
          <a:ext cx="0" cy="2733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20</xdr:row>
      <xdr:rowOff>114300</xdr:rowOff>
    </xdr:from>
    <xdr:to>
      <xdr:col>87</xdr:col>
      <xdr:colOff>9525</xdr:colOff>
      <xdr:row>20</xdr:row>
      <xdr:rowOff>114300</xdr:rowOff>
    </xdr:to>
    <xdr:sp>
      <xdr:nvSpPr>
        <xdr:cNvPr id="19" name="Line 696"/>
        <xdr:cNvSpPr>
          <a:spLocks/>
        </xdr:cNvSpPr>
      </xdr:nvSpPr>
      <xdr:spPr>
        <a:xfrm flipV="1">
          <a:off x="33327975" y="52006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20</xdr:row>
      <xdr:rowOff>0</xdr:rowOff>
    </xdr:from>
    <xdr:to>
      <xdr:col>45</xdr:col>
      <xdr:colOff>0</xdr:colOff>
      <xdr:row>21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5086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514350" y="6229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22" name="Line 699"/>
        <xdr:cNvSpPr>
          <a:spLocks/>
        </xdr:cNvSpPr>
      </xdr:nvSpPr>
      <xdr:spPr>
        <a:xfrm>
          <a:off x="581025" y="63436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20</xdr:row>
      <xdr:rowOff>0</xdr:rowOff>
    </xdr:from>
    <xdr:to>
      <xdr:col>88</xdr:col>
      <xdr:colOff>0</xdr:colOff>
      <xdr:row>21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5086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20</xdr:row>
      <xdr:rowOff>114300</xdr:rowOff>
    </xdr:from>
    <xdr:to>
      <xdr:col>87</xdr:col>
      <xdr:colOff>447675</xdr:colOff>
      <xdr:row>20</xdr:row>
      <xdr:rowOff>114300</xdr:rowOff>
    </xdr:to>
    <xdr:sp>
      <xdr:nvSpPr>
        <xdr:cNvPr id="24" name="Line 705"/>
        <xdr:cNvSpPr>
          <a:spLocks/>
        </xdr:cNvSpPr>
      </xdr:nvSpPr>
      <xdr:spPr>
        <a:xfrm>
          <a:off x="64779525" y="52006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17</xdr:row>
      <xdr:rowOff>0</xdr:rowOff>
    </xdr:from>
    <xdr:ext cx="1485900" cy="457200"/>
    <xdr:sp>
      <xdr:nvSpPr>
        <xdr:cNvPr id="25" name="text 3"/>
        <xdr:cNvSpPr txBox="1">
          <a:spLocks noChangeArrowheads="1"/>
        </xdr:cNvSpPr>
      </xdr:nvSpPr>
      <xdr:spPr>
        <a:xfrm>
          <a:off x="1028700" y="44005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Potštejn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485900" cy="457200"/>
    <xdr:sp>
      <xdr:nvSpPr>
        <xdr:cNvPr id="26" name="text 3"/>
        <xdr:cNvSpPr txBox="1">
          <a:spLocks noChangeArrowheads="1"/>
        </xdr:cNvSpPr>
      </xdr:nvSpPr>
      <xdr:spPr>
        <a:xfrm>
          <a:off x="1028700" y="66865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Vamberk</a:t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7" name="Line 740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8" name="Line 741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9" name="Line 742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0" name="Line 743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514350</xdr:colOff>
      <xdr:row>12</xdr:row>
      <xdr:rowOff>0</xdr:rowOff>
    </xdr:from>
    <xdr:ext cx="971550" cy="457200"/>
    <xdr:sp>
      <xdr:nvSpPr>
        <xdr:cNvPr id="31" name="text 774"/>
        <xdr:cNvSpPr txBox="1">
          <a:spLocks noChangeArrowheads="1"/>
        </xdr:cNvSpPr>
      </xdr:nvSpPr>
      <xdr:spPr>
        <a:xfrm>
          <a:off x="19373850" y="32575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64,614</a:t>
          </a:r>
        </a:p>
      </xdr:txBody>
    </xdr:sp>
    <xdr:clientData/>
  </xdr:oneCellAnchor>
  <xdr:twoCellAnchor>
    <xdr:from>
      <xdr:col>12</xdr:col>
      <xdr:colOff>495300</xdr:colOff>
      <xdr:row>20</xdr:row>
      <xdr:rowOff>114300</xdr:rowOff>
    </xdr:from>
    <xdr:to>
      <xdr:col>16</xdr:col>
      <xdr:colOff>495300</xdr:colOff>
      <xdr:row>23</xdr:row>
      <xdr:rowOff>114300</xdr:rowOff>
    </xdr:to>
    <xdr:sp>
      <xdr:nvSpPr>
        <xdr:cNvPr id="32" name="Line 748"/>
        <xdr:cNvSpPr>
          <a:spLocks/>
        </xdr:cNvSpPr>
      </xdr:nvSpPr>
      <xdr:spPr>
        <a:xfrm flipH="1" flipV="1">
          <a:off x="8953500" y="52006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514350</xdr:colOff>
      <xdr:row>26</xdr:row>
      <xdr:rowOff>0</xdr:rowOff>
    </xdr:from>
    <xdr:ext cx="971550" cy="457200"/>
    <xdr:sp>
      <xdr:nvSpPr>
        <xdr:cNvPr id="33" name="text 774"/>
        <xdr:cNvSpPr txBox="1">
          <a:spLocks noChangeArrowheads="1"/>
        </xdr:cNvSpPr>
      </xdr:nvSpPr>
      <xdr:spPr>
        <a:xfrm>
          <a:off x="19373850" y="64579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0,273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514350" y="105727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35" name="Line 998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36" name="Line 999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37" name="Line 1000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38" name="Line 1001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9" name="Line 1002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40" name="Line 1003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41" name="Line 1004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42" name="Line 1005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" name="Line 100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4" name="Line 100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5" name="Line 100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6" name="Line 100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" name="Line 10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" name="Line 10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" name="Line 10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" name="Line 10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1" name="Line 10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2" name="Line 10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3" name="Line 10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4" name="Line 10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" name="Line 10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" name="Line 10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" name="Line 10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" name="Line 10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9" name="Line 10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60" name="Line 10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61" name="Line 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62" name="Line 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63" name="text 55"/>
        <xdr:cNvSpPr txBox="1">
          <a:spLocks noChangeArrowheads="1"/>
        </xdr:cNvSpPr>
      </xdr:nvSpPr>
      <xdr:spPr>
        <a:xfrm>
          <a:off x="61741050" y="103441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4" name="Line 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5" name="Line 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6" name="Line 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7" name="Line 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68" name="Line 7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69" name="Line 8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70" name="Line 9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71" name="Line 10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72" name="Line 11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73" name="Line 12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74" name="Line 13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75" name="Line 14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6" name="Line 15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77" name="Line 16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8" name="Line 17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79" name="Line 18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0" name="Line 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1" name="Line 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2" name="Line 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3" name="Line 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" name="Line 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5" name="Line 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6" name="Line 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7" name="Line 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88" name="Line 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89" name="Line 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0" name="Line 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1" name="Line 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" name="Line 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3" name="Line 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" name="Line 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5" name="Line 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96" name="text 55"/>
        <xdr:cNvSpPr txBox="1">
          <a:spLocks noChangeArrowheads="1"/>
        </xdr:cNvSpPr>
      </xdr:nvSpPr>
      <xdr:spPr>
        <a:xfrm>
          <a:off x="57283350" y="1034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" name="Line 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" name="Line 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" name="Line 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" name="Line 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" name="Line 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" name="Line 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" name="Line 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" name="Line 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" name="Line 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" name="Line 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" name="Line 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" name="Line 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" name="Line 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0" name="Line 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" name="Line 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2" name="Line 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" name="Line 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4" name="Line 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" name="Line 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6" name="Line 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7" name="Line 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8" name="Line 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9" name="Line 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0" name="Line 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1" name="Line 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2" name="Line 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3" name="Line 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4" name="Line 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" name="Line 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" name="Line 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" name="Line 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" name="Line 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" name="Line 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" name="Line 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" name="Line 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" name="Line 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" name="Line 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" name="Line 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" name="Line 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" name="Line 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" name="Line 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" name="Line 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" name="Line 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" name="Line 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" name="Line 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" name="Line 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" name="Line 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" name="Line 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45" name="Line 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46" name="Line 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47" name="Line 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48" name="Line 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49" name="Line 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0" name="Line 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" name="Line 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" name="Line 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" name="Line 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" name="Line 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" name="Line 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" name="Line 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" name="Line 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" name="Line 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" name="Line 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" name="Line 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" name="Line 1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" name="Line 1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" name="Line 1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" name="Line 1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5" name="Line 10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6" name="Line 10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7" name="Line 10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8" name="Line 10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9" name="Line 10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0" name="Line 10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1" name="Line 11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2" name="Line 11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3" name="Line 11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4" name="Line 11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5" name="Line 11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6" name="Line 11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7" name="Line 11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8" name="Line 11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9" name="Line 11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0" name="Line 11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1" name="Line 12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2" name="Line 12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3" name="Line 12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4" name="Line 12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" name="Line 1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" name="Line 1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" name="Line 1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" name="Line 1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" name="Line 1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0" name="Line 1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1" name="Line 1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2" name="Line 1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3" name="Line 1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4" name="Line 1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5" name="Line 1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6" name="Line 1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7" name="Line 1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8" name="Line 1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9" name="Line 1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0" name="Line 1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1" name="Line 1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2" name="Line 1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3" name="Line 1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4" name="Line 1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05" name="Line 1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06" name="Line 1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07" name="Line 1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08" name="Line 1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09" name="Line 1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0" name="Line 1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1" name="Line 1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2" name="Line 1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3" name="Line 1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4" name="Line 1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5" name="Line 1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6" name="Line 1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7" name="Line 1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8" name="Line 1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9" name="Line 1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0" name="Line 1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1" name="Line 1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2" name="Line 1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3" name="Line 1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4" name="Line 1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5" name="Line 1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6" name="Line 1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7" name="Line 1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8" name="Line 1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9" name="Line 1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0" name="Line 1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1" name="Line 1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2" name="Line 1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3" name="Line 1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4" name="Line 1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5" name="Line 1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6" name="Line 1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7" name="Line 1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8" name="Line 1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9" name="Line 1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0" name="Line 1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1" name="Line 1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2" name="Line 1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3" name="Line 1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4" name="Line 1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45" name="Line 1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46" name="Line 1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47" name="Line 1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48" name="Line 1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" name="Line 1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" name="Line 1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" name="Line 1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" name="Line 1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3" name="Line 1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4" name="Line 1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5" name="Line 1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6" name="Line 1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7" name="Line 1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8" name="Line 1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9" name="Line 1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0" name="Line 1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" name="Line 2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" name="Line 2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" name="Line 2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" name="Line 2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5" name="Line 2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6" name="Line 2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7" name="Line 2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8" name="Line 2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9" name="Line 2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70" name="Line 2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1" name="Line 2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72" name="Line 2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3" name="Line 2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4" name="Line 2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5" name="Line 2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6" name="Line 2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7" name="Line 2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8" name="Line 2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9" name="Line 2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0" name="Line 2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1" name="Line 2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2" name="Line 2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" name="Line 2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4" name="Line 2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5" name="Line 2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6" name="Line 2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7" name="Line 2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8" name="Line 2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9" name="Line 2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0" name="Line 2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1" name="Line 2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2" name="Line 2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3" name="Line 2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4" name="Line 2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5" name="Line 2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6" name="Line 2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7" name="Line 2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8" name="Line 2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9" name="Line 2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0" name="Line 2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1" name="Line 2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2" name="Line 2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3" name="Line 2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4" name="Line 2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5" name="Line 2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6" name="Line 2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7" name="Line 2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8" name="Line 2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9" name="Line 2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0" name="Line 2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1" name="Line 2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2" name="Line 2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3" name="Line 2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4" name="Line 2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5" name="Line 2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6" name="Line 2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7" name="Line 2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8" name="Line 2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9" name="Line 2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20" name="Line 2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21" name="Line 2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22" name="Line 2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23" name="Line 2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24" name="Line 2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5" name="Line 2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6" name="Line 2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7" name="Line 2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8" name="Line 2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29" name="Line 2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0" name="Line 2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1" name="Line 2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2" name="Line 2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3" name="Line 2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4" name="Line 2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5" name="Line 2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6" name="Line 2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7" name="Line 2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8" name="Line 2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9" name="Line 2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0" name="Line 2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1" name="Line 2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2" name="Line 2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3" name="Line 2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4" name="Line 2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5" name="Line 2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6" name="Line 2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7" name="Line 2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8" name="Line 2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9" name="Line 2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0" name="Line 2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1" name="Line 2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2" name="Line 2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3" name="Line 2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4" name="Line 2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5" name="Line 2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6" name="Line 2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7" name="Line 2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8" name="Line 2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9" name="Line 2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60" name="Line 2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1" name="Line 3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2" name="Line 3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3" name="Line 3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4" name="Line 3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5" name="Line 3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6" name="Line 3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7" name="Line 3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8" name="Line 3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69" name="Line 3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0" name="Line 3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1" name="Line 3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2" name="Line 3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3" name="Line 3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4" name="Line 3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5" name="Line 3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6" name="Line 3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7" name="Line 3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8" name="Line 3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9" name="Line 3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0" name="Line 3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1" name="Line 3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2" name="Line 3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3" name="Line 3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4" name="Line 3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5" name="Line 3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6" name="Line 3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7" name="Line 3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8" name="Line 3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9" name="Line 3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0" name="Line 3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1" name="Line 3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2" name="Line 3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3" name="Line 3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4" name="Line 3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5" name="Line 3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6" name="Line 3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7" name="Line 3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8" name="Line 3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9" name="Line 3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0" name="Line 3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1" name="Line 3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2" name="Line 3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3" name="Line 3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4" name="Line 3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5" name="Line 3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6" name="Line 3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7" name="Line 3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8" name="Line 3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09" name="Line 34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0" name="Line 34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1" name="Line 35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2" name="Line 35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3" name="Line 35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4" name="Line 35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5" name="Line 35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6" name="Line 35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7" name="Line 35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8" name="Line 35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9" name="Line 35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0" name="Line 35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1" name="Line 36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2" name="Line 36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3" name="Line 36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4" name="Line 36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5" name="Line 36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6" name="Line 36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7" name="Line 36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8" name="Line 36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9" name="Line 36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0" name="Line 36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1" name="Line 37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2" name="Line 37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3" name="Line 37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4" name="Line 37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5" name="Line 37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6" name="Line 37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37" name="Line 3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38" name="Line 3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39" name="Line 3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0" name="Line 3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1" name="Line 3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2" name="Line 3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3" name="Line 3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4" name="Line 3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5" name="Line 3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6" name="Line 3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7" name="Line 3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8" name="Line 3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9" name="Line 3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0" name="Line 3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1" name="Line 3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2" name="Line 3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3" name="Line 3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4" name="Line 3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5" name="Line 3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6" name="Line 3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7" name="Line 3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8" name="Line 3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9" name="Line 3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0" name="Line 3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1" name="Line 40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2" name="Line 40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3" name="Line 40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4" name="Line 40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5" name="Line 4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6" name="Line 4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7" name="Line 4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8" name="Line 4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9" name="Line 4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0" name="Line 4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1" name="Line 4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2" name="Line 4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3" name="Line 4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4" name="Line 4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5" name="Line 41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6" name="Line 41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7" name="Line 4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8" name="Line 4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9" name="Line 4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0" name="Line 4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1" name="Line 4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2" name="Line 4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3" name="Line 4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4" name="Line 4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5" name="Line 42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6" name="Line 42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7" name="Line 42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8" name="Line 42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9" name="Line 42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0" name="Line 42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1" name="Line 43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2" name="Line 43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3" name="Line 43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4" name="Line 43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5" name="Line 43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6" name="Line 43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7" name="Line 43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8" name="Line 43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9" name="Line 43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0" name="Line 43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1" name="Line 44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2" name="Line 44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3" name="Line 44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4" name="Line 44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5" name="Line 44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6" name="Line 44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7" name="Line 44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8" name="Line 44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9" name="Line 44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0" name="Line 44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1" name="Line 45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2" name="Line 45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3" name="Line 45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4" name="Line 45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5" name="Line 45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6" name="Line 45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7" name="Line 45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8" name="Line 45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9" name="Line 45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0" name="Line 45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1" name="Line 46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2" name="Line 46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3" name="Line 46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4" name="Line 46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5" name="Line 46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6" name="Line 46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7" name="Line 46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8" name="Line 46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9" name="Line 46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0" name="Line 46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1" name="Line 47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2" name="Line 47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3" name="Line 47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4" name="Line 47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5" name="Line 47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6" name="Line 47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7" name="Line 4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8" name="Line 4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9" name="Line 4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0" name="Line 4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1" name="Line 4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2" name="Line 4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3" name="Line 4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4" name="Line 4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5" name="Line 4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6" name="Line 4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7" name="Line 4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8" name="Line 4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9" name="Line 4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0" name="Line 4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1" name="Line 4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2" name="Line 4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3" name="Line 4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4" name="Line 4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5" name="Line 4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6" name="Line 4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7" name="Line 4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8" name="Line 4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9" name="Line 4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0" name="Line 4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1" name="Line 50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2" name="Line 50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3" name="Line 50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4" name="Line 50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5" name="Line 50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6" name="Line 50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7" name="Line 50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8" name="Line 50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9" name="Line 5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0" name="Line 5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1" name="Line 5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2" name="Line 5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3" name="Line 5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4" name="Line 5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5" name="Line 5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6" name="Line 5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7" name="Line 5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8" name="Line 5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9" name="Line 5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0" name="Line 5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1" name="Line 5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2" name="Line 5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3" name="Line 5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4" name="Line 5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5" name="Line 5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6" name="Line 5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7" name="Line 5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8" name="Line 5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9" name="Line 5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0" name="Line 5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1" name="Line 5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2" name="Line 5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3" name="Line 5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4" name="Line 5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5" name="Line 5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6" name="Line 5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7" name="Line 5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8" name="Line 5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9" name="Line 5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0" name="Line 5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1" name="Line 5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2" name="Line 5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3" name="Line 5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4" name="Line 5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5" name="Line 5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6" name="Line 5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7" name="Line 5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8" name="Line 5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9" name="Line 5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0" name="Line 5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1" name="Line 5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2" name="Line 5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3" name="Line 5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4" name="Line 5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5" name="Line 5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6" name="Line 5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7" name="Line 5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8" name="Line 5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9" name="Line 5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0" name="Line 5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1" name="Line 5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2" name="Line 5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3" name="Line 5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4" name="Line 5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5" name="Line 56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6" name="Line 56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7" name="Line 56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8" name="Line 56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9" name="Line 5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0" name="Line 5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1" name="Line 5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2" name="Line 5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3" name="Line 5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4" name="Line 5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5" name="Line 5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6" name="Line 5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7" name="Line 5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8" name="Line 5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9" name="Line 5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0" name="Line 5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1" name="Line 5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2" name="Line 5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3" name="Line 5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4" name="Line 5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5" name="Line 5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6" name="Line 5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7" name="Line 5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8" name="Line 5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9" name="Line 58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0" name="Line 58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1" name="Line 59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2" name="Line 59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3" name="Line 59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4" name="Line 59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5" name="Line 59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6" name="Line 59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7" name="Line 5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8" name="Line 5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9" name="Line 5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0" name="Line 5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1" name="Line 60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2" name="Line 60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3" name="Line 60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4" name="Line 60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5" name="Line 60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6" name="Line 60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7" name="Line 60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8" name="Line 60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9" name="Line 6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0" name="Line 6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1" name="Line 6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2" name="Line 6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3" name="Line 6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4" name="Line 6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5" name="Line 6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6" name="Line 6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7" name="Line 6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8" name="Line 6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9" name="Line 6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0" name="Line 6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1" name="Line 6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2" name="Line 6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3" name="Line 6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4" name="Line 6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5" name="Line 6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6" name="Line 6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7" name="Line 6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8" name="Line 6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9" name="Line 6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0" name="Line 6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1" name="Line 6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2" name="Line 6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3" name="Line 6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4" name="Line 6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5" name="Line 6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6" name="Line 6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7" name="Line 6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8" name="Line 6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9" name="Line 6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0" name="Line 6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1" name="Line 6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2" name="Line 6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3" name="Line 6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4" name="Line 6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5" name="Line 6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6" name="Line 6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7" name="Line 6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8" name="Line 6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9" name="Line 6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0" name="Line 6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1" name="Line 6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2" name="Line 6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3" name="Line 6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4" name="Line 6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5" name="Line 6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6" name="Line 6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7" name="Line 6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8" name="Line 6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9" name="Line 6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0" name="Line 6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1" name="Line 6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2" name="Line 6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3" name="Line 6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4" name="Line 6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5" name="Line 6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6" name="Line 6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7" name="Line 6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8" name="Line 6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9" name="Line 6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0" name="Line 6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1" name="Line 6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2" name="Line 6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3" name="Line 6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4" name="Line 6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5" name="Line 6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6" name="Line 6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7" name="Line 6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8" name="Line 6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9" name="Line 6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0" name="Line 6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1" name="Line 6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2" name="Line 6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3" name="Line 6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4" name="Line 6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5" name="Line 6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6" name="Line 6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7" name="Line 6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8" name="Line 6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9" name="Line 6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0" name="Line 6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1" name="Line 6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2" name="Line 6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3" name="Line 6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4" name="Line 6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5" name="Line 6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6" name="Line 6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7" name="Line 6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8" name="Line 6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9" name="Line 6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0" name="Line 6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1" name="Line 7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2" name="Line 7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3" name="Line 7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4" name="Line 7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5" name="Line 7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6" name="Line 7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7" name="Line 7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8" name="Line 7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9" name="Line 7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0" name="Line 7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1" name="Line 7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2" name="Line 7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3" name="Line 7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4" name="Line 7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5" name="Line 7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6" name="Line 7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7" name="Line 7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8" name="Line 7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9" name="Line 7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0" name="Line 7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1" name="Line 7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2" name="Line 7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3" name="Line 7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4" name="Line 7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5" name="Line 7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6" name="Line 7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7" name="Line 7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8" name="Line 7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9" name="Line 7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0" name="Line 7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1" name="Line 7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2" name="Line 7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3" name="Line 7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4" name="Line 7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5" name="Line 7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6" name="Line 7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7" name="Line 7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8" name="Line 7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9" name="Line 7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0" name="Line 7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1" name="Line 7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2" name="Line 7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3" name="Line 7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4" name="Line 7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5" name="Line 7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6" name="Line 7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7" name="Line 7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8" name="Line 7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9" name="Line 7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0" name="Line 7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1" name="Line 7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2" name="Line 7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3" name="Line 7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4" name="Line 7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5" name="Line 7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6" name="Line 7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7" name="Line 7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8" name="Line 7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9" name="Line 7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0" name="Line 7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1" name="Line 7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2" name="Line 7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3" name="Line 7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4" name="Line 7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5" name="Line 7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6" name="Line 7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7" name="Line 7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8" name="Line 7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9" name="Line 7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0" name="Line 7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1" name="Line 7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2" name="Line 7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3" name="Line 7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4" name="Line 7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5" name="Line 7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6" name="Line 7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7" name="Line 7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8" name="Line 7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9" name="Line 7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0" name="Line 7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1" name="Line 7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2" name="Line 7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3" name="Line 7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4" name="Line 7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5" name="Line 7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6" name="Line 7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7" name="Line 7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8" name="Line 7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9" name="Line 7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0" name="Line 7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1" name="Line 7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2" name="Line 7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3" name="Line 7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4" name="Line 7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5" name="Line 7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6" name="Line 7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7" name="Line 7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8" name="Line 7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9" name="Line 7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0" name="Line 7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1" name="Line 8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2" name="Line 8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3" name="Line 8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4" name="Line 8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865" name="Line 804"/>
        <xdr:cNvSpPr>
          <a:spLocks/>
        </xdr:cNvSpPr>
      </xdr:nvSpPr>
      <xdr:spPr>
        <a:xfrm flipH="1">
          <a:off x="49625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866" name="Line 805"/>
        <xdr:cNvSpPr>
          <a:spLocks/>
        </xdr:cNvSpPr>
      </xdr:nvSpPr>
      <xdr:spPr>
        <a:xfrm flipH="1">
          <a:off x="49625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867" name="Line 806"/>
        <xdr:cNvSpPr>
          <a:spLocks/>
        </xdr:cNvSpPr>
      </xdr:nvSpPr>
      <xdr:spPr>
        <a:xfrm flipH="1">
          <a:off x="49625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868" name="Line 807"/>
        <xdr:cNvSpPr>
          <a:spLocks/>
        </xdr:cNvSpPr>
      </xdr:nvSpPr>
      <xdr:spPr>
        <a:xfrm flipH="1">
          <a:off x="49625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69" name="Line 808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0" name="Line 809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1" name="Line 810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2" name="Line 811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17</xdr:row>
      <xdr:rowOff>0</xdr:rowOff>
    </xdr:from>
    <xdr:ext cx="971550" cy="228600"/>
    <xdr:sp>
      <xdr:nvSpPr>
        <xdr:cNvPr id="873" name="text 7166"/>
        <xdr:cNvSpPr txBox="1">
          <a:spLocks noChangeArrowheads="1"/>
        </xdr:cNvSpPr>
      </xdr:nvSpPr>
      <xdr:spPr>
        <a:xfrm>
          <a:off x="32385000" y="4400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4" name="Line 92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5" name="Line 93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6" name="Line 94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7" name="Line 95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78" name="Line 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79" name="Line 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0" name="Line 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1" name="Line 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2" name="Line 10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3" name="Line 10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4" name="Line 10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5" name="Line 10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6" name="Line 1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7" name="Line 1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8" name="Line 1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9" name="Line 1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0" name="Line 1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1" name="Line 1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2" name="Line 1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3" name="Line 1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4" name="Line 1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5" name="Line 1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6" name="Line 11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7" name="Line 11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8" name="Line 1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9" name="Line 1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0" name="Line 1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1" name="Line 1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2" name="Line 1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3" name="Line 1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4" name="Line 1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5" name="Line 1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6" name="Line 12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7" name="Line 12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8" name="Line 12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9" name="Line 12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0" name="Line 12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1" name="Line 12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2" name="Line 13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3" name="Line 13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4" name="Line 13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5" name="Line 13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6" name="Line 13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7" name="Line 13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8" name="Line 13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9" name="Line 13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0" name="Line 13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1" name="Line 13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2" name="Line 14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3" name="Line 14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4" name="Line 14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5" name="Line 14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6" name="Line 14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7" name="Line 14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8" name="Line 14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9" name="Line 14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0" name="Line 14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1" name="Line 14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2" name="Line 15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3" name="Line 15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4" name="Line 15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5" name="Line 15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6" name="Line 15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7" name="Line 15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8" name="Line 15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9" name="Line 15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0" name="Line 15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1" name="Line 15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2" name="Line 16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3" name="Line 16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4" name="Line 16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5" name="Line 16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6" name="Line 16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7" name="Line 16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8" name="Line 16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9" name="Line 16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0" name="Line 16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1" name="Line 16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2" name="Line 17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3" name="Line 17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4" name="Line 17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5" name="Line 17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6" name="Line 17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7" name="Line 17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8" name="Line 1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9" name="Line 1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0" name="Line 1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1" name="Line 1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2" name="Line 1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3" name="Line 1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4" name="Line 1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5" name="Line 1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6" name="Line 1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7" name="Line 1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8" name="Line 1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9" name="Line 1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0" name="Line 1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1" name="Line 1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2" name="Line 1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3" name="Line 1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4" name="Line 1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5" name="Line 1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6" name="Line 1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7" name="Line 1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8" name="Line 19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9" name="Line 19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0" name="Line 19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1" name="Line 19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2" name="Line 2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3" name="Line 2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4" name="Line 2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5" name="Line 2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6" name="Line 2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7" name="Line 2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8" name="Line 2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9" name="Line 2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0" name="Line 20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1" name="Line 20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2" name="Line 21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3" name="Line 21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4" name="Line 2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5" name="Line 2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6" name="Line 2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7" name="Line 2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8" name="Line 2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9" name="Line 2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0" name="Line 2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1" name="Line 2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2" name="Line 2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3" name="Line 2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4" name="Line 2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5" name="Line 2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6" name="Line 2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7" name="Line 2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8" name="Line 2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9" name="Line 2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0" name="Line 2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1" name="Line 2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2" name="Line 2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3" name="Line 2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4" name="Line 2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5" name="Line 2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6" name="Line 2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7" name="Line 2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8" name="Line 2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9" name="Line 2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0" name="Line 2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1" name="Line 2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2" name="Line 2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3" name="Line 2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4" name="Line 2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5" name="Line 2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6" name="Line 2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7" name="Line 2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8" name="Line 2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9" name="Line 2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0" name="Line 2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1" name="Line 2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2" name="Line 2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3" name="Line 2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4" name="Line 2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5" name="Line 2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6" name="Line 2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7" name="Line 2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8" name="Line 2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9" name="Line 2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0" name="Line 2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1" name="Line 2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2" name="Line 2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3" name="Line 2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4" name="Line 2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5" name="Line 2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6" name="Line 2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7" name="Line 2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8" name="Line 2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9" name="Line 2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0" name="Line 26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1" name="Line 26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2" name="Line 27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3" name="Line 27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4" name="Line 27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5" name="Line 27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6" name="Line 27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7" name="Line 27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8" name="Line 27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9" name="Line 27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0" name="Line 27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1" name="Line 27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2" name="Line 2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3" name="Line 2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4" name="Line 2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5" name="Line 2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6" name="Line 28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7" name="Line 28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8" name="Line 28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9" name="Line 28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0" name="Line 2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1" name="Line 2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2" name="Line 2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3" name="Line 2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4" name="Line 2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5" name="Line 2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6" name="Line 2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7" name="Line 2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8" name="Line 29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9" name="Line 29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0" name="Line 29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1" name="Line 29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2" name="Line 3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3" name="Line 3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4" name="Line 3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5" name="Line 3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6" name="Line 3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7" name="Line 3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8" name="Line 3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9" name="Line 3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0" name="Line 30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1" name="Line 30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2" name="Line 31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3" name="Line 31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4" name="Line 3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5" name="Line 3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6" name="Line 3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7" name="Line 3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8" name="Line 3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9" name="Line 3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0" name="Line 3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1" name="Line 3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2" name="Line 3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3" name="Line 3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4" name="Line 3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5" name="Line 3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6" name="Line 3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7" name="Line 3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8" name="Line 3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9" name="Line 3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0" name="Line 3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1" name="Line 3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2" name="Line 3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3" name="Line 3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4" name="Line 3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5" name="Line 3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6" name="Line 3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7" name="Line 3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8" name="Line 3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9" name="Line 3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0" name="Line 3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1" name="Line 3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2" name="Line 3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3" name="Line 3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4" name="Line 3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5" name="Line 3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6" name="Line 3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7" name="Line 3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8" name="Line 3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9" name="Line 3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0" name="Line 3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1" name="Line 3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2" name="Line 3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3" name="Line 3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4" name="Line 3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5" name="Line 3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6" name="Line 3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7" name="Line 3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8" name="Line 3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9" name="Line 3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0" name="Line 3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1" name="Line 3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2" name="Line 3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3" name="Line 3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4" name="Line 3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5" name="Line 3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6" name="Line 3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7" name="Line 3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8" name="Line 3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9" name="Line 3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0" name="Line 36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1" name="Line 36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2" name="Line 37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3" name="Line 37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4" name="Line 37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5" name="Line 37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6" name="Line 37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7" name="Line 37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8" name="Line 37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9" name="Line 37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0" name="Line 37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1" name="Line 37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2" name="Line 3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3" name="Line 3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4" name="Line 3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5" name="Line 3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6" name="Line 38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7" name="Line 38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8" name="Line 38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9" name="Line 38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0" name="Line 3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1" name="Line 3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2" name="Line 3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3" name="Line 3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4" name="Line 3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5" name="Line 3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6" name="Line 3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7" name="Line 3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8" name="Line 39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9" name="Line 39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0" name="Line 39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1" name="Line 39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2" name="Line 4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3" name="Line 4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4" name="Line 4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5" name="Line 4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6" name="Line 4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7" name="Line 4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8" name="Line 4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9" name="Line 4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0" name="Line 40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1" name="Line 40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2" name="Line 41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3" name="Line 41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4" name="Line 4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5" name="Line 4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6" name="Line 4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7" name="Line 4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8" name="Line 4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9" name="Line 4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0" name="Line 4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1" name="Line 4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2" name="Line 4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3" name="Line 4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4" name="Line 4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5" name="Line 4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6" name="Line 4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7" name="Line 4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8" name="Line 4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9" name="Line 4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0" name="Line 4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1" name="Line 4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2" name="Line 4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3" name="Line 4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4" name="Line 4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5" name="Line 4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6" name="Line 4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7" name="Line 4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8" name="Line 4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9" name="Line 4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0" name="Line 4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1" name="Line 4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2" name="Line 4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3" name="Line 4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4" name="Line 4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5" name="Line 4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6" name="Line 4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7" name="Line 4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8" name="Line 4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9" name="Line 4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0" name="Line 4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1" name="Line 4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2" name="Line 4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3" name="Line 4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4" name="Line 4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5" name="Line 4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6" name="Line 4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7" name="Line 4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8" name="Line 4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9" name="Line 4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40" name="Line 4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41" name="Line 4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42" name="Line 4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43" name="Line 4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44" name="Line 4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45" name="Line 4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46" name="Line 4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47" name="Line 4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48" name="Line 4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49" name="Line 4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0" name="Line 4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1" name="Line 4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2" name="Line 4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3" name="Line 4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4" name="Line 4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5" name="Line 4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6" name="Line 4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7" name="Line 4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8" name="Line 4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9" name="Line 4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0" name="Line 4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1" name="Line 4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2" name="Line 4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3" name="Line 4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4" name="Line 4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5" name="Line 4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6" name="Line 48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7" name="Line 48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8" name="Line 48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9" name="Line 48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0" name="Line 48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1" name="Line 48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2" name="Line 4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3" name="Line 4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4" name="Line 4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5" name="Line 4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6" name="Line 4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7" name="Line 4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8" name="Line 4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9" name="Line 4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0" name="Line 4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1" name="Line 4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2" name="Line 5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3" name="Line 5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4" name="Line 5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5" name="Line 5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6" name="Line 5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7" name="Line 5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8" name="Line 5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9" name="Line 5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0" name="Line 50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1" name="Line 50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2" name="Line 51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3" name="Line 51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4" name="Line 51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5" name="Line 51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6" name="Line 51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7" name="Line 51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8" name="Line 51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9" name="Line 51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0" name="Line 51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1" name="Line 51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2" name="Line 52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3" name="Line 52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4" name="Line 5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5" name="Line 5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6" name="Line 5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7" name="Line 5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8" name="Line 5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9" name="Line 5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0" name="Line 5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1" name="Line 5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2" name="Line 5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3" name="Line 5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4" name="Line 5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5" name="Line 5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6" name="Line 5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7" name="Line 5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8" name="Line 5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9" name="Line 5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0" name="Line 5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1" name="Line 5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2" name="Line 5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3" name="Line 5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4" name="Line 5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5" name="Line 5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6" name="Line 54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7" name="Line 54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8" name="Line 54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9" name="Line 54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0" name="Line 54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1" name="Line 54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2" name="Line 55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3" name="Line 55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4" name="Line 55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5" name="Line 55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6" name="Line 55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7" name="Line 55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8" name="Line 55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9" name="Line 55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0" name="Line 55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1" name="Line 55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2" name="Line 5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3" name="Line 5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4" name="Line 5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5" name="Line 5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6" name="Line 5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7" name="Line 5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8" name="Line 5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9" name="Line 5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0" name="Line 5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1" name="Line 5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2" name="Line 5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3" name="Line 5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4" name="Line 5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5" name="Line 5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6" name="Line 5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7" name="Line 5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8" name="Line 5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9" name="Line 5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0" name="Line 5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1" name="Line 5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2" name="Line 5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3" name="Line 5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4" name="Line 5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5" name="Line 5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6" name="Line 58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7" name="Line 58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8" name="Line 58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9" name="Line 58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0" name="Line 58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1" name="Line 58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2" name="Line 5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3" name="Line 5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4" name="Line 5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5" name="Line 5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6" name="Line 5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7" name="Line 5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8" name="Line 5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9" name="Line 5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0" name="Line 5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1" name="Line 5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2" name="Line 6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3" name="Line 6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4" name="Line 6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5" name="Line 6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6" name="Line 6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7" name="Line 6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8" name="Line 6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9" name="Line 6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0" name="Line 60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1" name="Line 60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2" name="Line 61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3" name="Line 61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4" name="Line 61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5" name="Line 61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6" name="Line 61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7" name="Line 61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8" name="Line 61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9" name="Line 61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0" name="Line 61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1" name="Line 61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2" name="Line 62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3" name="Line 62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4" name="Line 6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5" name="Line 6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6" name="Line 6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7" name="Line 6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8" name="Line 6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9" name="Line 6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0" name="Line 6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1" name="Line 6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2" name="Line 6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3" name="Line 6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4" name="Line 6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5" name="Line 6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6" name="Line 6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7" name="Line 6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8" name="Line 6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9" name="Line 6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0" name="Line 6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1" name="Line 6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2" name="Line 6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3" name="Line 6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4" name="Line 6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5" name="Line 6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6" name="Line 64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7" name="Line 64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8" name="Line 64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9" name="Line 64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0" name="Line 64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1" name="Line 64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2" name="Line 65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3" name="Line 65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4" name="Line 65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5" name="Line 65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6" name="Line 65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7" name="Line 65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8" name="Line 65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9" name="Line 65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0" name="Line 65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1" name="Line 65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2" name="Line 6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3" name="Line 6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4" name="Line 6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5" name="Line 6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6" name="Line 6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7" name="Line 6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8" name="Line 6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9" name="Line 6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0" name="Line 6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1" name="Line 6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2" name="Line 6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3" name="Line 6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4" name="Line 6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5" name="Line 6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6" name="Line 6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7" name="Line 6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8" name="Line 6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9" name="Line 6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0" name="Line 6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1" name="Line 6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2" name="Line 6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3" name="Line 6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4" name="Line 6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5" name="Line 6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6" name="Line 68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7" name="Line 68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8" name="Line 68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9" name="Line 68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0" name="Line 68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1" name="Line 68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2" name="Line 6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3" name="Line 6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4" name="Line 6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5" name="Line 6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6" name="Line 6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7" name="Line 6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8" name="Line 6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9" name="Line 6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0" name="Line 6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1" name="Line 6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2" name="Line 7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3" name="Line 7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4" name="Line 7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5" name="Line 7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6" name="Line 7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7" name="Line 7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8" name="Line 7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9" name="Line 7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0" name="Line 70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1" name="Line 70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2" name="Line 71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3" name="Line 71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4" name="Line 71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5" name="Line 71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6" name="Line 71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7" name="Line 71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8" name="Line 71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9" name="Line 71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0" name="Line 71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1" name="Line 71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2" name="Line 72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3" name="Line 72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4" name="Line 7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5" name="Line 7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6" name="Line 7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7" name="Line 7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8" name="Line 7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9" name="Line 7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0" name="Line 7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1" name="Line 7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2" name="Line 7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3" name="Line 7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4" name="Line 7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5" name="Line 7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6" name="Line 7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7" name="Line 7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8" name="Line 7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9" name="Line 7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0" name="Line 7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1" name="Line 7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2" name="Line 7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3" name="Line 7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4" name="Line 7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5" name="Line 7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6" name="Line 7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7" name="Line 7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8" name="Line 7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9" name="Line 7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0" name="Line 7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1" name="Line 7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2" name="Line 7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3" name="Line 7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4" name="Line 7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5" name="Line 7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6" name="Line 7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7" name="Line 7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8" name="Line 7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9" name="Line 7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0" name="Line 7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1" name="Line 7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2" name="Line 7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3" name="Line 7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4" name="Line 7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5" name="Line 7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6" name="Line 7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7" name="Line 7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8" name="Line 7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9" name="Line 7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0" name="Line 7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1" name="Line 7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2" name="Line 7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3" name="Line 7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4" name="Line 7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5" name="Line 7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6" name="Line 7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7" name="Line 7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8" name="Line 7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9" name="Line 7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0" name="Line 7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1" name="Line 7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2" name="Line 7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3" name="Line 7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4" name="Line 7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5" name="Line 7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6" name="Line 7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7" name="Line 7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8" name="Line 7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9" name="Line 7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0" name="Line 7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1" name="Line 7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2" name="Line 7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3" name="Line 7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4" name="Line 7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5" name="Line 7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6" name="Line 7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7" name="Line 7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8" name="Line 7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9" name="Line 7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0" name="Line 7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1" name="Line 7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2" name="Line 8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3" name="Line 8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4" name="Line 8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5" name="Line 8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6" name="Line 8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7" name="Line 8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8" name="Line 8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9" name="Line 8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0" name="Line 8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1" name="Line 8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2" name="Line 8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3" name="Line 8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4" name="Line 8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5" name="Line 8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6" name="Line 8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7" name="Line 8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8" name="Line 8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9" name="Line 8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0" name="Line 8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1" name="Line 8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2" name="Line 8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3" name="Line 8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4" name="Line 8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5" name="Line 8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6" name="Line 8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7" name="Line 8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8" name="Line 8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9" name="Line 8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0" name="Line 8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1" name="Line 8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2" name="Line 8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3" name="Line 8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4" name="Line 8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5" name="Line 8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6" name="Line 8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7" name="Line 8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8" name="Line 8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9" name="Line 8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0" name="Line 8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1" name="Line 8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2" name="Line 8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3" name="Line 8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4" name="Line 8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5" name="Line 8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6" name="Line 8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7" name="Line 8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8" name="Line 8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9" name="Line 8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0" name="Line 8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1" name="Line 8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2" name="Line 8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3" name="Line 8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4" name="Line 8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5" name="Line 8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6" name="Line 8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7" name="Line 8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8" name="Line 8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9" name="Line 8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0" name="Line 8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1" name="Line 8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2" name="Line 8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3" name="Line 8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4" name="Line 8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5" name="Line 8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6" name="Line 8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7" name="Line 8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8" name="Line 8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9" name="Line 8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0" name="Line 8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1" name="Line 8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2" name="Line 8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3" name="Line 8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4" name="Line 8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5" name="Line 8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6" name="Line 8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7" name="Line 8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8" name="Line 8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9" name="Line 8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0" name="Line 8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1" name="Line 8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2" name="Line 8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3" name="Line 8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4" name="Line 8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5" name="Line 8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6" name="Line 8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7" name="Line 8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8" name="Line 8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9" name="Line 8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0" name="Line 8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1" name="Line 8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2" name="Line 8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3" name="Line 8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4" name="Line 8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5" name="Line 8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6" name="Line 8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7" name="Line 8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8" name="Line 8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9" name="Line 8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0" name="Line 8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1" name="Line 8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2" name="Line 9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3" name="Line 9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4" name="Line 9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5" name="Line 9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6" name="Line 9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7" name="Line 9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8" name="Line 9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9" name="Line 9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0" name="Line 9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1" name="Line 9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2" name="Line 9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3" name="Line 9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4" name="Line 9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5" name="Line 9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6" name="Line 9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7" name="Line 9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8" name="Line 9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9" name="Line 9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0" name="Line 9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1" name="Line 9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2" name="Line 9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3" name="Line 9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4" name="Line 9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5" name="Line 9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6" name="Line 9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7" name="Line 9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8" name="Line 9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9" name="Line 9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0" name="Line 9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1" name="Line 9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2" name="Line 9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3" name="Line 9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4" name="Line 9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5" name="Line 9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6" name="Line 9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7" name="Line 9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8" name="Line 9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9" name="Line 9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0" name="Line 9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1" name="Line 9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2" name="Line 9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3" name="Line 9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4" name="Line 9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5" name="Line 9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6" name="Line 9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7" name="Line 9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8" name="Line 9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9" name="Line 9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0" name="Line 9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1" name="Line 9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2" name="Line 9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3" name="Line 9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4" name="Line 9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5" name="Line 9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6" name="Line 9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7" name="Line 9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8" name="Line 9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9" name="Line 9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0" name="Line 9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1" name="Line 9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2" name="Line 9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3" name="Line 9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4" name="Line 9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5" name="Line 9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6" name="Line 9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7" name="Line 9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8" name="Line 9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9" name="Line 9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0" name="Line 9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1" name="Line 9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2" name="Line 9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3" name="Line 9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4" name="Line 9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5" name="Line 9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6" name="Line 9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7" name="Line 9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8" name="Line 9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9" name="Line 9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0" name="Line 9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1" name="Line 9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2" name="Line 9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3" name="Line 9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4" name="Line 9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5" name="Line 9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6" name="Line 9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7" name="Line 9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8" name="Line 9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9" name="Line 9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0" name="Line 9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1" name="Line 9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2" name="Line 9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3" name="Line 9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4" name="Line 9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5" name="Line 9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6" name="Line 9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7" name="Line 9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85725</xdr:colOff>
      <xdr:row>29</xdr:row>
      <xdr:rowOff>19050</xdr:rowOff>
    </xdr:from>
    <xdr:to>
      <xdr:col>53</xdr:col>
      <xdr:colOff>95250</xdr:colOff>
      <xdr:row>29</xdr:row>
      <xdr:rowOff>114300</xdr:rowOff>
    </xdr:to>
    <xdr:sp>
      <xdr:nvSpPr>
        <xdr:cNvPr id="1778" name="Line 95"/>
        <xdr:cNvSpPr>
          <a:spLocks/>
        </xdr:cNvSpPr>
      </xdr:nvSpPr>
      <xdr:spPr>
        <a:xfrm flipV="1">
          <a:off x="38566725" y="71628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28</xdr:row>
      <xdr:rowOff>104775</xdr:rowOff>
    </xdr:from>
    <xdr:to>
      <xdr:col>54</xdr:col>
      <xdr:colOff>238125</xdr:colOff>
      <xdr:row>29</xdr:row>
      <xdr:rowOff>19050</xdr:rowOff>
    </xdr:to>
    <xdr:sp>
      <xdr:nvSpPr>
        <xdr:cNvPr id="1779" name="Line 96"/>
        <xdr:cNvSpPr>
          <a:spLocks/>
        </xdr:cNvSpPr>
      </xdr:nvSpPr>
      <xdr:spPr>
        <a:xfrm flipV="1">
          <a:off x="39547800" y="7019925"/>
          <a:ext cx="6572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238125</xdr:colOff>
      <xdr:row>26</xdr:row>
      <xdr:rowOff>114300</xdr:rowOff>
    </xdr:from>
    <xdr:to>
      <xdr:col>55</xdr:col>
      <xdr:colOff>266700</xdr:colOff>
      <xdr:row>28</xdr:row>
      <xdr:rowOff>104775</xdr:rowOff>
    </xdr:to>
    <xdr:sp>
      <xdr:nvSpPr>
        <xdr:cNvPr id="1780" name="Line 97"/>
        <xdr:cNvSpPr>
          <a:spLocks/>
        </xdr:cNvSpPr>
      </xdr:nvSpPr>
      <xdr:spPr>
        <a:xfrm flipH="1">
          <a:off x="40205025" y="6572250"/>
          <a:ext cx="10001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81" name="Line 1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82" name="Line 1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83" name="Line 1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84" name="Line 1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85" name="Line 18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86" name="Line 18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87" name="Line 18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88" name="Line 19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89" name="Line 1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90" name="Line 1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91" name="Line 1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92" name="Line 1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93" name="Line 1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94" name="Line 1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95" name="Line 1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96" name="Line 1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97" name="Line 19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98" name="Line 20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99" name="Line 20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00" name="Line 20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01" name="Line 2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02" name="Line 2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03" name="Line 2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04" name="Line 2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05" name="Line 2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06" name="Line 2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07" name="Line 2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08" name="Line 2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09" name="Line 21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0" name="Line 21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1" name="Line 21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2" name="Line 21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3" name="Line 2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4" name="Line 2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5" name="Line 2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6" name="Line 2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7" name="Line 2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8" name="Line 2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9" name="Line 2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0" name="Line 2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1" name="Line 22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2" name="Line 22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3" name="Line 22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4" name="Line 22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5" name="Line 22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6" name="Line 22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7" name="Line 22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8" name="Line 23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9" name="Line 2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0" name="Line 2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1" name="Line 2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2" name="Line 2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3" name="Line 23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4" name="Line 23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5" name="Line 23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6" name="Line 23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7" name="Line 23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8" name="Line 24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9" name="Line 24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0" name="Line 24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1" name="Line 2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2" name="Line 2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3" name="Line 2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4" name="Line 2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5" name="Line 24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6" name="Line 24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7" name="Line 24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8" name="Line 25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49" name="Line 2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50" name="Line 2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1" name="Line 2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52" name="Line 2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3" name="Line 2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54" name="Line 2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5" name="Line 2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56" name="Line 2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7" name="Line 2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58" name="Line 2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9" name="Line 2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0" name="Line 2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1" name="Line 2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2" name="Line 2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3" name="Line 2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4" name="Line 2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5" name="Line 2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6" name="Line 2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7" name="Line 2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8" name="Line 2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9" name="Line 2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0" name="Line 2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1" name="Line 2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2" name="Line 2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3" name="Line 2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4" name="Line 2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5" name="Line 2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6" name="Line 2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7" name="Line 2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8" name="Line 2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9" name="Line 2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0" name="Line 2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1" name="Line 2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2" name="Line 2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3" name="Line 2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4" name="Line 2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5" name="Line 2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6" name="Line 2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7" name="Line 2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8" name="Line 2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9" name="Line 2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0" name="Line 2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1" name="Line 2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2" name="Line 2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3" name="Line 2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4" name="Line 2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5" name="Line 2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6" name="Line 2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7" name="Line 2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8" name="Line 3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9" name="Line 3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00" name="Line 3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01" name="Line 30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02" name="Line 30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03" name="Line 30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04" name="Line 30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05" name="Line 30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06" name="Line 30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07" name="Line 30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08" name="Line 31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09" name="Line 3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10" name="Line 3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11" name="Line 3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12" name="Line 3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13" name="Line 3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14" name="Line 3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15" name="Line 3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16" name="Line 3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17" name="Line 3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18" name="Line 3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19" name="Line 3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20" name="Line 3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21" name="Line 32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22" name="Line 32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23" name="Line 32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24" name="Line 32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25" name="Line 3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26" name="Line 3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27" name="Line 3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28" name="Line 3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29" name="Line 3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30" name="Line 3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31" name="Line 3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32" name="Line 3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33" name="Line 3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34" name="Line 3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35" name="Line 3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36" name="Line 3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37" name="Line 3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38" name="Line 3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39" name="Line 3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40" name="Line 3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41" name="Line 3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42" name="Line 3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43" name="Line 3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44" name="Line 3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45" name="Line 3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46" name="Line 3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47" name="Line 3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48" name="Line 3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49" name="Line 3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50" name="Line 3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51" name="Line 3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52" name="Line 3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53" name="Line 35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54" name="Line 35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55" name="Line 35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56" name="Line 35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57" name="Line 35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58" name="Line 36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59" name="Line 36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60" name="Line 36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1" name="Line 36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62" name="Line 36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3" name="Line 36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64" name="Line 36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5" name="Line 36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66" name="Line 36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7" name="Line 36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68" name="Line 37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9" name="Line 37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0" name="Line 37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1" name="Line 37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2" name="Line 37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3" name="Line 37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4" name="Line 37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5" name="Line 37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6" name="Line 37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7" name="Line 37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8" name="Line 38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9" name="Line 38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0" name="Line 38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1" name="Line 38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2" name="Line 38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3" name="Line 38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4" name="Line 38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5" name="Line 38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6" name="Line 38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7" name="Line 38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8" name="Line 39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9" name="Line 39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0" name="Line 39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1" name="Line 39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2" name="Line 39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3" name="Line 39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4" name="Line 39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5" name="Line 39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6" name="Line 39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7" name="Line 39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8" name="Line 40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9" name="Line 40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0" name="Line 40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1" name="Line 40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2" name="Line 40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3" name="Line 40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4" name="Line 40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5" name="Line 40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6" name="Line 40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7" name="Line 40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8" name="Line 41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9" name="Line 41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0" name="Line 41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1" name="Line 41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2" name="Line 41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3" name="Line 4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4" name="Line 4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5" name="Line 4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6" name="Line 4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7" name="Line 4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8" name="Line 4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9" name="Line 4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0" name="Line 4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1" name="Line 42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2" name="Line 42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3" name="Line 42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4" name="Line 42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5" name="Line 42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6" name="Line 42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7" name="Line 42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8" name="Line 43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9" name="Line 4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0" name="Line 4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1" name="Line 4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2" name="Line 4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3" name="Line 43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4" name="Line 43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5" name="Line 43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6" name="Line 43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7" name="Line 43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8" name="Line 44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9" name="Line 44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0" name="Line 44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1" name="Line 4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2" name="Line 4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3" name="Line 4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4" name="Line 4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5" name="Line 44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6" name="Line 44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7" name="Line 44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8" name="Line 45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9" name="Line 45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0" name="Line 45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1" name="Line 45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2" name="Line 45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3" name="Line 45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4" name="Line 45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5" name="Line 45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6" name="Line 45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7" name="Line 45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8" name="Line 46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9" name="Line 46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0" name="Line 46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1" name="Line 46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2" name="Line 46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3" name="Line 46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4" name="Line 46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5" name="Line 46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6" name="Line 46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7" name="Line 46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8" name="Line 47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9" name="Line 47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0" name="Line 47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1" name="Line 47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2" name="Line 47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3" name="Line 47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4" name="Line 47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5" name="Line 47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6" name="Line 47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7" name="Line 47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8" name="Line 48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9" name="Line 48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0" name="Line 48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1" name="Line 48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2" name="Line 48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3" name="Line 48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4" name="Line 48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5" name="Line 48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6" name="Line 48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7" name="Line 48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8" name="Line 49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9" name="Line 49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0" name="Line 49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1" name="Line 49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2" name="Line 49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3" name="Line 49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4" name="Line 49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5" name="Line 49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6" name="Line 49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7" name="Line 49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8" name="Line 50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9" name="Line 50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0" name="Line 50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1" name="Line 50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2" name="Line 50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3" name="Line 50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4" name="Line 50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5" name="Line 50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6" name="Line 50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7" name="Line 50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8" name="Line 51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9" name="Line 51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0" name="Line 51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1" name="Line 51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2" name="Line 51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3" name="Line 5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4" name="Line 5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5" name="Line 5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6" name="Line 5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7" name="Line 5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8" name="Line 5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9" name="Line 5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0" name="Line 5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1" name="Line 52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2" name="Line 52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3" name="Line 52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4" name="Line 52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5" name="Line 52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6" name="Line 52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7" name="Line 52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8" name="Line 53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9" name="Line 5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0" name="Line 5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1" name="Line 5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2" name="Line 5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3" name="Line 53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4" name="Line 53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5" name="Line 53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6" name="Line 53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7" name="Line 53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8" name="Line 54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9" name="Line 54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0" name="Line 54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1" name="Line 5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2" name="Line 5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3" name="Line 5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4" name="Line 5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5" name="Line 5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46" name="Line 5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7" name="Line 5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48" name="Line 5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9" name="Line 5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0" name="Line 5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1" name="Line 5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2" name="Line 5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3" name="Line 5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4" name="Line 5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5" name="Line 5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6" name="Line 5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7" name="Line 5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8" name="Line 5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9" name="Line 5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0" name="Line 5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1" name="Line 5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2" name="Line 5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3" name="Line 5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4" name="Line 5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5" name="Line 5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6" name="Line 5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7" name="Line 5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8" name="Line 5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9" name="Line 5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0" name="Line 5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1" name="Line 5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2" name="Line 5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3" name="Line 5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4" name="Line 5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5" name="Line 5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6" name="Line 5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7" name="Line 5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8" name="Line 5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9" name="Line 5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0" name="Line 5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1" name="Line 5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2" name="Line 5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3" name="Line 5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4" name="Line 5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5" name="Line 5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6" name="Line 5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7" name="Line 5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8" name="Line 5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9" name="Line 5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0" name="Line 5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1" name="Line 5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2" name="Line 5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3" name="Line 5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4" name="Line 5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5" name="Line 5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6" name="Line 5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7" name="Line 5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8" name="Line 6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9" name="Line 6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0" name="Line 6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1" name="Line 6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2" name="Line 6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3" name="Line 6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4" name="Line 6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5" name="Line 6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6" name="Line 6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7" name="Line 6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8" name="Line 6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9" name="Line 6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0" name="Line 6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1" name="Line 6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2" name="Line 6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3" name="Line 61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4" name="Line 61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5" name="Line 61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6" name="Line 61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7" name="Line 61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8" name="Line 62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9" name="Line 62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0" name="Line 62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1" name="Line 6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2" name="Line 6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3" name="Line 6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4" name="Line 6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5" name="Line 6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6" name="Line 6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7" name="Line 6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8" name="Line 6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9" name="Line 6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0" name="Line 6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1" name="Line 6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2" name="Line 6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3" name="Line 6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4" name="Line 6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5" name="Line 6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6" name="Line 6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7" name="Line 6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8" name="Line 6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9" name="Line 6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0" name="Line 6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1" name="Line 6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2" name="Line 6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3" name="Line 6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4" name="Line 6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5" name="Line 6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6" name="Line 6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7" name="Line 6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8" name="Line 6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9" name="Line 6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0" name="Line 6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1" name="Line 6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2" name="Line 6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3" name="Line 6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4" name="Line 6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5" name="Line 6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6" name="Line 6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7" name="Line 6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8" name="Line 6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9" name="Line 6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0" name="Line 6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1" name="Line 6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2" name="Line 6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3" name="Line 6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4" name="Line 6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5" name="Line 6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6" name="Line 6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7" name="Line 6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8" name="Line 6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9" name="Line 6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0" name="Line 6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1" name="Line 6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2" name="Line 6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3" name="Line 6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4" name="Line 6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5" name="Line 6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6" name="Line 6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7" name="Line 6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8" name="Line 6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9" name="Line 6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0" name="Line 6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1" name="Line 6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2" name="Line 6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3" name="Line 6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4" name="Line 6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5" name="Line 6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6" name="Line 6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7" name="Line 6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8" name="Line 6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9" name="Line 6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0" name="Line 6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1" name="Line 6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2" name="Line 6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3" name="Line 6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4" name="Line 6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5" name="Line 6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6" name="Line 6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7" name="Line 6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8" name="Line 7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9" name="Line 7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0" name="Line 7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1" name="Line 7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2" name="Line 7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3" name="Line 7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4" name="Line 7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5" name="Line 7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6" name="Line 7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7" name="Line 7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8" name="Line 7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9" name="Line 7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0" name="Line 7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1" name="Line 7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2" name="Line 7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3" name="Line 71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4" name="Line 71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5" name="Line 71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6" name="Line 71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7" name="Line 71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8" name="Line 72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9" name="Line 72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0" name="Line 72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1" name="Line 7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2" name="Line 7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3" name="Line 7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4" name="Line 7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5" name="Line 7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6" name="Line 7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7" name="Line 7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8" name="Line 7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9" name="Line 7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0" name="Line 7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1" name="Line 7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2" name="Line 7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3" name="Line 7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4" name="Line 7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5" name="Line 7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6" name="Line 7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7" name="Line 7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8" name="Line 7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9" name="Line 7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0" name="Line 7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1" name="Line 7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2" name="Line 7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3" name="Line 7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4" name="Line 7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5" name="Line 7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6" name="Line 7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7" name="Line 7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8" name="Line 7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9" name="Line 7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0" name="Line 7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1" name="Line 7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2" name="Line 7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3" name="Line 7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4" name="Line 7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5" name="Line 7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6" name="Line 7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7" name="Line 7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8" name="Line 7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9" name="Line 7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0" name="Line 7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1" name="Line 7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2" name="Line 7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3" name="Line 7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4" name="Line 7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5" name="Line 7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6" name="Line 7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7" name="Line 7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8" name="Line 7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9" name="Line 7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0" name="Line 7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1" name="Line 7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2" name="Line 7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3" name="Line 7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4" name="Line 7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5" name="Line 7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6" name="Line 7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7" name="Line 7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8" name="Line 7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9" name="Line 7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0" name="Line 7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1" name="Line 7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2" name="Line 7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3" name="Line 7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4" name="Line 7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5" name="Line 7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6" name="Line 7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7" name="Line 7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8" name="Line 7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9" name="Line 7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0" name="Line 7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1" name="Line 7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2" name="Line 7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3" name="Line 7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4" name="Line 7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5" name="Line 7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6" name="Line 7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7" name="Line 7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8" name="Line 8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9" name="Line 8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0" name="Line 8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1" name="Line 8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2" name="Line 8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3" name="Line 8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4" name="Line 8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5" name="Line 8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6" name="Line 8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7" name="Line 8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8" name="Line 8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9" name="Line 8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0" name="Line 8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11" name="Line 8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2" name="Line 8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13" name="Line 8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14" name="Line 8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15" name="Line 8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16" name="Line 8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17" name="Line 8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18" name="Line 8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19" name="Line 8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20" name="Line 8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1" name="Line 8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22" name="Line 8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3" name="Line 8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24" name="Line 8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5" name="Line 8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26" name="Line 8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7" name="Line 8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28" name="Line 8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9" name="Line 83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0" name="Line 83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1" name="Line 83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2" name="Line 83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3" name="Line 83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4" name="Line 83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5" name="Line 83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6" name="Line 83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7" name="Line 83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8" name="Line 84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9" name="Line 84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0" name="Line 84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1" name="Line 84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2" name="Line 84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3" name="Line 84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4" name="Line 84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5" name="Line 84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6" name="Line 84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7" name="Line 84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8" name="Line 85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9" name="Line 85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0" name="Line 85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1" name="Line 85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2" name="Line 85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3" name="Line 85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4" name="Line 85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5" name="Line 85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6" name="Line 85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7" name="Line 85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8" name="Line 86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9" name="Line 86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0" name="Line 86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1" name="Line 86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2" name="Line 86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3" name="Line 86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4" name="Line 86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5" name="Line 86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6" name="Line 86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7" name="Line 86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8" name="Line 87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9" name="Line 87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0" name="Line 87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1" name="Line 87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2" name="Line 87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3" name="Line 87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4" name="Line 87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5" name="Line 87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6" name="Line 87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7" name="Line 87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8" name="Line 88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9" name="Line 88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0" name="Line 88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1" name="Line 88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2" name="Line 88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3" name="Line 88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4" name="Line 88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5" name="Line 88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6" name="Line 88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7" name="Line 88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8" name="Line 89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9" name="Line 89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0" name="Line 89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1" name="Line 89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2" name="Line 89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3" name="Line 89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4" name="Line 89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5" name="Line 89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6" name="Line 89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7" name="Line 89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8" name="Line 90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9" name="Line 90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0" name="Line 90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1" name="Line 90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2" name="Line 90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3" name="Line 90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4" name="Line 90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5" name="Line 90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6" name="Line 90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7" name="Line 90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8" name="Line 91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9" name="Line 91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0" name="Line 91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1" name="Line 91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2" name="Line 91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3" name="Line 9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4" name="Line 9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5" name="Line 9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6" name="Line 9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7" name="Line 9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8" name="Line 9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9" name="Line 9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0" name="Line 9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1" name="Line 9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2" name="Line 9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3" name="Line 9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4" name="Line 9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5" name="Line 9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6" name="Line 9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7" name="Line 9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8" name="Line 9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9" name="Line 93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0" name="Line 93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1" name="Line 93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2" name="Line 93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3" name="Line 93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4" name="Line 93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5" name="Line 93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6" name="Line 93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7" name="Line 93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8" name="Line 94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9" name="Line 94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0" name="Line 94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1" name="Line 94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2" name="Line 94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3" name="Line 94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4" name="Line 94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5" name="Line 94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6" name="Line 94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7" name="Line 94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8" name="Line 95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9" name="Line 95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0" name="Line 95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1" name="Line 95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2" name="Line 95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3" name="Line 95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4" name="Line 95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5" name="Line 95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6" name="Line 95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7" name="Line 95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8" name="Line 96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9" name="Line 96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0" name="Line 96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1" name="Line 96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2" name="Line 96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3" name="Line 96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4" name="Line 96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5" name="Line 96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6" name="Line 96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7" name="Line 96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8" name="Line 97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9" name="Line 97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0" name="Line 97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1" name="Line 97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2" name="Line 97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3" name="Line 97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4" name="Line 97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5" name="Line 97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6" name="Line 97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7" name="Line 97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8" name="Line 98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9" name="Line 98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0" name="Line 98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1" name="Line 98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2" name="Line 98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3" name="Line 98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4" name="Line 98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5" name="Line 98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6" name="Line 98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7" name="Line 98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8" name="Line 99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9" name="Line 99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0" name="Line 99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1" name="Line 99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2" name="Line 99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3" name="Line 99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4" name="Line 99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5" name="Line 99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6" name="Line 99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7" name="Line 99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8" name="Line 100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9" name="Line 100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0" name="Line 100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1" name="Line 100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2" name="Line 100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3" name="Line 100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4" name="Line 100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5" name="Line 100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6" name="Line 100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7" name="Line 100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8" name="Line 101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9" name="Line 101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0" name="Line 101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1" name="Line 101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2" name="Line 101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3" name="Line 10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4" name="Line 10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5" name="Line 10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6" name="Line 10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7" name="Line 10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8" name="Line 10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9" name="Line 10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0" name="Line 10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1" name="Line 10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2" name="Line 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3" name="Line 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4" name="Line 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5" name="Line 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6" name="Line 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7" name="Line 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8" name="Line 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9" name="Line 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0" name="Line 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1" name="Line 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2" name="Line 1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3" name="Line 1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4" name="Line 1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5" name="Line 1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6" name="Line 1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7" name="Line 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8" name="Line 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9" name="Line 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0" name="Line 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1" name="Line 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2" name="Line 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3" name="Line 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4" name="Line 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5" name="Line 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6" name="Line 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7" name="Line 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8" name="Line 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9" name="Line 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0" name="Line 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1" name="Line 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2" name="Line 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3" name="Line 3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4" name="Line 3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5" name="Line 3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6" name="Line 3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7" name="Line 3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8" name="Line 3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9" name="Line 3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60" name="Line 3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61" name="Line 4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62" name="Line 4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63" name="Line 4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64" name="Line 4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65" name="Line 4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66" name="Line 4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67" name="Line 4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68" name="Line 4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69" name="Line 4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0" name="Line 5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1" name="Line 5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2" name="Line 5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3" name="Line 5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4" name="Line 5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5" name="Line 5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6" name="Line 5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7" name="Line 5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8" name="Line 5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9" name="Line 5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0" name="Line 6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1" name="Line 6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2" name="Line 6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3" name="Line 6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4" name="Line 6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5" name="Line 6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6" name="Line 6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7" name="Line 6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8" name="Line 6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9" name="Line 6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0" name="Line 7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1" name="Line 7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2" name="Line 7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3" name="Line 7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4" name="Line 7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5" name="Line 7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6" name="Line 7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7" name="Line 7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8" name="Line 7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9" name="Line 7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0" name="Line 8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1" name="Line 8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2" name="Line 8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3" name="Line 8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4" name="Line 8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5" name="Line 8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6" name="Line 8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7" name="Line 8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8" name="Line 8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9" name="Line 8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0" name="Line 9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1" name="Line 9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2" name="Line 9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3" name="Line 9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4" name="Line 9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5" name="Line 9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6" name="Line 9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7" name="Line 9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8" name="Line 9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9" name="Line 9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0" name="Line 10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1" name="Line 10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2" name="Line 10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3" name="Line 10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4" name="Line 10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5" name="Line 10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6" name="Line 10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7" name="Line 10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8" name="Line 10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9" name="Line 10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0" name="Line 11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1" name="Line 11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2" name="Line 11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3" name="Line 11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4" name="Line 11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5" name="Line 11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6" name="Line 11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7" name="Line 11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8" name="Line 11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9" name="Line 11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0" name="Line 12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1" name="Line 12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2" name="Line 12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3" name="Line 12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4" name="Line 12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5" name="Line 12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6" name="Line 12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7" name="Line 12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8" name="Line 12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9" name="Line 12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0" name="Line 13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1" name="Line 13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2" name="Line 13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3" name="Line 13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4" name="Line 13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5" name="Line 13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6" name="Line 13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7" name="Line 13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8" name="Line 13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9" name="Line 13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0" name="Line 14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1" name="Line 14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2" name="Line 14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3" name="Line 14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4" name="Line 14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5" name="Line 14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6" name="Line 14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7" name="Line 14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8" name="Line 14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9" name="Line 14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0" name="Line 15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1" name="Line 15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2" name="Line 15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3" name="Line 15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4" name="Line 15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5" name="Line 15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6" name="Line 15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7" name="Line 15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8" name="Line 15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9" name="Line 15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0" name="Line 16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1" name="Line 16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2" name="Line 16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3" name="Line 16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4" name="Line 16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5" name="Line 16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6" name="Line 16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7" name="Line 16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8" name="Line 16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9" name="Line 16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0" name="Line 17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1" name="Line 17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2" name="Line 17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3" name="Line 17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4" name="Line 17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5" name="Line 17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6" name="Line 17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7" name="Line 17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8" name="Line 17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9" name="Line 17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0" name="Line 18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1" name="Line 18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2" name="Line 18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3" name="Line 18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4" name="Line 18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5" name="Line 18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6" name="Line 18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7" name="Line 18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8" name="Line 18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9" name="Line 18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0" name="Line 19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1" name="Line 19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2" name="Line 19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3" name="Line 19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4" name="Line 19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5" name="Line 19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6" name="Line 19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7" name="Line 19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8" name="Line 19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9" name="Line 19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0" name="Line 20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1" name="Line 20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2" name="Line 20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3" name="Line 20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4" name="Line 20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5" name="Line 20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6" name="Line 20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7" name="Line 20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8" name="Line 20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9" name="Line 20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0" name="Line 21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1" name="Line 21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2" name="Line 21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3" name="Line 21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4" name="Line 21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5" name="Line 21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6" name="Line 21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7" name="Line 21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8" name="Line 21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9" name="Line 21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0" name="Line 22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1" name="Line 22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2" name="Line 22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3" name="Line 22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4" name="Line 22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5" name="Line 22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6" name="Line 22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7" name="Line 22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8" name="Line 22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9" name="Line 22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0" name="Line 23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1" name="Line 23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2" name="Line 23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3" name="Line 23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4" name="Line 23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5" name="Line 23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6" name="Line 23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7" name="Line 23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8" name="Line 23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9" name="Line 23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0" name="Line 24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1" name="Line 24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2" name="Line 24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3" name="Line 24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4" name="Line 24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5" name="Line 24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6" name="Line 24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7" name="Line 24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8" name="Line 24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9" name="Line 24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0" name="Line 25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1" name="Line 25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2" name="Line 25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3" name="Line 25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4" name="Line 25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5" name="Line 25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6" name="Line 25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7" name="Line 25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8" name="Line 25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9" name="Line 25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0" name="Line 26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1" name="Line 26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2" name="Line 26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3" name="Line 26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4" name="Line 26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5" name="Line 26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6" name="Line 26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7" name="Line 26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8" name="Line 26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9" name="Line 26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0" name="Line 27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1" name="Line 27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2" name="Line 27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3" name="Line 27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4" name="Line 27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5" name="Line 27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6" name="Line 27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7" name="Line 27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8" name="Line 27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9" name="Line 27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0" name="Line 28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01" name="Line 28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2" name="Line 28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03" name="Line 28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4" name="Line 28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05" name="Line 28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6" name="Line 28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07" name="Line 28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8" name="Line 28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2909" name="Line 289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2910" name="Line 290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2911" name="Line 291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2912" name="Line 292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13" name="Line 2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14" name="Line 2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15" name="Line 2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16" name="Line 2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17" name="Line 2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18" name="Line 2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19" name="Line 2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20" name="Line 3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1" name="Line 3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22" name="Line 3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3" name="Line 3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24" name="Line 3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5" name="Line 3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26" name="Line 3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7" name="Line 3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28" name="Line 3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9" name="Line 3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0" name="Line 3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1" name="Line 3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2" name="Line 3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3" name="Line 3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4" name="Line 3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5" name="Line 3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6" name="Line 3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7" name="Line 3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8" name="Line 3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9" name="Line 3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0" name="Line 3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1" name="Line 3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2" name="Line 3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3" name="Line 3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4" name="Line 3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5" name="Line 3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6" name="Line 3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7" name="Line 3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8" name="Line 3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9" name="Line 3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0" name="Line 3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1" name="Line 3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2" name="Line 3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3" name="Line 3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4" name="Line 3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5" name="Line 3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6" name="Line 3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7" name="Line 3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8" name="Line 3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9" name="Line 3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0" name="Line 3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1" name="Line 3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2" name="Line 3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3" name="Line 3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4" name="Line 3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5" name="Line 3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6" name="Line 3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7" name="Line 3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8" name="Line 3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9" name="Line 3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0" name="Line 3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1" name="Line 3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2" name="Line 3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3" name="Line 3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4" name="Line 3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5" name="Line 3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6" name="Line 3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7" name="Line 3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8" name="Line 3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9" name="Line 3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0" name="Line 3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1" name="Line 3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2" name="Line 3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3" name="Line 3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4" name="Line 3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5" name="Line 3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6" name="Line 3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7" name="Line 3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8" name="Line 3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9" name="Line 3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0" name="Line 3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1" name="Line 3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2" name="Line 3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3" name="Line 3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4" name="Line 3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5" name="Line 3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6" name="Line 3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7" name="Line 3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8" name="Line 3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9" name="Line 3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0" name="Line 3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1" name="Line 3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2" name="Line 3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3" name="Line 3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4" name="Line 3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5" name="Line 3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6" name="Line 3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7" name="Line 3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8" name="Line 3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9" name="Line 3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0" name="Line 3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1" name="Line 3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2" name="Line 3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3" name="Line 3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4" name="Line 3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5" name="Line 3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6" name="Line 3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7" name="Line 3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8" name="Line 3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9" name="Line 3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0" name="Line 4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1" name="Line 4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2" name="Line 4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3" name="Line 4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4" name="Line 4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5" name="Line 4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6" name="Line 4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7" name="Line 4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8" name="Line 4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9" name="Line 4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0" name="Line 4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1" name="Line 4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2" name="Line 4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3" name="Line 4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4" name="Line 4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5" name="Line 4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6" name="Line 4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7" name="Line 4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8" name="Line 4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9" name="Line 4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0" name="Line 4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1" name="Line 4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2" name="Line 4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3" name="Line 4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4" name="Line 4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5" name="Line 4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6" name="Line 4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7" name="Line 4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8" name="Line 4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9" name="Line 4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0" name="Line 4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1" name="Line 4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2" name="Line 4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3" name="Line 4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4" name="Line 4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5" name="Line 4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6" name="Line 4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7" name="Line 4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8" name="Line 4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9" name="Line 4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0" name="Line 4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1" name="Line 4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2" name="Line 4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3" name="Line 4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4" name="Line 4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5" name="Line 4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6" name="Line 4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7" name="Line 4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8" name="Line 4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9" name="Line 4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0" name="Line 4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1" name="Line 4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2" name="Line 4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3" name="Line 4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4" name="Line 4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5" name="Line 4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6" name="Line 4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7" name="Line 4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8" name="Line 4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9" name="Line 4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0" name="Line 4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1" name="Line 4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2" name="Line 4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3" name="Line 4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4" name="Line 4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5" name="Line 4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6" name="Line 4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7" name="Line 4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8" name="Line 4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9" name="Line 4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0" name="Line 4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1" name="Line 4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2" name="Line 4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3" name="Line 4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4" name="Line 4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5" name="Line 4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6" name="Line 4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7" name="Line 4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8" name="Line 4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9" name="Line 4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0" name="Line 4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1" name="Line 4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2" name="Line 4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3" name="Line 4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4" name="Line 4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5" name="Line 4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6" name="Line 4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7" name="Line 4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8" name="Line 4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9" name="Line 4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0" name="Line 4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1" name="Line 4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2" name="Line 4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3" name="Line 4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4" name="Line 4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5" name="Line 4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6" name="Line 4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7" name="Line 4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8" name="Line 4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9" name="Line 4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0" name="Line 5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1" name="Line 5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2" name="Line 5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3" name="Line 5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4" name="Line 5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5" name="Line 5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6" name="Line 5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7" name="Line 5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8" name="Line 5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9" name="Line 5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0" name="Line 5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1" name="Line 5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2" name="Line 5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3" name="Line 5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4" name="Line 5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5" name="Line 5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6" name="Line 5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7" name="Line 5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8" name="Line 5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9" name="Line 5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0" name="Line 5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1" name="Line 5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2" name="Line 5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3" name="Line 5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4" name="Line 5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5" name="Line 5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6" name="Line 5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7" name="Line 5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8" name="Line 5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9" name="Line 5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0" name="Line 5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1" name="Line 5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2" name="Line 5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3" name="Line 5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4" name="Line 5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5" name="Line 5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6" name="Line 5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7" name="Line 5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8" name="Line 5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9" name="Line 5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60" name="Line 5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61" name="Line 5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62" name="Line 5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63" name="Line 5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64" name="Line 5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65" name="Line 5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66" name="Line 5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67" name="Line 5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68" name="Line 5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69" name="Line 5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0" name="Line 5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1" name="Line 5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2" name="Line 5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3" name="Line 5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4" name="Line 5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5" name="Line 5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6" name="Line 5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7" name="Line 5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8" name="Line 5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9" name="Line 5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0" name="Line 5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1" name="Line 5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2" name="Line 5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3" name="Line 5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4" name="Line 5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5" name="Line 5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6" name="Line 5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7" name="Line 5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8" name="Line 5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9" name="Line 5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0" name="Line 5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1" name="Line 5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2" name="Line 5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3" name="Line 5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4" name="Line 5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5" name="Line 5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6" name="Line 5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7" name="Line 5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8" name="Line 5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9" name="Line 5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0" name="Line 5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1" name="Line 5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2" name="Line 5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3" name="Line 5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4" name="Line 5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5" name="Line 5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6" name="Line 5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7" name="Line 5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8" name="Line 5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9" name="Line 5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0" name="Line 5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1" name="Line 5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2" name="Line 5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3" name="Line 5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4" name="Line 5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5" name="Line 5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6" name="Line 5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7" name="Line 5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8" name="Line 5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9" name="Line 5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0" name="Line 6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1" name="Line 6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2" name="Line 6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3" name="Line 6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4" name="Line 6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5" name="Line 6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6" name="Line 6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7" name="Line 6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8" name="Line 6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9" name="Line 6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0" name="Line 6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1" name="Line 6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2" name="Line 6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3" name="Line 6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4" name="Line 6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5" name="Line 6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6" name="Line 6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7" name="Line 6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8" name="Line 6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9" name="Line 6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0" name="Line 6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1" name="Line 6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2" name="Line 6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3" name="Line 6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4" name="Line 6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5" name="Line 6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6" name="Line 6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7" name="Line 6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8" name="Line 6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9" name="Line 6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0" name="Line 6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1" name="Line 6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2" name="Line 6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3" name="Line 6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4" name="Line 6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5" name="Line 6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6" name="Line 6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7" name="Line 6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8" name="Line 6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9" name="Line 6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0" name="Line 6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1" name="Line 6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2" name="Line 6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3" name="Line 6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4" name="Line 6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5" name="Line 6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6" name="Line 6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7" name="Line 6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8" name="Line 6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9" name="Line 6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0" name="Line 6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1" name="Line 6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2" name="Line 6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3" name="Line 6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4" name="Line 6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5" name="Line 6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6" name="Line 6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7" name="Line 6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8" name="Line 6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9" name="Line 6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0" name="Line 6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1" name="Line 6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2" name="Line 6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3" name="Line 6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4" name="Line 6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5" name="Line 6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6" name="Line 6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7" name="Line 6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8" name="Line 6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9" name="Line 6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0" name="Line 6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1" name="Line 6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2" name="Line 6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3" name="Line 6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4" name="Line 6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5" name="Line 6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6" name="Line 6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7" name="Line 6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8" name="Line 6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9" name="Line 6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0" name="Line 6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1" name="Line 6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2" name="Line 6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3" name="Line 6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4" name="Line 6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5" name="Line 6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6" name="Line 6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7" name="Line 6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8" name="Line 6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9" name="Line 6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0" name="Line 6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1" name="Line 6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2" name="Line 6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3" name="Line 6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4" name="Line 6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5" name="Line 6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6" name="Line 6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7" name="Line 6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8" name="Line 6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9" name="Line 6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0" name="Line 7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1" name="Line 7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2" name="Line 7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3" name="Line 7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4" name="Line 7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5" name="Line 7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6" name="Line 7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7" name="Line 7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8" name="Line 7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9" name="Line 7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0" name="Line 7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1" name="Line 7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2" name="Line 7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3" name="Line 7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4" name="Line 7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5" name="Line 7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6" name="Line 7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7" name="Line 7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8" name="Line 7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9" name="Line 7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0" name="Line 7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1" name="Line 7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2" name="Line 7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3" name="Line 7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4" name="Line 7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5" name="Line 7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6" name="Line 7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7" name="Line 7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8" name="Line 7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9" name="Line 7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0" name="Line 7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1" name="Line 7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2" name="Line 7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3" name="Line 7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4" name="Line 7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5" name="Line 7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6" name="Line 7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7" name="Line 7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8" name="Line 7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9" name="Line 7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0" name="Line 7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1" name="Line 7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2" name="Line 7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3" name="Line 7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4" name="Line 7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5" name="Line 7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6" name="Line 7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7" name="Line 7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8" name="Line 7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9" name="Line 7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0" name="Line 7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1" name="Line 7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2" name="Line 7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3" name="Line 7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4" name="Line 7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5" name="Line 7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6" name="Line 7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7" name="Line 7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8" name="Line 7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9" name="Line 7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0" name="Line 7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1" name="Line 7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2" name="Line 7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3" name="Line 7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4" name="Line 7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5" name="Line 7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6" name="Line 7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7" name="Line 7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8" name="Line 7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9" name="Line 7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0" name="Line 7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1" name="Line 7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2" name="Line 7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3" name="Line 7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4" name="Line 7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5" name="Line 7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6" name="Line 7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7" name="Line 7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8" name="Line 7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9" name="Line 7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0" name="Line 7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1" name="Line 7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2" name="Line 7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3" name="Line 7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4" name="Line 7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5" name="Line 7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6" name="Line 7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7" name="Line 7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8" name="Line 7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9" name="Line 7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0" name="Line 7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1" name="Line 7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2" name="Line 7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3" name="Line 7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4" name="Line 7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5" name="Line 7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6" name="Line 7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7" name="Line 7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8" name="Line 7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9" name="Line 7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0" name="Line 8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1" name="Line 8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2" name="Line 8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3" name="Line 8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4" name="Line 8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5" name="Line 8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6" name="Line 8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7" name="Line 8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8" name="Line 8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9" name="Line 8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0" name="Line 8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1" name="Line 8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2" name="Line 8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3" name="Line 8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4" name="Line 8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5" name="Line 8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6" name="Line 8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7" name="Line 8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8" name="Line 8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9" name="Line 8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0" name="Line 8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1" name="Line 8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2" name="Line 8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3" name="Line 8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4" name="Line 8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5" name="Line 8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6" name="Line 8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7" name="Line 8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8" name="Line 8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9" name="Line 8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0" name="Line 8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1" name="Line 8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2" name="Line 8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3" name="Line 8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4" name="Line 8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5" name="Line 8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6" name="Line 8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7" name="Line 8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8" name="Line 8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9" name="Line 8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0" name="Line 8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1" name="Line 8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2" name="Line 8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3" name="Line 8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4" name="Line 8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5" name="Line 8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6" name="Line 8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7" name="Line 8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8" name="Line 8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9" name="Line 8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0" name="Line 8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1" name="Line 8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2" name="Line 8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3" name="Line 8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4" name="Line 8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5" name="Line 8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6" name="Line 8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7" name="Line 8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8" name="Line 8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9" name="Line 8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0" name="Line 8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1" name="Line 8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2" name="Line 8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3" name="Line 8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4" name="Line 8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5" name="Line 8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6" name="Line 8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7" name="Line 8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8" name="Line 8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9" name="Line 8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0" name="Line 8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1" name="Line 8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2" name="Line 8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3" name="Line 8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4" name="Line 8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5" name="Line 8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6" name="Line 8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7" name="Line 8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8" name="Line 8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9" name="Line 8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0" name="Line 8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1" name="Line 8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2" name="Line 8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3" name="Line 8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4" name="Line 8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5" name="Line 8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6" name="Line 8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7" name="Line 8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8" name="Line 8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9" name="Line 8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0" name="Line 8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1" name="Line 8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2" name="Line 8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3" name="Line 8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4" name="Line 8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5" name="Line 8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6" name="Line 8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7" name="Line 8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8" name="Line 8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9" name="Line 8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0" name="Line 9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1" name="Line 9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2" name="Line 9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3" name="Line 9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4" name="Line 9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5" name="Line 9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6" name="Line 9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7" name="Line 9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8" name="Line 9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9" name="Line 9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0" name="Line 9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1" name="Line 9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2" name="Line 9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3" name="Line 9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4" name="Line 9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5" name="Line 9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6" name="Line 9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7" name="Line 9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8" name="Line 9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9" name="Line 9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0" name="Line 9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1" name="Line 9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2" name="Line 9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3" name="Line 9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4" name="Line 9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5" name="Line 9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6" name="Line 9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7" name="Line 9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8" name="Line 9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9" name="Line 9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0" name="Line 9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1" name="Line 9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2" name="Line 9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3" name="Line 9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4" name="Line 9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5" name="Line 9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6" name="Line 9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7" name="Line 9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8" name="Line 9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9" name="Line 9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0" name="Line 9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1" name="Line 9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2" name="Line 9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3" name="Line 9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4" name="Line 9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5" name="Line 9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6" name="Line 9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7" name="Line 9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8" name="Line 9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9" name="Line 9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0" name="Line 9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1" name="Line 9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2" name="Line 9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3" name="Line 9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4" name="Line 9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5" name="Line 9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6" name="Line 9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7" name="Line 9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8" name="Line 9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9" name="Line 9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0" name="Line 9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1" name="Line 9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2" name="Line 9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3" name="Line 9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4" name="Line 9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5" name="Line 9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6" name="Line 9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7" name="Line 9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8" name="Line 9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9" name="Line 9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0" name="Line 9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1" name="Line 9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2" name="Line 9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3" name="Line 9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4" name="Line 9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5" name="Line 9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6" name="Line 9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7" name="Line 9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8" name="Line 9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9" name="Line 9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0" name="Line 9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1" name="Line 9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2" name="Line 9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3" name="Line 9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4" name="Line 9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5" name="Line 9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6" name="Line 9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7" name="Line 9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8" name="Line 9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9" name="Line 9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0" name="Line 9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1" name="Line 9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2" name="Line 9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3" name="Line 9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4" name="Line 9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5" name="Line 9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6" name="Line 9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7" name="Line 9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8" name="Line 9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9" name="Line 9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0" name="Line 10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1" name="Line 10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2" name="Line 10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3" name="Line 10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4" name="Line 10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5" name="Line 10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6" name="Line 10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7" name="Line 10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8" name="Line 10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9" name="Line 10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0" name="Line 10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1" name="Line 10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2" name="Line 10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3" name="Line 10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4" name="Line 10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5" name="Line 10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6" name="Line 10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7" name="Line 10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8" name="Line 10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9" name="Line 10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0" name="Line 10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1" name="Line 10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2" name="Line 10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3" name="Line 10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4" name="Line 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5" name="Line 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6" name="Line 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7" name="Line 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8" name="Line 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9" name="Line 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0" name="Line 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1" name="Line 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2" name="Line 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3" name="Line 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4" name="Line 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5" name="Line 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6" name="Line 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7" name="Line 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8" name="Line 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9" name="Line 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0" name="Line 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1" name="Line 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2" name="Line 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3" name="Line 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4" name="Line 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5" name="Line 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6" name="Line 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7" name="Line 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8" name="Line 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9" name="Line 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0" name="Line 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1" name="Line 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2" name="Line 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3" name="Line 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4" name="Line 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5" name="Line 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6" name="Line 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7" name="Line 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8" name="Line 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9" name="Line 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0" name="Line 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1" name="Line 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2" name="Line 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3" name="Line 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4" name="Line 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5" name="Line 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6" name="Line 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7" name="Line 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8" name="Line 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9" name="Line 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0" name="Line 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1" name="Line 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2" name="Line 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3" name="Line 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4" name="Line 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5" name="Line 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6" name="Line 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7" name="Line 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8" name="Line 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9" name="Line 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0" name="Line 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1" name="Line 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2" name="Line 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3" name="Line 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4" name="Line 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5" name="Line 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6" name="Line 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7" name="Line 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8" name="Line 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9" name="Line 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0" name="Line 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1" name="Line 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2" name="Line 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3" name="Line 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4" name="Line 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5" name="Line 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6" name="Line 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7" name="Line 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8" name="Line 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9" name="Line 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0" name="Line 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1" name="Line 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2" name="Line 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3" name="Line 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4" name="Line 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5" name="Line 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6" name="Line 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7" name="Line 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8" name="Line 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9" name="Line 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0" name="Line 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1" name="Line 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2" name="Line 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3" name="Line 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4" name="Line 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5" name="Line 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6" name="Line 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7" name="Line 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8" name="Line 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9" name="Line 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0" name="Line 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1" name="Line 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2" name="Line 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3" name="Line 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4" name="Line 1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5" name="Line 1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6" name="Line 1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7" name="Line 1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8" name="Line 1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9" name="Line 1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0" name="Line 1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1" name="Line 1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2" name="Line 1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3" name="Line 1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4" name="Line 1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5" name="Line 1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6" name="Line 1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7" name="Line 1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8" name="Line 1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9" name="Line 1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0" name="Line 1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1" name="Line 1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2" name="Line 1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3" name="Line 1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4" name="Line 1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5" name="Line 1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6" name="Line 1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7" name="Line 1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8" name="Line 1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9" name="Line 1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0" name="Line 1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1" name="Line 1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2" name="Line 1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3" name="Line 1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4" name="Line 1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5" name="Line 1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6" name="Line 1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7" name="Line 1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8" name="Line 1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9" name="Line 1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0" name="Line 1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1" name="Line 1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2" name="Line 1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3" name="Line 1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4" name="Line 1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5" name="Line 1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6" name="Line 1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7" name="Line 1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8" name="Line 1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9" name="Line 1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0" name="Line 1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1" name="Line 1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2" name="Line 1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3" name="Line 1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4" name="Line 1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5" name="Line 1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6" name="Line 1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7" name="Line 1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8" name="Line 1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9" name="Line 1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0" name="Line 1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1" name="Line 1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2" name="Line 1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3" name="Line 1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4" name="Line 1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5" name="Line 1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6" name="Line 1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7" name="Line 1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8" name="Line 1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9" name="Line 1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0" name="Line 1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1" name="Line 1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2" name="Line 1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3" name="Line 1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4" name="Line 1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5" name="Line 1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6" name="Line 1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7" name="Line 1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8" name="Line 1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9" name="Line 1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0" name="Line 1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1" name="Line 1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2" name="Line 1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3" name="Line 1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4" name="Line 1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5" name="Line 1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6" name="Line 1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7" name="Line 1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8" name="Line 1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9" name="Line 1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0" name="Line 1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1" name="Line 1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2" name="Line 1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3" name="Line 1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4" name="Line 1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5" name="Line 1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6" name="Line 1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7" name="Line 1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8" name="Line 1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9" name="Line 1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0" name="Line 1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1" name="Line 1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2" name="Line 1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3" name="Line 1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4" name="Line 2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5" name="Line 2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6" name="Line 2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7" name="Line 2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8" name="Line 2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9" name="Line 2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0" name="Line 2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1" name="Line 2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2" name="Line 2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3" name="Line 2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4" name="Line 2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5" name="Line 2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6" name="Line 2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7" name="Line 2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8" name="Line 2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9" name="Line 2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0" name="Line 2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1" name="Line 2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2" name="Line 2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3" name="Line 2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4" name="Line 2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5" name="Line 2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6" name="Line 2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7" name="Line 2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8" name="Line 2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9" name="Line 2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0" name="Line 2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1" name="Line 2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2" name="Line 2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3" name="Line 2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4" name="Line 2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5" name="Line 2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6" name="Line 2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7" name="Line 2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8" name="Line 2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9" name="Line 2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0" name="Line 2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81" name="Line 2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2" name="Line 2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83" name="Line 2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4" name="Line 2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85" name="Line 2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6" name="Line 2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87" name="Line 2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8" name="Line 2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55</xdr:col>
      <xdr:colOff>266700</xdr:colOff>
      <xdr:row>26</xdr:row>
      <xdr:rowOff>114300</xdr:rowOff>
    </xdr:to>
    <xdr:sp>
      <xdr:nvSpPr>
        <xdr:cNvPr id="3889" name="Line 248"/>
        <xdr:cNvSpPr>
          <a:spLocks/>
        </xdr:cNvSpPr>
      </xdr:nvSpPr>
      <xdr:spPr>
        <a:xfrm flipV="1">
          <a:off x="33356550" y="6572250"/>
          <a:ext cx="784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3890" name="Line 249"/>
        <xdr:cNvSpPr>
          <a:spLocks/>
        </xdr:cNvSpPr>
      </xdr:nvSpPr>
      <xdr:spPr>
        <a:xfrm flipV="1">
          <a:off x="29756100" y="6572250"/>
          <a:ext cx="2628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891" name="text 7166"/>
        <xdr:cNvSpPr txBox="1">
          <a:spLocks noChangeArrowheads="1"/>
        </xdr:cNvSpPr>
      </xdr:nvSpPr>
      <xdr:spPr>
        <a:xfrm>
          <a:off x="32385000" y="6457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45</xdr:col>
      <xdr:colOff>0</xdr:colOff>
      <xdr:row>29</xdr:row>
      <xdr:rowOff>114300</xdr:rowOff>
    </xdr:from>
    <xdr:to>
      <xdr:col>52</xdr:col>
      <xdr:colOff>95250</xdr:colOff>
      <xdr:row>29</xdr:row>
      <xdr:rowOff>114300</xdr:rowOff>
    </xdr:to>
    <xdr:sp>
      <xdr:nvSpPr>
        <xdr:cNvPr id="3892" name="Line 251"/>
        <xdr:cNvSpPr>
          <a:spLocks/>
        </xdr:cNvSpPr>
      </xdr:nvSpPr>
      <xdr:spPr>
        <a:xfrm flipV="1">
          <a:off x="33356550" y="7258050"/>
          <a:ext cx="521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3893" name="Line 252"/>
        <xdr:cNvSpPr>
          <a:spLocks/>
        </xdr:cNvSpPr>
      </xdr:nvSpPr>
      <xdr:spPr>
        <a:xfrm flipV="1">
          <a:off x="31242000" y="7258050"/>
          <a:ext cx="114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894" name="text 7166"/>
        <xdr:cNvSpPr txBox="1">
          <a:spLocks noChangeArrowheads="1"/>
        </xdr:cNvSpPr>
      </xdr:nvSpPr>
      <xdr:spPr>
        <a:xfrm>
          <a:off x="32385000" y="7143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16</xdr:col>
      <xdr:colOff>342900</xdr:colOff>
      <xdr:row>23</xdr:row>
      <xdr:rowOff>114300</xdr:rowOff>
    </xdr:from>
    <xdr:to>
      <xdr:col>16</xdr:col>
      <xdr:colOff>647700</xdr:colOff>
      <xdr:row>25</xdr:row>
      <xdr:rowOff>28575</xdr:rowOff>
    </xdr:to>
    <xdr:grpSp>
      <xdr:nvGrpSpPr>
        <xdr:cNvPr id="3895" name="Group 283"/>
        <xdr:cNvGrpSpPr>
          <a:grpSpLocks/>
        </xdr:cNvGrpSpPr>
      </xdr:nvGrpSpPr>
      <xdr:grpSpPr>
        <a:xfrm>
          <a:off x="11772900" y="5886450"/>
          <a:ext cx="304800" cy="371475"/>
          <a:chOff x="-58" y="-4794"/>
          <a:chExt cx="28" cy="16263"/>
        </a:xfrm>
        <a:solidFill>
          <a:srgbClr val="FFFFFF"/>
        </a:solidFill>
      </xdr:grpSpPr>
      <xdr:sp>
        <xdr:nvSpPr>
          <xdr:cNvPr id="3896" name="Line 284"/>
          <xdr:cNvSpPr>
            <a:spLocks/>
          </xdr:cNvSpPr>
        </xdr:nvSpPr>
        <xdr:spPr>
          <a:xfrm flipH="1">
            <a:off x="-44" y="-479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7" name="Oval 285"/>
          <xdr:cNvSpPr>
            <a:spLocks/>
          </xdr:cNvSpPr>
        </xdr:nvSpPr>
        <xdr:spPr>
          <a:xfrm>
            <a:off x="-58" y="-62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23</xdr:row>
      <xdr:rowOff>114300</xdr:rowOff>
    </xdr:from>
    <xdr:to>
      <xdr:col>30</xdr:col>
      <xdr:colOff>647700</xdr:colOff>
      <xdr:row>25</xdr:row>
      <xdr:rowOff>28575</xdr:rowOff>
    </xdr:to>
    <xdr:grpSp>
      <xdr:nvGrpSpPr>
        <xdr:cNvPr id="3898" name="Group 291"/>
        <xdr:cNvGrpSpPr>
          <a:grpSpLocks/>
        </xdr:cNvGrpSpPr>
      </xdr:nvGrpSpPr>
      <xdr:grpSpPr>
        <a:xfrm>
          <a:off x="22174200" y="5886450"/>
          <a:ext cx="304800" cy="371475"/>
          <a:chOff x="-58" y="-4794"/>
          <a:chExt cx="28" cy="16263"/>
        </a:xfrm>
        <a:solidFill>
          <a:srgbClr val="FFFFFF"/>
        </a:solidFill>
      </xdr:grpSpPr>
      <xdr:sp>
        <xdr:nvSpPr>
          <xdr:cNvPr id="3899" name="Line 292"/>
          <xdr:cNvSpPr>
            <a:spLocks/>
          </xdr:cNvSpPr>
        </xdr:nvSpPr>
        <xdr:spPr>
          <a:xfrm flipH="1">
            <a:off x="-44" y="-479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0" name="Oval 293"/>
          <xdr:cNvSpPr>
            <a:spLocks/>
          </xdr:cNvSpPr>
        </xdr:nvSpPr>
        <xdr:spPr>
          <a:xfrm>
            <a:off x="-58" y="-62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23</xdr:row>
      <xdr:rowOff>114300</xdr:rowOff>
    </xdr:from>
    <xdr:to>
      <xdr:col>42</xdr:col>
      <xdr:colOff>495300</xdr:colOff>
      <xdr:row>29</xdr:row>
      <xdr:rowOff>114300</xdr:rowOff>
    </xdr:to>
    <xdr:sp>
      <xdr:nvSpPr>
        <xdr:cNvPr id="3901" name="Line 298"/>
        <xdr:cNvSpPr>
          <a:spLocks/>
        </xdr:cNvSpPr>
      </xdr:nvSpPr>
      <xdr:spPr>
        <a:xfrm>
          <a:off x="28270200" y="5886450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18</xdr:row>
      <xdr:rowOff>76200</xdr:rowOff>
    </xdr:from>
    <xdr:to>
      <xdr:col>32</xdr:col>
      <xdr:colOff>600075</xdr:colOff>
      <xdr:row>20</xdr:row>
      <xdr:rowOff>114300</xdr:rowOff>
    </xdr:to>
    <xdr:sp>
      <xdr:nvSpPr>
        <xdr:cNvPr id="3902" name="Line 299"/>
        <xdr:cNvSpPr>
          <a:spLocks/>
        </xdr:cNvSpPr>
      </xdr:nvSpPr>
      <xdr:spPr>
        <a:xfrm flipV="1">
          <a:off x="22326600" y="4705350"/>
          <a:ext cx="159067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371475</xdr:colOff>
      <xdr:row>17</xdr:row>
      <xdr:rowOff>114300</xdr:rowOff>
    </xdr:from>
    <xdr:to>
      <xdr:col>34</xdr:col>
      <xdr:colOff>838200</xdr:colOff>
      <xdr:row>17</xdr:row>
      <xdr:rowOff>190500</xdr:rowOff>
    </xdr:to>
    <xdr:sp>
      <xdr:nvSpPr>
        <xdr:cNvPr id="3903" name="Line 300"/>
        <xdr:cNvSpPr>
          <a:spLocks/>
        </xdr:cNvSpPr>
      </xdr:nvSpPr>
      <xdr:spPr>
        <a:xfrm flipV="1">
          <a:off x="24660225" y="4514850"/>
          <a:ext cx="9810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600075</xdr:colOff>
      <xdr:row>17</xdr:row>
      <xdr:rowOff>190500</xdr:rowOff>
    </xdr:from>
    <xdr:to>
      <xdr:col>33</xdr:col>
      <xdr:colOff>371475</xdr:colOff>
      <xdr:row>18</xdr:row>
      <xdr:rowOff>76200</xdr:rowOff>
    </xdr:to>
    <xdr:sp>
      <xdr:nvSpPr>
        <xdr:cNvPr id="3904" name="Line 301"/>
        <xdr:cNvSpPr>
          <a:spLocks/>
        </xdr:cNvSpPr>
      </xdr:nvSpPr>
      <xdr:spPr>
        <a:xfrm flipV="1">
          <a:off x="23917275" y="45910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19050</xdr:rowOff>
    </xdr:from>
    <xdr:to>
      <xdr:col>2</xdr:col>
      <xdr:colOff>714375</xdr:colOff>
      <xdr:row>25</xdr:row>
      <xdr:rowOff>0</xdr:rowOff>
    </xdr:to>
    <xdr:sp>
      <xdr:nvSpPr>
        <xdr:cNvPr id="3905" name="Line 324"/>
        <xdr:cNvSpPr>
          <a:spLocks/>
        </xdr:cNvSpPr>
      </xdr:nvSpPr>
      <xdr:spPr>
        <a:xfrm flipH="1">
          <a:off x="1028700" y="6019800"/>
          <a:ext cx="714375" cy="2095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628650</xdr:colOff>
      <xdr:row>23</xdr:row>
      <xdr:rowOff>95250</xdr:rowOff>
    </xdr:from>
    <xdr:to>
      <xdr:col>59</xdr:col>
      <xdr:colOff>323850</xdr:colOff>
      <xdr:row>25</xdr:row>
      <xdr:rowOff>0</xdr:rowOff>
    </xdr:to>
    <xdr:grpSp>
      <xdr:nvGrpSpPr>
        <xdr:cNvPr id="3906" name="Group 431"/>
        <xdr:cNvGrpSpPr>
          <a:grpSpLocks/>
        </xdr:cNvGrpSpPr>
      </xdr:nvGrpSpPr>
      <xdr:grpSpPr>
        <a:xfrm>
          <a:off x="43567350" y="5867400"/>
          <a:ext cx="666750" cy="361950"/>
          <a:chOff x="-61" y="-7707"/>
          <a:chExt cx="61" cy="27489"/>
        </a:xfrm>
        <a:solidFill>
          <a:srgbClr val="FFFFFF"/>
        </a:solidFill>
      </xdr:grpSpPr>
      <xdr:sp>
        <xdr:nvSpPr>
          <xdr:cNvPr id="3907" name="kreslení 34"/>
          <xdr:cNvSpPr>
            <a:spLocks/>
          </xdr:cNvSpPr>
        </xdr:nvSpPr>
        <xdr:spPr>
          <a:xfrm>
            <a:off x="-61" y="-7707"/>
            <a:ext cx="61" cy="27489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8" name="text 35"/>
          <xdr:cNvSpPr txBox="1">
            <a:spLocks noChangeArrowheads="1"/>
          </xdr:cNvSpPr>
        </xdr:nvSpPr>
        <xdr:spPr>
          <a:xfrm>
            <a:off x="-55" y="622"/>
            <a:ext cx="49" cy="16658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II</a:t>
            </a:r>
          </a:p>
        </xdr:txBody>
      </xdr:sp>
    </xdr:grpSp>
    <xdr:clientData/>
  </xdr:twoCellAnchor>
  <xdr:twoCellAnchor>
    <xdr:from>
      <xdr:col>76</xdr:col>
      <xdr:colOff>323850</xdr:colOff>
      <xdr:row>18</xdr:row>
      <xdr:rowOff>209550</xdr:rowOff>
    </xdr:from>
    <xdr:to>
      <xdr:col>76</xdr:col>
      <xdr:colOff>628650</xdr:colOff>
      <xdr:row>20</xdr:row>
      <xdr:rowOff>114300</xdr:rowOff>
    </xdr:to>
    <xdr:grpSp>
      <xdr:nvGrpSpPr>
        <xdr:cNvPr id="3909" name="Group 376"/>
        <xdr:cNvGrpSpPr>
          <a:grpSpLocks/>
        </xdr:cNvGrpSpPr>
      </xdr:nvGrpSpPr>
      <xdr:grpSpPr>
        <a:xfrm>
          <a:off x="56635650" y="4838700"/>
          <a:ext cx="304800" cy="361950"/>
          <a:chOff x="-59" y="-664"/>
          <a:chExt cx="28" cy="15846"/>
        </a:xfrm>
        <a:solidFill>
          <a:srgbClr val="FFFFFF"/>
        </a:solidFill>
      </xdr:grpSpPr>
      <xdr:sp>
        <xdr:nvSpPr>
          <xdr:cNvPr id="3910" name="Line 377"/>
          <xdr:cNvSpPr>
            <a:spLocks/>
          </xdr:cNvSpPr>
        </xdr:nvSpPr>
        <xdr:spPr>
          <a:xfrm>
            <a:off x="-45" y="1143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1" name="Oval 378"/>
          <xdr:cNvSpPr>
            <a:spLocks/>
          </xdr:cNvSpPr>
        </xdr:nvSpPr>
        <xdr:spPr>
          <a:xfrm>
            <a:off x="-59" y="-66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15</xdr:row>
      <xdr:rowOff>209550</xdr:rowOff>
    </xdr:from>
    <xdr:to>
      <xdr:col>71</xdr:col>
      <xdr:colOff>419100</xdr:colOff>
      <xdr:row>17</xdr:row>
      <xdr:rowOff>114300</xdr:rowOff>
    </xdr:to>
    <xdr:grpSp>
      <xdr:nvGrpSpPr>
        <xdr:cNvPr id="3912" name="Group 382"/>
        <xdr:cNvGrpSpPr>
          <a:grpSpLocks/>
        </xdr:cNvGrpSpPr>
      </xdr:nvGrpSpPr>
      <xdr:grpSpPr>
        <a:xfrm>
          <a:off x="52930425" y="4152900"/>
          <a:ext cx="304800" cy="361950"/>
          <a:chOff x="-37" y="-688"/>
          <a:chExt cx="28" cy="15846"/>
        </a:xfrm>
        <a:solidFill>
          <a:srgbClr val="FFFFFF"/>
        </a:solidFill>
      </xdr:grpSpPr>
      <xdr:sp>
        <xdr:nvSpPr>
          <xdr:cNvPr id="3913" name="Line 383"/>
          <xdr:cNvSpPr>
            <a:spLocks/>
          </xdr:cNvSpPr>
        </xdr:nvSpPr>
        <xdr:spPr>
          <a:xfrm>
            <a:off x="-23" y="1140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4" name="Oval 384"/>
          <xdr:cNvSpPr>
            <a:spLocks/>
          </xdr:cNvSpPr>
        </xdr:nvSpPr>
        <xdr:spPr>
          <a:xfrm>
            <a:off x="-37" y="-68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161925</xdr:colOff>
      <xdr:row>17</xdr:row>
      <xdr:rowOff>9525</xdr:rowOff>
    </xdr:from>
    <xdr:to>
      <xdr:col>26</xdr:col>
      <xdr:colOff>828675</xdr:colOff>
      <xdr:row>18</xdr:row>
      <xdr:rowOff>142875</xdr:rowOff>
    </xdr:to>
    <xdr:grpSp>
      <xdr:nvGrpSpPr>
        <xdr:cNvPr id="3915" name="Group 430"/>
        <xdr:cNvGrpSpPr>
          <a:grpSpLocks/>
        </xdr:cNvGrpSpPr>
      </xdr:nvGrpSpPr>
      <xdr:grpSpPr>
        <a:xfrm>
          <a:off x="19021425" y="4410075"/>
          <a:ext cx="666750" cy="361950"/>
          <a:chOff x="485" y="154"/>
          <a:chExt cx="13725" cy="13761"/>
        </a:xfrm>
        <a:solidFill>
          <a:srgbClr val="FFFFFF"/>
        </a:solidFill>
      </xdr:grpSpPr>
      <xdr:sp>
        <xdr:nvSpPr>
          <xdr:cNvPr id="3916" name="kreslení 414"/>
          <xdr:cNvSpPr>
            <a:spLocks/>
          </xdr:cNvSpPr>
        </xdr:nvSpPr>
        <xdr:spPr>
          <a:xfrm>
            <a:off x="485" y="154"/>
            <a:ext cx="13725" cy="13761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7" name="text 415"/>
          <xdr:cNvSpPr txBox="1">
            <a:spLocks noChangeArrowheads="1"/>
          </xdr:cNvSpPr>
        </xdr:nvSpPr>
        <xdr:spPr>
          <a:xfrm>
            <a:off x="2060" y="1823"/>
            <a:ext cx="11025" cy="833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I</a:t>
            </a:r>
          </a:p>
        </xdr:txBody>
      </xdr:sp>
    </xdr:grpSp>
    <xdr:clientData/>
  </xdr:twoCellAnchor>
  <xdr:twoCellAnchor>
    <xdr:from>
      <xdr:col>71</xdr:col>
      <xdr:colOff>266700</xdr:colOff>
      <xdr:row>17</xdr:row>
      <xdr:rowOff>114300</xdr:rowOff>
    </xdr:from>
    <xdr:to>
      <xdr:col>76</xdr:col>
      <xdr:colOff>476250</xdr:colOff>
      <xdr:row>20</xdr:row>
      <xdr:rowOff>114300</xdr:rowOff>
    </xdr:to>
    <xdr:sp>
      <xdr:nvSpPr>
        <xdr:cNvPr id="3918" name="Line 431"/>
        <xdr:cNvSpPr>
          <a:spLocks/>
        </xdr:cNvSpPr>
      </xdr:nvSpPr>
      <xdr:spPr>
        <a:xfrm>
          <a:off x="53092350" y="451485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20</xdr:row>
      <xdr:rowOff>114300</xdr:rowOff>
    </xdr:from>
    <xdr:to>
      <xdr:col>59</xdr:col>
      <xdr:colOff>266700</xdr:colOff>
      <xdr:row>26</xdr:row>
      <xdr:rowOff>114300</xdr:rowOff>
    </xdr:to>
    <xdr:sp>
      <xdr:nvSpPr>
        <xdr:cNvPr id="3919" name="Line 434"/>
        <xdr:cNvSpPr>
          <a:spLocks/>
        </xdr:cNvSpPr>
      </xdr:nvSpPr>
      <xdr:spPr>
        <a:xfrm flipV="1">
          <a:off x="41205150" y="5200650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9525</xdr:colOff>
      <xdr:row>13</xdr:row>
      <xdr:rowOff>0</xdr:rowOff>
    </xdr:from>
    <xdr:ext cx="971550" cy="457200"/>
    <xdr:sp>
      <xdr:nvSpPr>
        <xdr:cNvPr id="3920" name="text 774"/>
        <xdr:cNvSpPr txBox="1">
          <a:spLocks noChangeArrowheads="1"/>
        </xdr:cNvSpPr>
      </xdr:nvSpPr>
      <xdr:spPr>
        <a:xfrm>
          <a:off x="43919775" y="3486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St.II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64,112</a:t>
          </a:r>
        </a:p>
      </xdr:txBody>
    </xdr:sp>
    <xdr:clientData/>
  </xdr:oneCellAnchor>
  <xdr:twoCellAnchor>
    <xdr:from>
      <xdr:col>59</xdr:col>
      <xdr:colOff>504825</xdr:colOff>
      <xdr:row>15</xdr:row>
      <xdr:rowOff>0</xdr:rowOff>
    </xdr:from>
    <xdr:to>
      <xdr:col>59</xdr:col>
      <xdr:colOff>504825</xdr:colOff>
      <xdr:row>22</xdr:row>
      <xdr:rowOff>219075</xdr:rowOff>
    </xdr:to>
    <xdr:sp>
      <xdr:nvSpPr>
        <xdr:cNvPr id="3921" name="Line 440"/>
        <xdr:cNvSpPr>
          <a:spLocks/>
        </xdr:cNvSpPr>
      </xdr:nvSpPr>
      <xdr:spPr>
        <a:xfrm>
          <a:off x="44415075" y="394335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838200</xdr:colOff>
      <xdr:row>18</xdr:row>
      <xdr:rowOff>0</xdr:rowOff>
    </xdr:from>
    <xdr:to>
      <xdr:col>58</xdr:col>
      <xdr:colOff>876300</xdr:colOff>
      <xdr:row>19</xdr:row>
      <xdr:rowOff>0</xdr:rowOff>
    </xdr:to>
    <xdr:grpSp>
      <xdr:nvGrpSpPr>
        <xdr:cNvPr id="3922" name="Group 450"/>
        <xdr:cNvGrpSpPr>
          <a:grpSpLocks/>
        </xdr:cNvGrpSpPr>
      </xdr:nvGrpSpPr>
      <xdr:grpSpPr>
        <a:xfrm>
          <a:off x="43776900" y="4629150"/>
          <a:ext cx="28575" cy="228600"/>
          <a:chOff x="-19" y="-162"/>
          <a:chExt cx="3" cy="19992"/>
        </a:xfrm>
        <a:solidFill>
          <a:srgbClr val="FFFFFF"/>
        </a:solidFill>
      </xdr:grpSpPr>
      <xdr:sp>
        <xdr:nvSpPr>
          <xdr:cNvPr id="3923" name="Rectangle 451"/>
          <xdr:cNvSpPr>
            <a:spLocks/>
          </xdr:cNvSpPr>
        </xdr:nvSpPr>
        <xdr:spPr>
          <a:xfrm>
            <a:off x="-19" y="-162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4" name="Rectangle 452"/>
          <xdr:cNvSpPr>
            <a:spLocks/>
          </xdr:cNvSpPr>
        </xdr:nvSpPr>
        <xdr:spPr>
          <a:xfrm>
            <a:off x="-19" y="6500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5" name="Rectangle 453"/>
          <xdr:cNvSpPr>
            <a:spLocks/>
          </xdr:cNvSpPr>
        </xdr:nvSpPr>
        <xdr:spPr>
          <a:xfrm>
            <a:off x="-19" y="13168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962025</xdr:colOff>
      <xdr:row>47</xdr:row>
      <xdr:rowOff>19050</xdr:rowOff>
    </xdr:from>
    <xdr:to>
      <xdr:col>41</xdr:col>
      <xdr:colOff>504825</xdr:colOff>
      <xdr:row>47</xdr:row>
      <xdr:rowOff>19050</xdr:rowOff>
    </xdr:to>
    <xdr:sp>
      <xdr:nvSpPr>
        <xdr:cNvPr id="3926" name="Line 707"/>
        <xdr:cNvSpPr>
          <a:spLocks/>
        </xdr:cNvSpPr>
      </xdr:nvSpPr>
      <xdr:spPr>
        <a:xfrm flipH="1">
          <a:off x="30222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47</xdr:row>
      <xdr:rowOff>19050</xdr:rowOff>
    </xdr:from>
    <xdr:to>
      <xdr:col>41</xdr:col>
      <xdr:colOff>504825</xdr:colOff>
      <xdr:row>47</xdr:row>
      <xdr:rowOff>19050</xdr:rowOff>
    </xdr:to>
    <xdr:sp>
      <xdr:nvSpPr>
        <xdr:cNvPr id="3927" name="Line 708"/>
        <xdr:cNvSpPr>
          <a:spLocks/>
        </xdr:cNvSpPr>
      </xdr:nvSpPr>
      <xdr:spPr>
        <a:xfrm flipH="1">
          <a:off x="30222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47</xdr:row>
      <xdr:rowOff>19050</xdr:rowOff>
    </xdr:from>
    <xdr:to>
      <xdr:col>41</xdr:col>
      <xdr:colOff>504825</xdr:colOff>
      <xdr:row>47</xdr:row>
      <xdr:rowOff>19050</xdr:rowOff>
    </xdr:to>
    <xdr:sp>
      <xdr:nvSpPr>
        <xdr:cNvPr id="3928" name="Line 709"/>
        <xdr:cNvSpPr>
          <a:spLocks/>
        </xdr:cNvSpPr>
      </xdr:nvSpPr>
      <xdr:spPr>
        <a:xfrm flipH="1">
          <a:off x="30222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47</xdr:row>
      <xdr:rowOff>19050</xdr:rowOff>
    </xdr:from>
    <xdr:to>
      <xdr:col>41</xdr:col>
      <xdr:colOff>504825</xdr:colOff>
      <xdr:row>47</xdr:row>
      <xdr:rowOff>19050</xdr:rowOff>
    </xdr:to>
    <xdr:sp>
      <xdr:nvSpPr>
        <xdr:cNvPr id="3929" name="Line 710"/>
        <xdr:cNvSpPr>
          <a:spLocks/>
        </xdr:cNvSpPr>
      </xdr:nvSpPr>
      <xdr:spPr>
        <a:xfrm flipH="1">
          <a:off x="30222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30" name="Line 71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31" name="Line 71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32" name="Line 71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33" name="Line 71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34" name="Line 71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35" name="Line 71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36" name="Line 71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37" name="Line 71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38" name="Line 71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39" name="Line 72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40" name="Line 72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41" name="Line 72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42" name="Line 72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43" name="Line 72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44" name="Line 72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45" name="Line 72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46" name="Line 72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47" name="Line 72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48" name="Line 72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49" name="Line 73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50" name="Line 73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51" name="Line 73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52" name="Line 73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53" name="Line 73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54" name="Line 73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55" name="Line 73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56" name="Line 73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57" name="Line 73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58" name="Line 73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59" name="Line 74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60" name="Line 74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61" name="Line 74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62" name="Line 74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63" name="Line 74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64" name="Line 74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65" name="Line 74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66" name="Line 74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67" name="Line 74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68" name="Line 74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69" name="Line 75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70" name="Line 75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71" name="Line 75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72" name="Line 75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73" name="Line 75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74" name="Line 75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75" name="Line 75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76" name="Line 75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77" name="Line 75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78" name="Line 75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79" name="Line 76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80" name="Line 76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81" name="Line 76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82" name="Line 76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83" name="Line 76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84" name="Line 76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85" name="Line 76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86" name="Line 76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87" name="Line 76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88" name="Line 76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89" name="Line 77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90" name="Line 77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91" name="Line 77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92" name="Line 77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93" name="Line 77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94" name="Line 77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95" name="Line 77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96" name="Line 77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97" name="Line 77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98" name="Line 77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99" name="Line 78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00" name="Line 78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01" name="Line 78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02" name="Line 78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03" name="Line 78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04" name="Line 78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05" name="Line 78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06" name="Line 78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07" name="Line 78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08" name="Line 78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09" name="Line 79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10" name="Line 79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11" name="Line 79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12" name="Line 79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13" name="Line 79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14" name="Line 79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15" name="Line 79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16" name="Line 79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17" name="Line 79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18" name="Line 79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19" name="Line 80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20" name="Line 80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21" name="Line 80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22" name="Line 80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23" name="Line 80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24" name="Line 80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25" name="Line 80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26" name="Line 80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27" name="Line 80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28" name="Line 80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29" name="Line 81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30" name="Line 81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31" name="Line 81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32" name="Line 81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33" name="Line 81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34" name="Line 81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35" name="Line 81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36" name="Line 81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37" name="Line 81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38" name="Line 81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39" name="Line 82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40" name="Line 82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41" name="Line 82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42" name="Line 82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43" name="Line 82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44" name="Line 82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45" name="Line 82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46" name="Line 82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47" name="Line 82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48" name="Line 82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49" name="Line 83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50" name="Line 83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51" name="Line 83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52" name="Line 83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53" name="Line 83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54" name="Line 83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55" name="Line 83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56" name="Line 83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57" name="Line 83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58" name="Line 83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59" name="Line 84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60" name="Line 84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61" name="Line 84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62" name="Line 84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63" name="Line 84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64" name="Line 84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65" name="Line 84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66" name="Line 84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67" name="Line 84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68" name="Line 84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69" name="Line 85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70" name="Line 85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71" name="Line 85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72" name="Line 85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73" name="Line 85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74" name="Line 85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75" name="Line 85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76" name="Line 85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77" name="Line 85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78" name="Line 85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79" name="Line 86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80" name="Line 86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81" name="Line 86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82" name="Line 86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83" name="Line 86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84" name="Line 86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85" name="Line 86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86" name="Line 86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87" name="Line 86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88" name="Line 86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89" name="Line 87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90" name="Line 87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91" name="Line 87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92" name="Line 87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93" name="Line 87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94" name="Line 87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95" name="Line 87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96" name="Line 87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97" name="Line 87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98" name="Line 87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99" name="Line 88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00" name="Line 88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01" name="Line 88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02" name="Line 88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03" name="Line 88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04" name="Line 88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05" name="Line 88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06" name="Line 88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07" name="Line 88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08" name="Line 88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09" name="Line 89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10" name="Line 89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11" name="Line 89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12" name="Line 89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13" name="Line 89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14" name="Line 89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15" name="Line 89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16" name="Line 89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17" name="Line 89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18" name="Line 89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19" name="Line 90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20" name="Line 90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21" name="Line 90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22" name="Line 90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23" name="Line 90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24" name="Line 90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25" name="Line 90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26" name="Line 90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27" name="Line 90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28" name="Line 90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29" name="Line 91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30" name="Line 91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31" name="Line 91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32" name="Line 91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33" name="Line 91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34" name="Line 91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35" name="Line 91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36" name="Line 91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37" name="Line 91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38" name="Line 91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39" name="Line 92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40" name="Line 92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41" name="Line 92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42" name="Line 92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43" name="Line 92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44" name="Line 92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45" name="Line 92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46" name="Line 92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47" name="Line 92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48" name="Line 92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49" name="Line 93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50" name="Line 93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51" name="Line 93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52" name="Line 93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53" name="Line 93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54" name="Line 93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55" name="Line 93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56" name="Line 93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57" name="Line 93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58" name="Line 93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59" name="Line 94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60" name="Line 94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61" name="Line 94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62" name="Line 94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63" name="Line 94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64" name="Line 94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65" name="Line 94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66" name="Line 94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67" name="Line 94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68" name="Line 94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69" name="Line 95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70" name="Line 95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71" name="Line 95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72" name="Line 95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73" name="Line 95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74" name="Line 95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75" name="Line 95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76" name="Line 95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77" name="Line 95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0</xdr:rowOff>
    </xdr:from>
    <xdr:to>
      <xdr:col>50</xdr:col>
      <xdr:colOff>0</xdr:colOff>
      <xdr:row>47</xdr:row>
      <xdr:rowOff>0</xdr:rowOff>
    </xdr:to>
    <xdr:sp>
      <xdr:nvSpPr>
        <xdr:cNvPr id="4178" name="text 55"/>
        <xdr:cNvSpPr txBox="1">
          <a:spLocks noChangeArrowheads="1"/>
        </xdr:cNvSpPr>
      </xdr:nvSpPr>
      <xdr:spPr>
        <a:xfrm>
          <a:off x="28746450" y="10801350"/>
          <a:ext cx="82486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179" name="Line 96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180" name="Line 96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181" name="Line 96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182" name="Line 96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183" name="Line 96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184" name="Line 96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185" name="Line 96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186" name="Line 96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187" name="Line 96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188" name="Line 97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189" name="Line 97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190" name="Line 97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191" name="Line 97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192" name="Line 97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193" name="Line 97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194" name="Line 97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195" name="Line 97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196" name="Line 97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197" name="Line 97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198" name="Line 98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199" name="Line 98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00" name="Line 98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01" name="Line 98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02" name="Line 98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03" name="Line 98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04" name="Line 98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05" name="Line 98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06" name="Line 98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07" name="Line 98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08" name="Line 99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09" name="Line 99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10" name="Line 99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11" name="Line 99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12" name="Line 99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13" name="Line 99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14" name="Line 99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15" name="Line 99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16" name="Line 99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17" name="Line 99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18" name="Line 100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19" name="Line 100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20" name="Line 100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21" name="Line 100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22" name="Line 100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23" name="Line 100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24" name="Line 100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25" name="Line 100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26" name="Line 100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27" name="Line 100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28" name="Line 101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29" name="Line 101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30" name="Line 101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31" name="Line 101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32" name="Line 101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33" name="Line 101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34" name="Line 101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35" name="Line 101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36" name="Line 101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37" name="Line 101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38" name="Line 102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39" name="Line 102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40" name="Line 102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41" name="Line 102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42" name="Line 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43" name="Line 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44" name="Line 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45" name="Line 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46" name="Line 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47" name="Line 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48" name="Line 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49" name="Line 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50" name="Line 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51" name="Line 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52" name="Line 1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53" name="Line 1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54" name="Line 1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55" name="Line 1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56" name="Line 1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57" name="Line 1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58" name="Line 1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59" name="Line 1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60" name="Line 1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61" name="Line 1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62" name="Line 2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63" name="Line 2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64" name="Line 2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65" name="Line 2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66" name="Line 2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67" name="Line 2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68" name="Line 2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69" name="Line 2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70" name="Line 2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71" name="Line 2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72" name="Line 3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73" name="Line 3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74" name="Line 3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75" name="Line 3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76" name="Line 3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77" name="Line 3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78" name="Line 3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79" name="Line 3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80" name="Line 3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81" name="Line 3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82" name="Line 4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83" name="Line 4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84" name="Line 4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85" name="Line 4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86" name="Line 4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87" name="Line 4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88" name="Line 4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89" name="Line 4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90" name="Line 4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91" name="Line 4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92" name="Line 5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93" name="Line 5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94" name="Line 5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95" name="Line 5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96" name="Line 5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97" name="Line 5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98" name="Line 5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99" name="Line 5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00" name="Line 5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01" name="Line 5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02" name="Line 6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03" name="Line 6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04" name="Line 6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05" name="Line 6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06" name="Line 6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07" name="Line 6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08" name="Line 6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09" name="Line 6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10" name="Line 6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11" name="Line 6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12" name="Line 7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13" name="Line 7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14" name="Line 7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15" name="Line 7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16" name="Line 7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17" name="Line 7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18" name="Line 7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19" name="Line 7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20" name="Line 7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21" name="Line 7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22" name="Line 8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23" name="Line 8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24" name="Line 8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25" name="Line 8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26" name="Line 8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27" name="Line 8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28" name="Line 8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29" name="Line 8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30" name="Line 8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31" name="Line 8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32" name="Line 9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33" name="Line 9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34" name="Line 9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35" name="Line 9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36" name="Line 9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37" name="Line 9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38" name="Line 9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39" name="Line 9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40" name="Line 9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41" name="Line 9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42" name="Line 10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43" name="Line 10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44" name="Line 10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45" name="Line 10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46" name="Line 10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47" name="Line 10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48" name="Line 10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49" name="Line 10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50" name="Line 10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51" name="Line 10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52" name="Line 11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53" name="Line 11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54" name="Line 11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55" name="Line 11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56" name="Line 11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57" name="Line 11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58" name="Line 11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59" name="Line 11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60" name="Line 11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61" name="Line 11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62" name="Line 12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63" name="Line 12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64" name="Line 12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65" name="Line 12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66" name="Line 12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67" name="Line 12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68" name="Line 12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69" name="Line 12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70" name="Line 12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71" name="Line 12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72" name="Line 13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73" name="Line 13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74" name="Line 13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75" name="Line 13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76" name="Line 13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77" name="Line 13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78" name="Line 13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79" name="Line 13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80" name="Line 13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81" name="Line 13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82" name="Line 14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83" name="Line 14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84" name="Line 14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85" name="Line 14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86" name="Line 14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87" name="Line 14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88" name="Line 14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89" name="Line 14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90" name="Line 14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91" name="Line 14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92" name="Line 15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93" name="Line 15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94" name="Line 15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95" name="Line 15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96" name="Line 15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97" name="Line 15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98" name="Line 15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99" name="Line 15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00" name="Line 15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01" name="Line 15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02" name="Line 16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03" name="Line 16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04" name="Line 16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05" name="Line 16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06" name="Line 16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07" name="Line 16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08" name="Line 16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09" name="Line 16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10" name="Line 16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11" name="Line 16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12" name="Line 17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13" name="Line 17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14" name="Line 17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15" name="Line 17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16" name="Line 17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17" name="Line 17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18" name="Line 17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19" name="Line 17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20" name="Line 17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21" name="Line 17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22" name="Line 18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23" name="Line 18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24" name="Line 18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25" name="Line 18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26" name="Line 18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27" name="Line 18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28" name="Line 18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29" name="Line 18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30" name="Line 18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31" name="Line 18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32" name="Line 19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33" name="Line 19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34" name="Line 19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35" name="Line 19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36" name="Line 19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37" name="Line 19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38" name="Line 19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39" name="Line 19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40" name="Line 19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41" name="Line 19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42" name="Line 20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43" name="Line 20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44" name="Line 20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45" name="Line 20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46" name="Line 20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47" name="Line 20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48" name="Line 20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49" name="Line 20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50" name="Line 20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51" name="Line 20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52" name="Line 21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53" name="Line 21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54" name="Line 21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55" name="Line 21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56" name="Line 21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57" name="Line 21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58" name="Line 21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59" name="Line 21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60" name="Line 21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61" name="Line 21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62" name="Line 22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63" name="Line 22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64" name="Line 22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65" name="Line 22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66" name="Line 22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67" name="Line 22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68" name="Line 22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69" name="Line 22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70" name="Line 22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71" name="Line 22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72" name="Line 23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73" name="Line 23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74" name="Line 23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75" name="Line 23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76" name="Line 23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77" name="Line 23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78" name="Line 23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79" name="Line 23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80" name="Line 23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81" name="Line 23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82" name="Line 24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83" name="Line 24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84" name="Line 24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85" name="Line 24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86" name="Line 24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87" name="Line 24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88" name="Line 24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89" name="Line 24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90" name="Line 24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91" name="Line 24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92" name="Line 25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93" name="Line 25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94" name="Line 25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95" name="Line 25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96" name="Line 25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97" name="Line 25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98" name="Line 25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99" name="Line 25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00" name="Line 25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01" name="Line 25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02" name="Line 26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03" name="Line 26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04" name="Line 26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05" name="Line 26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06" name="Line 26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07" name="Line 26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08" name="Line 26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09" name="Line 26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10" name="Line 26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11" name="Line 26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12" name="Line 27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13" name="Line 27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14" name="Line 27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15" name="Line 27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16" name="Line 27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17" name="Line 27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18" name="Line 27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19" name="Line 27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20" name="Line 27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21" name="Line 27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22" name="Line 28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23" name="Line 28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24" name="Line 28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25" name="Line 28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26" name="Line 28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27" name="Line 28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28" name="Line 28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29" name="Line 28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30" name="Line 28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31" name="Line 28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32" name="Line 29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33" name="Line 29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34" name="Line 29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35" name="Line 29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36" name="Line 29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37" name="Line 29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38" name="Line 29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39" name="Line 29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40" name="Line 29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41" name="Line 29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42" name="Line 30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43" name="Line 30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44" name="Line 30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45" name="Line 30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46" name="Line 30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47" name="Line 30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48" name="Line 30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49" name="Line 30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50" name="Line 30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51" name="Line 30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52" name="Line 31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53" name="Line 31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54" name="Line 31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55" name="Line 31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56" name="Line 31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57" name="Line 31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58" name="Line 31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59" name="Line 31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60" name="Line 31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61" name="Line 31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62" name="Line 32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63" name="Line 32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64" name="Line 32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65" name="Line 32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66" name="Line 32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67" name="Line 32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68" name="Line 32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69" name="Line 32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70" name="Line 32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71" name="Line 32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72" name="Line 33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73" name="Line 33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74" name="Line 33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75" name="Line 33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76" name="Line 33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77" name="Line 33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78" name="Line 33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79" name="Line 33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80" name="Line 33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81" name="Line 33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82" name="Line 34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83" name="Line 34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84" name="Line 34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85" name="Line 34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86" name="Line 34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87" name="Line 34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88" name="Line 34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89" name="Line 34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90" name="Line 34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91" name="Line 34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92" name="Line 35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93" name="Line 35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94" name="Line 35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95" name="Line 35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96" name="Line 35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97" name="Line 35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98" name="Line 35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99" name="Line 35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00" name="Line 35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01" name="Line 35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02" name="Line 36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03" name="Line 36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04" name="Line 36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05" name="Line 36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06" name="Line 36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07" name="Line 36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08" name="Line 36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09" name="Line 36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10" name="Line 36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11" name="Line 36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12" name="Line 37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13" name="Line 37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14" name="Line 37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15" name="Line 37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16" name="Line 37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17" name="Line 37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18" name="Line 37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19" name="Line 37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20" name="Line 37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21" name="Line 37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22" name="Line 38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23" name="Line 38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24" name="Line 38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25" name="Line 38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26" name="Line 38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27" name="Line 38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28" name="Line 38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29" name="Line 38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30" name="Line 38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31" name="Line 38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32" name="Line 39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33" name="Line 39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34" name="Line 39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35" name="Line 39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36" name="Line 39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37" name="Line 39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38" name="Line 39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39" name="Line 39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40" name="Line 39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41" name="Line 39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42" name="Line 40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43" name="Line 40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44" name="Line 40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45" name="Line 40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46" name="Line 40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47" name="Line 40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48" name="Line 40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49" name="Line 40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50" name="Line 40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51" name="Line 40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52" name="Line 41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53" name="Line 41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54" name="Line 41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55" name="Line 41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56" name="Line 41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57" name="Line 41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58" name="Line 41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59" name="Line 41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60" name="Line 41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61" name="Line 41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62" name="Line 42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63" name="Line 42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64" name="Line 42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65" name="Line 42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66" name="Line 42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67" name="Line 42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68" name="Line 42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69" name="Line 42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70" name="Line 42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71" name="Line 42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72" name="Line 43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73" name="Line 43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74" name="Line 43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75" name="Line 4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76" name="Line 4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77" name="Line 4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78" name="Line 4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79" name="Line 4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80" name="Line 4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81" name="Line 4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82" name="Line 4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83" name="Line 4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84" name="Line 4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85" name="Line 4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86" name="Line 4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87" name="Line 4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88" name="Line 4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89" name="Line 4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90" name="Line 4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91" name="Line 4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92" name="Line 4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93" name="Line 4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94" name="Line 4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95" name="Line 4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96" name="Line 4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97" name="Line 4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98" name="Line 4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99" name="Line 4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00" name="Line 4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01" name="Line 4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02" name="Line 4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03" name="Line 4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04" name="Line 4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05" name="Line 4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06" name="Line 4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07" name="Line 4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08" name="Line 4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09" name="Line 4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10" name="Line 4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11" name="Line 4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12" name="Line 4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13" name="Line 4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14" name="Line 4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15" name="Line 4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16" name="Line 4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17" name="Line 4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18" name="Line 4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19" name="Line 4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20" name="Line 4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21" name="Line 4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22" name="Line 4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23" name="Line 4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24" name="Line 4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25" name="Line 4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26" name="Line 4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27" name="Line 4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28" name="Line 4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29" name="Line 4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30" name="Line 4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31" name="Line 4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32" name="Line 4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33" name="Line 4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34" name="Line 4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35" name="Line 4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36" name="Line 4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37" name="Line 4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38" name="Line 4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39" name="Line 4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40" name="Line 4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41" name="Line 4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42" name="Line 5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43" name="Line 5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44" name="Line 5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45" name="Line 5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46" name="Line 5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47" name="Line 5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48" name="Line 5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49" name="Line 5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50" name="Line 5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51" name="Line 5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52" name="Line 5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53" name="Line 5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54" name="Line 5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55" name="Line 5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56" name="Line 5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57" name="Line 5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58" name="Line 5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59" name="Line 5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60" name="Line 5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61" name="Line 5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62" name="Line 5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63" name="Line 5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64" name="Line 5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65" name="Line 5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66" name="Line 5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67" name="Line 5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68" name="Line 5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69" name="Line 5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70" name="Line 5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71" name="Line 5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72" name="Line 5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73" name="Line 5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74" name="Line 5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75" name="Line 5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76" name="Line 5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77" name="Line 5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78" name="Line 5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79" name="Line 5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80" name="Line 5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81" name="Line 5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82" name="Line 5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83" name="Line 5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84" name="Line 5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85" name="Line 5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86" name="Line 5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87" name="Line 5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88" name="Line 5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89" name="Line 5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90" name="Line 5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91" name="Line 5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92" name="Line 5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93" name="Line 5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94" name="Line 5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95" name="Line 5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96" name="Line 5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97" name="Line 5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98" name="Line 5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99" name="Line 5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00" name="Line 5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01" name="Line 5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02" name="Line 5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03" name="Line 5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04" name="Line 5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05" name="Line 5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06" name="Line 5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07" name="Line 5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08" name="Line 5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09" name="Line 5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10" name="Line 5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11" name="Line 5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12" name="Line 5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13" name="Line 5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14" name="Line 5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15" name="Line 5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16" name="Line 5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17" name="Line 5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18" name="Line 5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19" name="Line 5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20" name="Line 5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21" name="Line 5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22" name="Line 5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23" name="Line 5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24" name="Line 5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25" name="Line 5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26" name="Line 5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27" name="Line 5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28" name="Line 5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29" name="Line 5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30" name="Line 5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31" name="Line 5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32" name="Line 5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33" name="Line 5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34" name="Line 5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35" name="Line 5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36" name="Line 5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37" name="Line 5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38" name="Line 5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39" name="Line 5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40" name="Line 5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41" name="Line 5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42" name="Line 6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43" name="Line 6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44" name="Line 6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45" name="Line 6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46" name="Line 6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47" name="Line 6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48" name="Line 6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49" name="Line 6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50" name="Line 6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51" name="Line 6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52" name="Line 6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53" name="Line 6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54" name="Line 6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55" name="Line 6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56" name="Line 6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57" name="Line 6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58" name="Line 6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59" name="Line 6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60" name="Line 6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61" name="Line 6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62" name="Line 6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63" name="Line 6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64" name="Line 6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65" name="Line 6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66" name="Line 6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67" name="Line 6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68" name="Line 6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69" name="Line 6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70" name="Line 6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71" name="Line 6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72" name="Line 6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73" name="Line 6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74" name="Line 6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75" name="Line 6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76" name="Line 6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77" name="Line 6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78" name="Line 6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79" name="Line 6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80" name="Line 6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81" name="Line 6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82" name="Line 6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83" name="Line 6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84" name="Line 6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85" name="Line 6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86" name="Line 6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87" name="Line 6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88" name="Line 6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89" name="Line 6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90" name="Line 6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91" name="Line 6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92" name="Line 6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93" name="Line 6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94" name="Line 6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95" name="Line 6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96" name="Line 6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97" name="Line 6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98" name="Line 6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99" name="Line 6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00" name="Line 6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01" name="Line 6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02" name="Line 6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03" name="Line 6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04" name="Line 6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05" name="Line 6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06" name="Line 6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07" name="Line 6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08" name="Line 6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09" name="Line 6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10" name="Line 6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11" name="Line 6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12" name="Line 6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13" name="Line 6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14" name="Line 6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15" name="Line 6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16" name="Line 6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17" name="Line 6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18" name="Line 6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19" name="Line 6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20" name="Line 6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21" name="Line 6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22" name="Line 6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23" name="Line 6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24" name="Line 6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25" name="Line 6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26" name="Line 6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27" name="Line 6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28" name="Line 6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29" name="Line 6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30" name="Line 6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31" name="Line 6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32" name="Line 6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33" name="Line 6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34" name="Line 6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35" name="Line 6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36" name="Line 6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37" name="Line 6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38" name="Line 6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39" name="Line 6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40" name="Line 6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41" name="Line 6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42" name="Line 7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43" name="Line 7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44" name="Line 7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45" name="Line 7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46" name="Line 7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47" name="Line 7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48" name="Line 7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49" name="Line 7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50" name="Line 7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51" name="Line 7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52" name="Line 7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53" name="Line 7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54" name="Line 7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55" name="Line 7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56" name="Line 7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57" name="Line 7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58" name="Line 7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59" name="Line 7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60" name="Line 7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61" name="Line 7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62" name="Line 7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63" name="Line 7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64" name="Line 7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65" name="Line 7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66" name="Line 7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67" name="Line 7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68" name="Line 7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69" name="Line 7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70" name="Line 7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71" name="Line 7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72" name="Line 7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73" name="Line 7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74" name="Line 7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75" name="Line 7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76" name="Line 7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77" name="Line 7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78" name="Line 7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79" name="Line 7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80" name="Line 7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81" name="Line 7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82" name="Line 7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83" name="Line 7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84" name="Line 7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85" name="Line 7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86" name="Line 7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87" name="Line 7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88" name="Line 7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89" name="Line 7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90" name="Line 7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91" name="Line 7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92" name="Line 7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93" name="Line 7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94" name="Line 7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95" name="Line 7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96" name="Line 7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97" name="Line 7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98" name="Line 7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99" name="Line 7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00" name="Line 7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01" name="Line 7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02" name="Line 7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03" name="Line 7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04" name="Line 7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05" name="Line 7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06" name="Line 7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07" name="Line 7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08" name="Line 7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09" name="Line 7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10" name="Line 7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11" name="Line 7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12" name="Line 7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13" name="Line 7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14" name="Line 7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15" name="Line 7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16" name="Line 7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17" name="Line 7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18" name="Line 7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19" name="Line 7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20" name="Line 7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21" name="Line 7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22" name="Line 7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23" name="Line 7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24" name="Line 7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25" name="Line 7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26" name="Line 7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27" name="Line 7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28" name="Line 7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29" name="Line 7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30" name="Line 7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31" name="Line 7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32" name="Line 7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33" name="Line 7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34" name="Line 7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35" name="Line 7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36" name="Line 7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37" name="Line 7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38" name="Line 7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39" name="Line 7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40" name="Line 7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41" name="Line 7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42" name="Line 8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43" name="Line 8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44" name="Line 8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45" name="Line 8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46" name="Line 8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47" name="Line 8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48" name="Line 8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49" name="Line 8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50" name="Line 8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51" name="Line 8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52" name="Line 8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53" name="Line 8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54" name="Line 8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55" name="Line 8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56" name="Line 8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57" name="Line 8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58" name="Line 8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59" name="Line 8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60" name="Line 8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61" name="Line 8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62" name="Line 8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63" name="Line 8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64" name="Line 8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65" name="Line 8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66" name="Line 8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67" name="Line 8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68" name="Line 8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69" name="Line 8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70" name="Line 8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71" name="Line 8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72" name="Line 8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73" name="Line 8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74" name="Line 8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75" name="Line 8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76" name="Line 8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77" name="Line 8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78" name="Line 8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79" name="Line 8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80" name="Line 8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81" name="Line 8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82" name="Line 8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83" name="Line 8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84" name="Line 8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85" name="Line 8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86" name="Line 8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87" name="Line 8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88" name="Line 8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89" name="Line 8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90" name="Line 8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91" name="Line 8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92" name="Line 8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93" name="Line 8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94" name="Line 8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95" name="Line 8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96" name="Line 8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97" name="Line 8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98" name="Line 8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99" name="Line 8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00" name="Line 8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01" name="Line 8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02" name="Line 8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03" name="Line 8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04" name="Line 8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05" name="Line 8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06" name="Line 8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07" name="Line 8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08" name="Line 8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09" name="Line 8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10" name="Line 8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11" name="Line 8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12" name="Line 8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13" name="Line 8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14" name="Line 8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15" name="Line 8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16" name="Line 8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17" name="Line 8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18" name="Line 8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19" name="Line 8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20" name="Line 8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21" name="Line 8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22" name="Line 8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23" name="Line 8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24" name="Line 8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25" name="Line 8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26" name="Line 8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27" name="Line 8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28" name="Line 8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29" name="Line 8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30" name="Line 8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31" name="Line 8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32" name="Line 8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33" name="Line 8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34" name="Line 8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35" name="Line 8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36" name="Line 8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37" name="Line 8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38" name="Line 8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39" name="Line 8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40" name="Line 8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41" name="Line 8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42" name="Line 9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43" name="Line 9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44" name="Line 9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45" name="Line 9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46" name="Line 9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47" name="Line 9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48" name="Line 9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49" name="Line 9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50" name="Line 9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51" name="Line 9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52" name="Line 9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53" name="Line 9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54" name="Line 9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55" name="Line 9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56" name="Line 9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57" name="Line 9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58" name="Line 9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59" name="Line 9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60" name="Line 9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61" name="Line 9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62" name="Line 9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63" name="Line 9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64" name="Line 9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65" name="Line 9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66" name="Line 9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67" name="Line 9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68" name="Line 9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69" name="Line 9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70" name="Line 9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71" name="Line 9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72" name="Line 9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73" name="Line 9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74" name="Line 9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75" name="Line 9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76" name="Line 9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77" name="Line 9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78" name="Line 9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79" name="Line 9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80" name="Line 9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81" name="Line 9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82" name="Line 9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83" name="Line 9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84" name="Line 9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85" name="Line 9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86" name="Line 9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87" name="Line 9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88" name="Line 9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89" name="Line 9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90" name="Line 9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91" name="Line 9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92" name="Line 9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93" name="Line 9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94" name="Line 9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95" name="Line 9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96" name="Line 9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97" name="Line 9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98" name="Line 9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99" name="Line 9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00" name="Line 9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01" name="Line 9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02" name="Line 9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03" name="Line 9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04" name="Line 9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05" name="Line 9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06" name="Line 9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07" name="Line 9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08" name="Line 9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09" name="Line 9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10" name="Line 9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11" name="Line 9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12" name="Line 9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13" name="Line 9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14" name="Line 9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15" name="Line 9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16" name="Line 9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17" name="Line 9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18" name="Line 9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19" name="Line 9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20" name="Line 9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21" name="Line 9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22" name="Line 9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23" name="Line 9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24" name="Line 9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25" name="Line 9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26" name="Line 9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27" name="Line 9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28" name="Line 9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29" name="Line 9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30" name="Line 9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31" name="Line 9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32" name="Line 9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33" name="Line 9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34" name="Line 9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35" name="Line 9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36" name="Line 9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37" name="Line 9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38" name="Line 9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39" name="Line 9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40" name="Line 9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41" name="Line 9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42" name="Line 10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43" name="Line 10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44" name="Line 10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45" name="Line 10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46" name="Line 10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47" name="Line 10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48" name="Line 10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49" name="Line 10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50" name="Line 10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51" name="Line 10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52" name="Line 10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53" name="Line 10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54" name="Line 10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55" name="Line 10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56" name="Line 10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57" name="Line 10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58" name="Line 10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59" name="Line 10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60" name="Line 10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61" name="Line 10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62" name="Line 10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63" name="Line 10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64" name="Line 10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65" name="Line 10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66" name="Line 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67" name="Line 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68" name="Line 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69" name="Line 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70" name="Line 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71" name="Line 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72" name="Line 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73" name="Line 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74" name="Line 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75" name="Line 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76" name="Line 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77" name="Line 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78" name="Line 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79" name="Line 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80" name="Line 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81" name="Line 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82" name="Line 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83" name="Line 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84" name="Line 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85" name="Line 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86" name="Line 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87" name="Line 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88" name="Line 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89" name="Line 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90" name="Line 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91" name="Line 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92" name="Line 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93" name="Line 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94" name="Line 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95" name="Line 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96" name="Line 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97" name="Line 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98" name="Line 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99" name="Line 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00" name="Line 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01" name="Line 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02" name="Line 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03" name="Line 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04" name="Line 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05" name="Line 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06" name="Line 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07" name="Line 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08" name="Line 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09" name="Line 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10" name="Line 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11" name="Line 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12" name="Line 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13" name="Line 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14" name="Line 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15" name="Line 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16" name="Line 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17" name="Line 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18" name="Line 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19" name="Line 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20" name="Line 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21" name="Line 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22" name="Line 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23" name="Line 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24" name="Line 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25" name="Line 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26" name="Line 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27" name="Line 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28" name="Line 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29" name="Line 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30" name="Line 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31" name="Line 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32" name="Line 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33" name="Line 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34" name="Line 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35" name="Line 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36" name="Line 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37" name="Line 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38" name="Line 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39" name="Line 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40" name="Line 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41" name="Line 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42" name="Line 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43" name="Line 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44" name="Line 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45" name="Line 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46" name="Line 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47" name="Line 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48" name="Line 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49" name="Line 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50" name="Line 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51" name="Line 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52" name="Line 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53" name="Line 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54" name="Line 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55" name="Line 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56" name="Line 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57" name="Line 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58" name="Line 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59" name="Line 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60" name="Line 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61" name="Line 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62" name="Line 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63" name="Line 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64" name="Line 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65" name="Line 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66" name="Line 1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67" name="Line 1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68" name="Line 1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69" name="Line 1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70" name="Line 1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71" name="Line 1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72" name="Line 1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73" name="Line 1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74" name="Line 1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75" name="Line 1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76" name="Line 1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77" name="Line 1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78" name="Line 1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79" name="Line 1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80" name="Line 1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81" name="Line 1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82" name="Line 1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83" name="Line 1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84" name="Line 1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85" name="Line 1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86" name="Line 1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87" name="Line 1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88" name="Line 1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89" name="Line 1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90" name="Line 1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91" name="Line 1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92" name="Line 1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93" name="Line 1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94" name="Line 1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95" name="Line 1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96" name="Line 1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97" name="Line 1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98" name="Line 1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99" name="Line 1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00" name="Line 1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01" name="Line 1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02" name="Line 1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03" name="Line 1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04" name="Line 1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05" name="Line 1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06" name="Line 1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07" name="Line 1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08" name="Line 1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09" name="Line 1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10" name="Line 1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11" name="Line 1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12" name="Line 1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13" name="Line 1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14" name="Line 1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15" name="Line 1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16" name="Line 1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17" name="Line 1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18" name="Line 1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19" name="Line 1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20" name="Line 1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21" name="Line 1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22" name="Line 1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23" name="Line 1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24" name="Line 1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25" name="Line 1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26" name="Line 1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27" name="Line 1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28" name="Line 1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29" name="Line 1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30" name="Line 1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31" name="Line 1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32" name="Line 1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33" name="Line 1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34" name="Line 1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35" name="Line 1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36" name="Line 1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37" name="Line 1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38" name="Line 1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39" name="Line 1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40" name="Line 1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41" name="Line 1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42" name="Line 1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43" name="Line 1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44" name="Line 1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45" name="Line 1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46" name="Line 1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47" name="Line 1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48" name="Line 1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49" name="Line 1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50" name="Line 1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51" name="Line 1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52" name="Line 1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53" name="Line 1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54" name="Line 1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55" name="Line 1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56" name="Line 1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57" name="Line 1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58" name="Line 1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59" name="Line 1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60" name="Line 1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61" name="Line 1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62" name="Line 1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63" name="Line 1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64" name="Line 1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65" name="Line 1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66" name="Line 2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67" name="Line 2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68" name="Line 2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69" name="Line 2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70" name="Line 2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71" name="Line 2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72" name="Line 2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73" name="Line 2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74" name="Line 2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75" name="Line 2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76" name="Line 2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77" name="Line 2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78" name="Line 2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79" name="Line 2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80" name="Line 2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81" name="Line 2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82" name="Line 2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83" name="Line 2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84" name="Line 2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85" name="Line 2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86" name="Line 2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87" name="Line 2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88" name="Line 2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89" name="Line 2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90" name="Line 2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91" name="Line 2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92" name="Line 2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93" name="Line 2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94" name="Line 2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95" name="Line 2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96" name="Line 2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97" name="Line 2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98" name="Line 2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99" name="Line 2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00" name="Line 2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01" name="Line 2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02" name="Line 2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03" name="Line 2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04" name="Line 2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05" name="Line 2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06" name="Line 2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07" name="Line 2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08" name="Line 2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09" name="Line 2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10" name="Line 2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11" name="Line 2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12" name="Line 2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13" name="Line 2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14" name="Line 2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15" name="Line 2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16" name="Line 2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17" name="Line 2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18" name="Line 2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19" name="Line 2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20" name="Line 2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21" name="Line 2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22" name="Line 2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23" name="Line 2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24" name="Line 2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25" name="Line 2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26" name="Line 2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27" name="Line 2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28" name="Line 2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29" name="Line 2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30" name="Line 2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31" name="Line 2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32" name="Line 2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33" name="Line 2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34" name="Line 2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35" name="Line 2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36" name="Line 2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37" name="Line 2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38" name="Line 2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39" name="Line 2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40" name="Line 2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41" name="Line 2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42" name="Line 2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43" name="Line 2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44" name="Line 2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45" name="Line 2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46" name="Line 2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47" name="Line 2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48" name="Line 2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49" name="Line 2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50" name="Line 2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51" name="Line 2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52" name="Line 2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53" name="Line 2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54" name="Line 2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55" name="Line 2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56" name="Line 2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57" name="Line 2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58" name="Line 2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59" name="Line 2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60" name="Line 2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61" name="Line 2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62" name="Line 2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63" name="Line 2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64" name="Line 2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65" name="Line 2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66" name="Line 3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67" name="Line 3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68" name="Line 3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69" name="Line 3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70" name="Line 3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71" name="Line 3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72" name="Line 3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73" name="Line 3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74" name="Line 3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75" name="Line 3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76" name="Line 3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77" name="Line 3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78" name="Line 3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79" name="Line 3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80" name="Line 3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81" name="Line 3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82" name="Line 3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83" name="Line 3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84" name="Line 3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85" name="Line 3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86" name="Line 3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87" name="Line 3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88" name="Line 3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89" name="Line 3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90" name="Line 3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91" name="Line 3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92" name="Line 3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93" name="Line 3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94" name="Line 3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95" name="Line 3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96" name="Line 3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97" name="Line 3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98" name="Line 3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99" name="Line 3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00" name="Line 3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01" name="Line 3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02" name="Line 3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03" name="Line 3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04" name="Line 3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05" name="Line 3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06" name="Line 3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07" name="Line 3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08" name="Line 3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09" name="Line 3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10" name="Line 3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11" name="Line 3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12" name="Line 3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13" name="Line 3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14" name="Line 3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15" name="Line 3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16" name="Line 3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17" name="Line 3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18" name="Line 3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19" name="Line 3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20" name="Line 3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21" name="Line 3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22" name="Line 3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23" name="Line 3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24" name="Line 3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25" name="Line 3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26" name="Line 3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27" name="Line 3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28" name="Line 3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29" name="Line 3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30" name="Line 3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31" name="Line 3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32" name="Line 3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33" name="Line 3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34" name="Line 3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35" name="Line 3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36" name="Line 3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37" name="Line 3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38" name="Line 3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39" name="Line 3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40" name="Line 3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41" name="Line 3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42" name="Line 3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43" name="Line 3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44" name="Line 3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45" name="Line 3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46" name="Line 3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47" name="Line 3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48" name="Line 3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49" name="Line 3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50" name="Line 3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57</xdr:col>
      <xdr:colOff>266700</xdr:colOff>
      <xdr:row>23</xdr:row>
      <xdr:rowOff>114300</xdr:rowOff>
    </xdr:to>
    <xdr:sp>
      <xdr:nvSpPr>
        <xdr:cNvPr id="5651" name="Line 385"/>
        <xdr:cNvSpPr>
          <a:spLocks/>
        </xdr:cNvSpPr>
      </xdr:nvSpPr>
      <xdr:spPr>
        <a:xfrm flipV="1">
          <a:off x="33356550" y="5886450"/>
          <a:ext cx="933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5652" name="Line 386"/>
        <xdr:cNvSpPr>
          <a:spLocks/>
        </xdr:cNvSpPr>
      </xdr:nvSpPr>
      <xdr:spPr>
        <a:xfrm flipV="1">
          <a:off x="2562225" y="5886450"/>
          <a:ext cx="2982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5653" name="text 7166"/>
        <xdr:cNvSpPr txBox="1">
          <a:spLocks noChangeArrowheads="1"/>
        </xdr:cNvSpPr>
      </xdr:nvSpPr>
      <xdr:spPr>
        <a:xfrm>
          <a:off x="32385000" y="5772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34</xdr:col>
      <xdr:colOff>771525</xdr:colOff>
      <xdr:row>26</xdr:row>
      <xdr:rowOff>114300</xdr:rowOff>
    </xdr:from>
    <xdr:to>
      <xdr:col>37</xdr:col>
      <xdr:colOff>266700</xdr:colOff>
      <xdr:row>26</xdr:row>
      <xdr:rowOff>114300</xdr:rowOff>
    </xdr:to>
    <xdr:sp>
      <xdr:nvSpPr>
        <xdr:cNvPr id="5654" name="Line 389"/>
        <xdr:cNvSpPr>
          <a:spLocks/>
        </xdr:cNvSpPr>
      </xdr:nvSpPr>
      <xdr:spPr>
        <a:xfrm flipV="1">
          <a:off x="25574625" y="6572250"/>
          <a:ext cx="1952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238125</xdr:colOff>
      <xdr:row>26</xdr:row>
      <xdr:rowOff>0</xdr:rowOff>
    </xdr:from>
    <xdr:ext cx="542925" cy="228600"/>
    <xdr:sp>
      <xdr:nvSpPr>
        <xdr:cNvPr id="5655" name="text 821"/>
        <xdr:cNvSpPr txBox="1">
          <a:spLocks noChangeArrowheads="1"/>
        </xdr:cNvSpPr>
      </xdr:nvSpPr>
      <xdr:spPr>
        <a:xfrm>
          <a:off x="26527125" y="64579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30</xdr:col>
      <xdr:colOff>342900</xdr:colOff>
      <xdr:row>18</xdr:row>
      <xdr:rowOff>209550</xdr:rowOff>
    </xdr:from>
    <xdr:to>
      <xdr:col>30</xdr:col>
      <xdr:colOff>647700</xdr:colOff>
      <xdr:row>20</xdr:row>
      <xdr:rowOff>114300</xdr:rowOff>
    </xdr:to>
    <xdr:grpSp>
      <xdr:nvGrpSpPr>
        <xdr:cNvPr id="5656" name="Group 427"/>
        <xdr:cNvGrpSpPr>
          <a:grpSpLocks/>
        </xdr:cNvGrpSpPr>
      </xdr:nvGrpSpPr>
      <xdr:grpSpPr>
        <a:xfrm>
          <a:off x="22174200" y="4838700"/>
          <a:ext cx="304800" cy="361950"/>
          <a:chOff x="-58" y="-664"/>
          <a:chExt cx="28" cy="15846"/>
        </a:xfrm>
        <a:solidFill>
          <a:srgbClr val="FFFFFF"/>
        </a:solidFill>
      </xdr:grpSpPr>
      <xdr:sp>
        <xdr:nvSpPr>
          <xdr:cNvPr id="5657" name="Line 428"/>
          <xdr:cNvSpPr>
            <a:spLocks/>
          </xdr:cNvSpPr>
        </xdr:nvSpPr>
        <xdr:spPr>
          <a:xfrm>
            <a:off x="-44" y="1143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8" name="Oval 429"/>
          <xdr:cNvSpPr>
            <a:spLocks/>
          </xdr:cNvSpPr>
        </xdr:nvSpPr>
        <xdr:spPr>
          <a:xfrm>
            <a:off x="-58" y="-66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962025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5659" name="Line 432"/>
        <xdr:cNvSpPr>
          <a:spLocks/>
        </xdr:cNvSpPr>
      </xdr:nvSpPr>
      <xdr:spPr>
        <a:xfrm flipH="1">
          <a:off x="227933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5660" name="Line 433"/>
        <xdr:cNvSpPr>
          <a:spLocks/>
        </xdr:cNvSpPr>
      </xdr:nvSpPr>
      <xdr:spPr>
        <a:xfrm flipH="1">
          <a:off x="227933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23</xdr:row>
      <xdr:rowOff>114300</xdr:rowOff>
    </xdr:from>
    <xdr:to>
      <xdr:col>38</xdr:col>
      <xdr:colOff>647700</xdr:colOff>
      <xdr:row>25</xdr:row>
      <xdr:rowOff>28575</xdr:rowOff>
    </xdr:to>
    <xdr:grpSp>
      <xdr:nvGrpSpPr>
        <xdr:cNvPr id="5661" name="Group 436"/>
        <xdr:cNvGrpSpPr>
          <a:grpSpLocks/>
        </xdr:cNvGrpSpPr>
      </xdr:nvGrpSpPr>
      <xdr:grpSpPr>
        <a:xfrm>
          <a:off x="28117800" y="5886450"/>
          <a:ext cx="304800" cy="371475"/>
          <a:chOff x="-58" y="-4794"/>
          <a:chExt cx="28" cy="16263"/>
        </a:xfrm>
        <a:solidFill>
          <a:srgbClr val="FFFFFF"/>
        </a:solidFill>
      </xdr:grpSpPr>
      <xdr:sp>
        <xdr:nvSpPr>
          <xdr:cNvPr id="5662" name="Line 437"/>
          <xdr:cNvSpPr>
            <a:spLocks/>
          </xdr:cNvSpPr>
        </xdr:nvSpPr>
        <xdr:spPr>
          <a:xfrm flipH="1">
            <a:off x="-44" y="-479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3" name="Oval 438"/>
          <xdr:cNvSpPr>
            <a:spLocks/>
          </xdr:cNvSpPr>
        </xdr:nvSpPr>
        <xdr:spPr>
          <a:xfrm>
            <a:off x="-58" y="-62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771525</xdr:colOff>
      <xdr:row>21</xdr:row>
      <xdr:rowOff>76200</xdr:rowOff>
    </xdr:from>
    <xdr:to>
      <xdr:col>53</xdr:col>
      <xdr:colOff>0</xdr:colOff>
      <xdr:row>22</xdr:row>
      <xdr:rowOff>152400</xdr:rowOff>
    </xdr:to>
    <xdr:grpSp>
      <xdr:nvGrpSpPr>
        <xdr:cNvPr id="5664" name="Group 439"/>
        <xdr:cNvGrpSpPr>
          <a:grpSpLocks/>
        </xdr:cNvGrpSpPr>
      </xdr:nvGrpSpPr>
      <xdr:grpSpPr>
        <a:xfrm>
          <a:off x="31518225" y="5391150"/>
          <a:ext cx="7934325" cy="304800"/>
          <a:chOff x="-1802" y="-13522"/>
          <a:chExt cx="18576" cy="26656"/>
        </a:xfrm>
        <a:solidFill>
          <a:srgbClr val="FFFFFF"/>
        </a:solidFill>
      </xdr:grpSpPr>
      <xdr:sp>
        <xdr:nvSpPr>
          <xdr:cNvPr id="5665" name="Rectangle 440"/>
          <xdr:cNvSpPr>
            <a:spLocks/>
          </xdr:cNvSpPr>
        </xdr:nvSpPr>
        <xdr:spPr>
          <a:xfrm>
            <a:off x="-1695" y="-10190"/>
            <a:ext cx="18376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6" name="Rectangle 441"/>
          <xdr:cNvSpPr>
            <a:spLocks/>
          </xdr:cNvSpPr>
        </xdr:nvSpPr>
        <xdr:spPr>
          <a:xfrm>
            <a:off x="-1802" y="-13522"/>
            <a:ext cx="18576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7" name="Rectangle 442"/>
          <xdr:cNvSpPr>
            <a:spLocks/>
          </xdr:cNvSpPr>
        </xdr:nvSpPr>
        <xdr:spPr>
          <a:xfrm>
            <a:off x="-1802" y="-13522"/>
            <a:ext cx="10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8" name="Rectangle 443"/>
          <xdr:cNvSpPr>
            <a:spLocks/>
          </xdr:cNvSpPr>
        </xdr:nvSpPr>
        <xdr:spPr>
          <a:xfrm>
            <a:off x="1133" y="-13522"/>
            <a:ext cx="10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9" name="Rectangle 444"/>
          <xdr:cNvSpPr>
            <a:spLocks/>
          </xdr:cNvSpPr>
        </xdr:nvSpPr>
        <xdr:spPr>
          <a:xfrm>
            <a:off x="4049" y="-13522"/>
            <a:ext cx="10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0" name="Rectangle 445"/>
          <xdr:cNvSpPr>
            <a:spLocks/>
          </xdr:cNvSpPr>
        </xdr:nvSpPr>
        <xdr:spPr>
          <a:xfrm>
            <a:off x="6980" y="-13522"/>
            <a:ext cx="10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1" name="Rectangle 446"/>
          <xdr:cNvSpPr>
            <a:spLocks/>
          </xdr:cNvSpPr>
        </xdr:nvSpPr>
        <xdr:spPr>
          <a:xfrm>
            <a:off x="9915" y="-13522"/>
            <a:ext cx="10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2" name="Rectangle 447"/>
          <xdr:cNvSpPr>
            <a:spLocks/>
          </xdr:cNvSpPr>
        </xdr:nvSpPr>
        <xdr:spPr>
          <a:xfrm>
            <a:off x="12831" y="-13522"/>
            <a:ext cx="10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3" name="Rectangle 448"/>
          <xdr:cNvSpPr>
            <a:spLocks/>
          </xdr:cNvSpPr>
        </xdr:nvSpPr>
        <xdr:spPr>
          <a:xfrm>
            <a:off x="15766" y="-13522"/>
            <a:ext cx="10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771525</xdr:colOff>
      <xdr:row>18</xdr:row>
      <xdr:rowOff>76200</xdr:rowOff>
    </xdr:from>
    <xdr:to>
      <xdr:col>53</xdr:col>
      <xdr:colOff>0</xdr:colOff>
      <xdr:row>19</xdr:row>
      <xdr:rowOff>152400</xdr:rowOff>
    </xdr:to>
    <xdr:grpSp>
      <xdr:nvGrpSpPr>
        <xdr:cNvPr id="5674" name="Group 449"/>
        <xdr:cNvGrpSpPr>
          <a:grpSpLocks/>
        </xdr:cNvGrpSpPr>
      </xdr:nvGrpSpPr>
      <xdr:grpSpPr>
        <a:xfrm>
          <a:off x="30032325" y="4705350"/>
          <a:ext cx="9420225" cy="304800"/>
          <a:chOff x="-1802" y="-13498"/>
          <a:chExt cx="19242" cy="26656"/>
        </a:xfrm>
        <a:solidFill>
          <a:srgbClr val="FFFFFF"/>
        </a:solidFill>
      </xdr:grpSpPr>
      <xdr:sp>
        <xdr:nvSpPr>
          <xdr:cNvPr id="5675" name="Rectangle 450"/>
          <xdr:cNvSpPr>
            <a:spLocks/>
          </xdr:cNvSpPr>
        </xdr:nvSpPr>
        <xdr:spPr>
          <a:xfrm>
            <a:off x="-1696" y="-10166"/>
            <a:ext cx="1904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6" name="Rectangle 451"/>
          <xdr:cNvSpPr>
            <a:spLocks/>
          </xdr:cNvSpPr>
        </xdr:nvSpPr>
        <xdr:spPr>
          <a:xfrm>
            <a:off x="-1802" y="-13498"/>
            <a:ext cx="1924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7" name="Rectangle 452"/>
          <xdr:cNvSpPr>
            <a:spLocks/>
          </xdr:cNvSpPr>
        </xdr:nvSpPr>
        <xdr:spPr>
          <a:xfrm>
            <a:off x="-1802" y="-13498"/>
            <a:ext cx="104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8" name="Rectangle 453"/>
          <xdr:cNvSpPr>
            <a:spLocks/>
          </xdr:cNvSpPr>
        </xdr:nvSpPr>
        <xdr:spPr>
          <a:xfrm>
            <a:off x="1224" y="-13498"/>
            <a:ext cx="106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9" name="Rectangle 454"/>
          <xdr:cNvSpPr>
            <a:spLocks/>
          </xdr:cNvSpPr>
        </xdr:nvSpPr>
        <xdr:spPr>
          <a:xfrm>
            <a:off x="4264" y="-13498"/>
            <a:ext cx="104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0" name="Rectangle 455"/>
          <xdr:cNvSpPr>
            <a:spLocks/>
          </xdr:cNvSpPr>
        </xdr:nvSpPr>
        <xdr:spPr>
          <a:xfrm>
            <a:off x="7290" y="-13498"/>
            <a:ext cx="106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1" name="Rectangle 456"/>
          <xdr:cNvSpPr>
            <a:spLocks/>
          </xdr:cNvSpPr>
        </xdr:nvSpPr>
        <xdr:spPr>
          <a:xfrm>
            <a:off x="10330" y="-13498"/>
            <a:ext cx="104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2" name="Rectangle 457"/>
          <xdr:cNvSpPr>
            <a:spLocks/>
          </xdr:cNvSpPr>
        </xdr:nvSpPr>
        <xdr:spPr>
          <a:xfrm>
            <a:off x="13356" y="-13498"/>
            <a:ext cx="106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3" name="Rectangle 458"/>
          <xdr:cNvSpPr>
            <a:spLocks/>
          </xdr:cNvSpPr>
        </xdr:nvSpPr>
        <xdr:spPr>
          <a:xfrm>
            <a:off x="16396" y="-13498"/>
            <a:ext cx="104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133350</xdr:colOff>
      <xdr:row>27</xdr:row>
      <xdr:rowOff>76200</xdr:rowOff>
    </xdr:from>
    <xdr:to>
      <xdr:col>48</xdr:col>
      <xdr:colOff>257175</xdr:colOff>
      <xdr:row>28</xdr:row>
      <xdr:rowOff>152400</xdr:rowOff>
    </xdr:to>
    <xdr:grpSp>
      <xdr:nvGrpSpPr>
        <xdr:cNvPr id="5684" name="Group 459"/>
        <xdr:cNvGrpSpPr>
          <a:grpSpLocks/>
        </xdr:cNvGrpSpPr>
      </xdr:nvGrpSpPr>
      <xdr:grpSpPr>
        <a:xfrm>
          <a:off x="33489900" y="6762750"/>
          <a:ext cx="2276475" cy="304800"/>
          <a:chOff x="-412" y="-13570"/>
          <a:chExt cx="18369" cy="26656"/>
        </a:xfrm>
        <a:solidFill>
          <a:srgbClr val="FFFFFF"/>
        </a:solidFill>
      </xdr:grpSpPr>
      <xdr:sp>
        <xdr:nvSpPr>
          <xdr:cNvPr id="5685" name="Rectangle 460"/>
          <xdr:cNvSpPr>
            <a:spLocks/>
          </xdr:cNvSpPr>
        </xdr:nvSpPr>
        <xdr:spPr>
          <a:xfrm>
            <a:off x="-178" y="-10238"/>
            <a:ext cx="17901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6" name="Rectangle 461"/>
          <xdr:cNvSpPr>
            <a:spLocks/>
          </xdr:cNvSpPr>
        </xdr:nvSpPr>
        <xdr:spPr>
          <a:xfrm>
            <a:off x="-412" y="-13570"/>
            <a:ext cx="140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7" name="Rectangle 462"/>
          <xdr:cNvSpPr>
            <a:spLocks/>
          </xdr:cNvSpPr>
        </xdr:nvSpPr>
        <xdr:spPr>
          <a:xfrm>
            <a:off x="3684" y="-13570"/>
            <a:ext cx="140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8" name="Rectangle 463"/>
          <xdr:cNvSpPr>
            <a:spLocks/>
          </xdr:cNvSpPr>
        </xdr:nvSpPr>
        <xdr:spPr>
          <a:xfrm>
            <a:off x="8010" y="-13570"/>
            <a:ext cx="136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9" name="Rectangle 464"/>
          <xdr:cNvSpPr>
            <a:spLocks/>
          </xdr:cNvSpPr>
        </xdr:nvSpPr>
        <xdr:spPr>
          <a:xfrm>
            <a:off x="12226" y="-13570"/>
            <a:ext cx="144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0" name="Rectangle 465"/>
          <xdr:cNvSpPr>
            <a:spLocks/>
          </xdr:cNvSpPr>
        </xdr:nvSpPr>
        <xdr:spPr>
          <a:xfrm>
            <a:off x="16552" y="-13570"/>
            <a:ext cx="140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1" name="Rectangle 466"/>
          <xdr:cNvSpPr>
            <a:spLocks/>
          </xdr:cNvSpPr>
        </xdr:nvSpPr>
        <xdr:spPr>
          <a:xfrm>
            <a:off x="-412" y="-13570"/>
            <a:ext cx="18369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133350</xdr:colOff>
      <xdr:row>24</xdr:row>
      <xdr:rowOff>76200</xdr:rowOff>
    </xdr:from>
    <xdr:to>
      <xdr:col>49</xdr:col>
      <xdr:colOff>0</xdr:colOff>
      <xdr:row>25</xdr:row>
      <xdr:rowOff>152400</xdr:rowOff>
    </xdr:to>
    <xdr:grpSp>
      <xdr:nvGrpSpPr>
        <xdr:cNvPr id="5692" name="Group 467"/>
        <xdr:cNvGrpSpPr>
          <a:grpSpLocks/>
        </xdr:cNvGrpSpPr>
      </xdr:nvGrpSpPr>
      <xdr:grpSpPr>
        <a:xfrm>
          <a:off x="33489900" y="6076950"/>
          <a:ext cx="2990850" cy="304800"/>
          <a:chOff x="2114" y="-13546"/>
          <a:chExt cx="20532" cy="26656"/>
        </a:xfrm>
        <a:solidFill>
          <a:srgbClr val="FFFFFF"/>
        </a:solidFill>
      </xdr:grpSpPr>
      <xdr:sp>
        <xdr:nvSpPr>
          <xdr:cNvPr id="5693" name="Rectangle 468"/>
          <xdr:cNvSpPr>
            <a:spLocks/>
          </xdr:cNvSpPr>
        </xdr:nvSpPr>
        <xdr:spPr>
          <a:xfrm>
            <a:off x="2345" y="-10214"/>
            <a:ext cx="20070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4" name="Rectangle 469"/>
          <xdr:cNvSpPr>
            <a:spLocks/>
          </xdr:cNvSpPr>
        </xdr:nvSpPr>
        <xdr:spPr>
          <a:xfrm>
            <a:off x="2114" y="-13546"/>
            <a:ext cx="156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5" name="Rectangle 470"/>
          <xdr:cNvSpPr>
            <a:spLocks/>
          </xdr:cNvSpPr>
        </xdr:nvSpPr>
        <xdr:spPr>
          <a:xfrm>
            <a:off x="6698" y="-13546"/>
            <a:ext cx="156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6" name="Rectangle 471"/>
          <xdr:cNvSpPr>
            <a:spLocks/>
          </xdr:cNvSpPr>
        </xdr:nvSpPr>
        <xdr:spPr>
          <a:xfrm>
            <a:off x="11513" y="-13546"/>
            <a:ext cx="153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7" name="Rectangle 472"/>
          <xdr:cNvSpPr>
            <a:spLocks/>
          </xdr:cNvSpPr>
        </xdr:nvSpPr>
        <xdr:spPr>
          <a:xfrm>
            <a:off x="16235" y="-13546"/>
            <a:ext cx="162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8" name="Rectangle 473"/>
          <xdr:cNvSpPr>
            <a:spLocks/>
          </xdr:cNvSpPr>
        </xdr:nvSpPr>
        <xdr:spPr>
          <a:xfrm>
            <a:off x="21080" y="-13546"/>
            <a:ext cx="156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9" name="Rectangle 474"/>
          <xdr:cNvSpPr>
            <a:spLocks/>
          </xdr:cNvSpPr>
        </xdr:nvSpPr>
        <xdr:spPr>
          <a:xfrm>
            <a:off x="2114" y="-13546"/>
            <a:ext cx="2053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26</xdr:row>
      <xdr:rowOff>114300</xdr:rowOff>
    </xdr:from>
    <xdr:to>
      <xdr:col>40</xdr:col>
      <xdr:colOff>647700</xdr:colOff>
      <xdr:row>28</xdr:row>
      <xdr:rowOff>28575</xdr:rowOff>
    </xdr:to>
    <xdr:grpSp>
      <xdr:nvGrpSpPr>
        <xdr:cNvPr id="5700" name="Group 475"/>
        <xdr:cNvGrpSpPr>
          <a:grpSpLocks/>
        </xdr:cNvGrpSpPr>
      </xdr:nvGrpSpPr>
      <xdr:grpSpPr>
        <a:xfrm>
          <a:off x="29603700" y="6572250"/>
          <a:ext cx="304800" cy="371475"/>
          <a:chOff x="-58" y="-4770"/>
          <a:chExt cx="28" cy="16263"/>
        </a:xfrm>
        <a:solidFill>
          <a:srgbClr val="FFFFFF"/>
        </a:solidFill>
      </xdr:grpSpPr>
      <xdr:sp>
        <xdr:nvSpPr>
          <xdr:cNvPr id="5701" name="Line 476"/>
          <xdr:cNvSpPr>
            <a:spLocks/>
          </xdr:cNvSpPr>
        </xdr:nvSpPr>
        <xdr:spPr>
          <a:xfrm flipH="1">
            <a:off x="-44" y="-477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2" name="Oval 477"/>
          <xdr:cNvSpPr>
            <a:spLocks/>
          </xdr:cNvSpPr>
        </xdr:nvSpPr>
        <xdr:spPr>
          <a:xfrm>
            <a:off x="-58" y="-59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29</xdr:row>
      <xdr:rowOff>114300</xdr:rowOff>
    </xdr:from>
    <xdr:to>
      <xdr:col>42</xdr:col>
      <xdr:colOff>647700</xdr:colOff>
      <xdr:row>31</xdr:row>
      <xdr:rowOff>28575</xdr:rowOff>
    </xdr:to>
    <xdr:grpSp>
      <xdr:nvGrpSpPr>
        <xdr:cNvPr id="5703" name="Group 478"/>
        <xdr:cNvGrpSpPr>
          <a:grpSpLocks/>
        </xdr:cNvGrpSpPr>
      </xdr:nvGrpSpPr>
      <xdr:grpSpPr>
        <a:xfrm>
          <a:off x="31089600" y="7258050"/>
          <a:ext cx="304800" cy="371475"/>
          <a:chOff x="-58" y="-4746"/>
          <a:chExt cx="28" cy="16263"/>
        </a:xfrm>
        <a:solidFill>
          <a:srgbClr val="FFFFFF"/>
        </a:solidFill>
      </xdr:grpSpPr>
      <xdr:sp>
        <xdr:nvSpPr>
          <xdr:cNvPr id="5704" name="Line 479"/>
          <xdr:cNvSpPr>
            <a:spLocks/>
          </xdr:cNvSpPr>
        </xdr:nvSpPr>
        <xdr:spPr>
          <a:xfrm flipH="1">
            <a:off x="-44" y="-474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5" name="Oval 480"/>
          <xdr:cNvSpPr>
            <a:spLocks/>
          </xdr:cNvSpPr>
        </xdr:nvSpPr>
        <xdr:spPr>
          <a:xfrm>
            <a:off x="-58" y="-57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27</xdr:row>
      <xdr:rowOff>123825</xdr:rowOff>
    </xdr:from>
    <xdr:to>
      <xdr:col>42</xdr:col>
      <xdr:colOff>466725</xdr:colOff>
      <xdr:row>32</xdr:row>
      <xdr:rowOff>123825</xdr:rowOff>
    </xdr:to>
    <xdr:sp>
      <xdr:nvSpPr>
        <xdr:cNvPr id="5706" name="Line 483"/>
        <xdr:cNvSpPr>
          <a:spLocks/>
        </xdr:cNvSpPr>
      </xdr:nvSpPr>
      <xdr:spPr>
        <a:xfrm>
          <a:off x="28746450" y="6810375"/>
          <a:ext cx="246697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238125</xdr:colOff>
      <xdr:row>32</xdr:row>
      <xdr:rowOff>0</xdr:rowOff>
    </xdr:from>
    <xdr:ext cx="542925" cy="228600"/>
    <xdr:sp>
      <xdr:nvSpPr>
        <xdr:cNvPr id="5707" name="text 821"/>
        <xdr:cNvSpPr txBox="1">
          <a:spLocks noChangeArrowheads="1"/>
        </xdr:cNvSpPr>
      </xdr:nvSpPr>
      <xdr:spPr>
        <a:xfrm>
          <a:off x="37233225" y="78295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32</xdr:col>
      <xdr:colOff>752475</xdr:colOff>
      <xdr:row>25</xdr:row>
      <xdr:rowOff>180975</xdr:rowOff>
    </xdr:from>
    <xdr:to>
      <xdr:col>34</xdr:col>
      <xdr:colOff>9525</xdr:colOff>
      <xdr:row>26</xdr:row>
      <xdr:rowOff>57150</xdr:rowOff>
    </xdr:to>
    <xdr:sp>
      <xdr:nvSpPr>
        <xdr:cNvPr id="5708" name="Line 485"/>
        <xdr:cNvSpPr>
          <a:spLocks/>
        </xdr:cNvSpPr>
      </xdr:nvSpPr>
      <xdr:spPr>
        <a:xfrm flipH="1" flipV="1">
          <a:off x="24069675" y="64103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114300</xdr:rowOff>
    </xdr:from>
    <xdr:to>
      <xdr:col>32</xdr:col>
      <xdr:colOff>752475</xdr:colOff>
      <xdr:row>25</xdr:row>
      <xdr:rowOff>180975</xdr:rowOff>
    </xdr:to>
    <xdr:sp>
      <xdr:nvSpPr>
        <xdr:cNvPr id="5709" name="Line 486"/>
        <xdr:cNvSpPr>
          <a:spLocks/>
        </xdr:cNvSpPr>
      </xdr:nvSpPr>
      <xdr:spPr>
        <a:xfrm>
          <a:off x="22326600" y="58864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</xdr:colOff>
      <xdr:row>26</xdr:row>
      <xdr:rowOff>57150</xdr:rowOff>
    </xdr:from>
    <xdr:to>
      <xdr:col>34</xdr:col>
      <xdr:colOff>752475</xdr:colOff>
      <xdr:row>26</xdr:row>
      <xdr:rowOff>114300</xdr:rowOff>
    </xdr:to>
    <xdr:sp>
      <xdr:nvSpPr>
        <xdr:cNvPr id="5710" name="Line 487"/>
        <xdr:cNvSpPr>
          <a:spLocks/>
        </xdr:cNvSpPr>
      </xdr:nvSpPr>
      <xdr:spPr>
        <a:xfrm flipH="1" flipV="1">
          <a:off x="24812625" y="65151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26</xdr:row>
      <xdr:rowOff>114300</xdr:rowOff>
    </xdr:from>
    <xdr:to>
      <xdr:col>39</xdr:col>
      <xdr:colOff>0</xdr:colOff>
      <xdr:row>27</xdr:row>
      <xdr:rowOff>123825</xdr:rowOff>
    </xdr:to>
    <xdr:sp>
      <xdr:nvSpPr>
        <xdr:cNvPr id="5711" name="Line 488"/>
        <xdr:cNvSpPr>
          <a:spLocks/>
        </xdr:cNvSpPr>
      </xdr:nvSpPr>
      <xdr:spPr>
        <a:xfrm>
          <a:off x="27527250" y="6572250"/>
          <a:ext cx="12192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17</xdr:row>
      <xdr:rowOff>114300</xdr:rowOff>
    </xdr:from>
    <xdr:to>
      <xdr:col>79</xdr:col>
      <xdr:colOff>428625</xdr:colOff>
      <xdr:row>17</xdr:row>
      <xdr:rowOff>114300</xdr:rowOff>
    </xdr:to>
    <xdr:sp>
      <xdr:nvSpPr>
        <xdr:cNvPr id="5712" name="Line 489"/>
        <xdr:cNvSpPr>
          <a:spLocks/>
        </xdr:cNvSpPr>
      </xdr:nvSpPr>
      <xdr:spPr>
        <a:xfrm flipV="1">
          <a:off x="53092350" y="4514850"/>
          <a:ext cx="610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5713" name="Line 490"/>
        <xdr:cNvSpPr>
          <a:spLocks/>
        </xdr:cNvSpPr>
      </xdr:nvSpPr>
      <xdr:spPr>
        <a:xfrm flipH="1">
          <a:off x="60245625" y="4419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5714" name="Line 491"/>
        <xdr:cNvSpPr>
          <a:spLocks/>
        </xdr:cNvSpPr>
      </xdr:nvSpPr>
      <xdr:spPr>
        <a:xfrm flipH="1">
          <a:off x="60245625" y="4419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28575</xdr:colOff>
      <xdr:row>16</xdr:row>
      <xdr:rowOff>57150</xdr:rowOff>
    </xdr:from>
    <xdr:to>
      <xdr:col>78</xdr:col>
      <xdr:colOff>381000</xdr:colOff>
      <xdr:row>16</xdr:row>
      <xdr:rowOff>180975</xdr:rowOff>
    </xdr:to>
    <xdr:sp>
      <xdr:nvSpPr>
        <xdr:cNvPr id="5715" name="kreslení 16"/>
        <xdr:cNvSpPr>
          <a:spLocks/>
        </xdr:cNvSpPr>
      </xdr:nvSpPr>
      <xdr:spPr>
        <a:xfrm>
          <a:off x="57826275" y="4229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20</xdr:row>
      <xdr:rowOff>114300</xdr:rowOff>
    </xdr:from>
    <xdr:to>
      <xdr:col>59</xdr:col>
      <xdr:colOff>419100</xdr:colOff>
      <xdr:row>22</xdr:row>
      <xdr:rowOff>28575</xdr:rowOff>
    </xdr:to>
    <xdr:grpSp>
      <xdr:nvGrpSpPr>
        <xdr:cNvPr id="5716" name="Group 499"/>
        <xdr:cNvGrpSpPr>
          <a:grpSpLocks/>
        </xdr:cNvGrpSpPr>
      </xdr:nvGrpSpPr>
      <xdr:grpSpPr>
        <a:xfrm>
          <a:off x="44015025" y="5200650"/>
          <a:ext cx="304800" cy="371475"/>
          <a:chOff x="-37" y="-4818"/>
          <a:chExt cx="28" cy="16263"/>
        </a:xfrm>
        <a:solidFill>
          <a:srgbClr val="FFFFFF"/>
        </a:solidFill>
      </xdr:grpSpPr>
      <xdr:sp>
        <xdr:nvSpPr>
          <xdr:cNvPr id="5717" name="Line 500"/>
          <xdr:cNvSpPr>
            <a:spLocks/>
          </xdr:cNvSpPr>
        </xdr:nvSpPr>
        <xdr:spPr>
          <a:xfrm flipH="1">
            <a:off x="-23" y="-481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8" name="Oval 501"/>
          <xdr:cNvSpPr>
            <a:spLocks/>
          </xdr:cNvSpPr>
        </xdr:nvSpPr>
        <xdr:spPr>
          <a:xfrm>
            <a:off x="-37" y="-64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23</xdr:row>
      <xdr:rowOff>114300</xdr:rowOff>
    </xdr:from>
    <xdr:to>
      <xdr:col>57</xdr:col>
      <xdr:colOff>419100</xdr:colOff>
      <xdr:row>25</xdr:row>
      <xdr:rowOff>28575</xdr:rowOff>
    </xdr:to>
    <xdr:grpSp>
      <xdr:nvGrpSpPr>
        <xdr:cNvPr id="5719" name="Group 502"/>
        <xdr:cNvGrpSpPr>
          <a:grpSpLocks/>
        </xdr:cNvGrpSpPr>
      </xdr:nvGrpSpPr>
      <xdr:grpSpPr>
        <a:xfrm>
          <a:off x="42529125" y="5886450"/>
          <a:ext cx="304800" cy="371475"/>
          <a:chOff x="-37" y="-4794"/>
          <a:chExt cx="28" cy="16263"/>
        </a:xfrm>
        <a:solidFill>
          <a:srgbClr val="FFFFFF"/>
        </a:solidFill>
      </xdr:grpSpPr>
      <xdr:sp>
        <xdr:nvSpPr>
          <xdr:cNvPr id="5720" name="Line 503"/>
          <xdr:cNvSpPr>
            <a:spLocks/>
          </xdr:cNvSpPr>
        </xdr:nvSpPr>
        <xdr:spPr>
          <a:xfrm flipH="1">
            <a:off x="-23" y="-479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1" name="Oval 504"/>
          <xdr:cNvSpPr>
            <a:spLocks/>
          </xdr:cNvSpPr>
        </xdr:nvSpPr>
        <xdr:spPr>
          <a:xfrm>
            <a:off x="-37" y="-62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26</xdr:row>
      <xdr:rowOff>114300</xdr:rowOff>
    </xdr:from>
    <xdr:to>
      <xdr:col>55</xdr:col>
      <xdr:colOff>419100</xdr:colOff>
      <xdr:row>28</xdr:row>
      <xdr:rowOff>28575</xdr:rowOff>
    </xdr:to>
    <xdr:grpSp>
      <xdr:nvGrpSpPr>
        <xdr:cNvPr id="5722" name="Group 505"/>
        <xdr:cNvGrpSpPr>
          <a:grpSpLocks/>
        </xdr:cNvGrpSpPr>
      </xdr:nvGrpSpPr>
      <xdr:grpSpPr>
        <a:xfrm>
          <a:off x="41043225" y="6572250"/>
          <a:ext cx="304800" cy="371475"/>
          <a:chOff x="-37" y="-4770"/>
          <a:chExt cx="28" cy="16263"/>
        </a:xfrm>
        <a:solidFill>
          <a:srgbClr val="FFFFFF"/>
        </a:solidFill>
      </xdr:grpSpPr>
      <xdr:sp>
        <xdr:nvSpPr>
          <xdr:cNvPr id="5723" name="Line 506"/>
          <xdr:cNvSpPr>
            <a:spLocks/>
          </xdr:cNvSpPr>
        </xdr:nvSpPr>
        <xdr:spPr>
          <a:xfrm flipH="1">
            <a:off x="-23" y="-477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4" name="Oval 507"/>
          <xdr:cNvSpPr>
            <a:spLocks/>
          </xdr:cNvSpPr>
        </xdr:nvSpPr>
        <xdr:spPr>
          <a:xfrm>
            <a:off x="-37" y="-59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104775</xdr:colOff>
      <xdr:row>26</xdr:row>
      <xdr:rowOff>104775</xdr:rowOff>
    </xdr:from>
    <xdr:to>
      <xdr:col>33</xdr:col>
      <xdr:colOff>457200</xdr:colOff>
      <xdr:row>27</xdr:row>
      <xdr:rowOff>0</xdr:rowOff>
    </xdr:to>
    <xdr:sp>
      <xdr:nvSpPr>
        <xdr:cNvPr id="5725" name="kreslení 427"/>
        <xdr:cNvSpPr>
          <a:spLocks/>
        </xdr:cNvSpPr>
      </xdr:nvSpPr>
      <xdr:spPr>
        <a:xfrm>
          <a:off x="24393525" y="6562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9525</xdr:colOff>
      <xdr:row>32</xdr:row>
      <xdr:rowOff>171450</xdr:rowOff>
    </xdr:from>
    <xdr:to>
      <xdr:col>46</xdr:col>
      <xdr:colOff>361950</xdr:colOff>
      <xdr:row>33</xdr:row>
      <xdr:rowOff>66675</xdr:rowOff>
    </xdr:to>
    <xdr:sp>
      <xdr:nvSpPr>
        <xdr:cNvPr id="5726" name="kreslení 427"/>
        <xdr:cNvSpPr>
          <a:spLocks/>
        </xdr:cNvSpPr>
      </xdr:nvSpPr>
      <xdr:spPr>
        <a:xfrm>
          <a:off x="34032825" y="8001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619125</xdr:colOff>
      <xdr:row>31</xdr:row>
      <xdr:rowOff>180975</xdr:rowOff>
    </xdr:from>
    <xdr:to>
      <xdr:col>45</xdr:col>
      <xdr:colOff>390525</xdr:colOff>
      <xdr:row>32</xdr:row>
      <xdr:rowOff>57150</xdr:rowOff>
    </xdr:to>
    <xdr:sp>
      <xdr:nvSpPr>
        <xdr:cNvPr id="5727" name="Line 515"/>
        <xdr:cNvSpPr>
          <a:spLocks/>
        </xdr:cNvSpPr>
      </xdr:nvSpPr>
      <xdr:spPr>
        <a:xfrm flipH="1" flipV="1">
          <a:off x="33004125" y="77819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29</xdr:row>
      <xdr:rowOff>114300</xdr:rowOff>
    </xdr:from>
    <xdr:to>
      <xdr:col>44</xdr:col>
      <xdr:colOff>600075</xdr:colOff>
      <xdr:row>31</xdr:row>
      <xdr:rowOff>180975</xdr:rowOff>
    </xdr:to>
    <xdr:sp>
      <xdr:nvSpPr>
        <xdr:cNvPr id="5728" name="Line 516"/>
        <xdr:cNvSpPr>
          <a:spLocks/>
        </xdr:cNvSpPr>
      </xdr:nvSpPr>
      <xdr:spPr>
        <a:xfrm>
          <a:off x="31242000" y="72580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32</xdr:row>
      <xdr:rowOff>57150</xdr:rowOff>
    </xdr:from>
    <xdr:to>
      <xdr:col>46</xdr:col>
      <xdr:colOff>447675</xdr:colOff>
      <xdr:row>32</xdr:row>
      <xdr:rowOff>114300</xdr:rowOff>
    </xdr:to>
    <xdr:sp>
      <xdr:nvSpPr>
        <xdr:cNvPr id="5729" name="Line 517"/>
        <xdr:cNvSpPr>
          <a:spLocks/>
        </xdr:cNvSpPr>
      </xdr:nvSpPr>
      <xdr:spPr>
        <a:xfrm flipH="1" flipV="1">
          <a:off x="33728025" y="78867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276225</xdr:colOff>
      <xdr:row>18</xdr:row>
      <xdr:rowOff>9525</xdr:rowOff>
    </xdr:from>
    <xdr:to>
      <xdr:col>16</xdr:col>
      <xdr:colOff>714375</xdr:colOff>
      <xdr:row>19</xdr:row>
      <xdr:rowOff>0</xdr:rowOff>
    </xdr:to>
    <xdr:grpSp>
      <xdr:nvGrpSpPr>
        <xdr:cNvPr id="5730" name="Group 522"/>
        <xdr:cNvGrpSpPr>
          <a:grpSpLocks/>
        </xdr:cNvGrpSpPr>
      </xdr:nvGrpSpPr>
      <xdr:grpSpPr>
        <a:xfrm>
          <a:off x="11706225" y="4638675"/>
          <a:ext cx="438150" cy="219075"/>
          <a:chOff x="-64" y="-10812"/>
          <a:chExt cx="40" cy="30659"/>
        </a:xfrm>
        <a:solidFill>
          <a:srgbClr val="FFFFFF"/>
        </a:solidFill>
      </xdr:grpSpPr>
      <xdr:sp>
        <xdr:nvSpPr>
          <xdr:cNvPr id="5731" name="Line 523"/>
          <xdr:cNvSpPr>
            <a:spLocks/>
          </xdr:cNvSpPr>
        </xdr:nvSpPr>
        <xdr:spPr>
          <a:xfrm>
            <a:off x="-64" y="1984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2" name="Rectangle 524"/>
          <xdr:cNvSpPr>
            <a:spLocks/>
          </xdr:cNvSpPr>
        </xdr:nvSpPr>
        <xdr:spPr>
          <a:xfrm>
            <a:off x="-57" y="-10812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3" name="Oval 525"/>
          <xdr:cNvSpPr>
            <a:spLocks/>
          </xdr:cNvSpPr>
        </xdr:nvSpPr>
        <xdr:spPr>
          <a:xfrm>
            <a:off x="-49" y="-2818"/>
            <a:ext cx="10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47625</xdr:colOff>
      <xdr:row>16</xdr:row>
      <xdr:rowOff>9525</xdr:rowOff>
    </xdr:from>
    <xdr:to>
      <xdr:col>75</xdr:col>
      <xdr:colOff>485775</xdr:colOff>
      <xdr:row>17</xdr:row>
      <xdr:rowOff>0</xdr:rowOff>
    </xdr:to>
    <xdr:grpSp>
      <xdr:nvGrpSpPr>
        <xdr:cNvPr id="5734" name="Group 526"/>
        <xdr:cNvGrpSpPr>
          <a:grpSpLocks/>
        </xdr:cNvGrpSpPr>
      </xdr:nvGrpSpPr>
      <xdr:grpSpPr>
        <a:xfrm>
          <a:off x="55845075" y="4181475"/>
          <a:ext cx="438150" cy="219075"/>
          <a:chOff x="-43" y="-10812"/>
          <a:chExt cx="40" cy="30659"/>
        </a:xfrm>
        <a:solidFill>
          <a:srgbClr val="FFFFFF"/>
        </a:solidFill>
      </xdr:grpSpPr>
      <xdr:sp>
        <xdr:nvSpPr>
          <xdr:cNvPr id="5735" name="Line 527"/>
          <xdr:cNvSpPr>
            <a:spLocks/>
          </xdr:cNvSpPr>
        </xdr:nvSpPr>
        <xdr:spPr>
          <a:xfrm>
            <a:off x="-43" y="1984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6" name="Rectangle 528"/>
          <xdr:cNvSpPr>
            <a:spLocks/>
          </xdr:cNvSpPr>
        </xdr:nvSpPr>
        <xdr:spPr>
          <a:xfrm>
            <a:off x="-36" y="-10812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7" name="Oval 529"/>
          <xdr:cNvSpPr>
            <a:spLocks/>
          </xdr:cNvSpPr>
        </xdr:nvSpPr>
        <xdr:spPr>
          <a:xfrm>
            <a:off x="-28" y="-2818"/>
            <a:ext cx="10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276225</xdr:colOff>
      <xdr:row>16</xdr:row>
      <xdr:rowOff>9525</xdr:rowOff>
    </xdr:from>
    <xdr:to>
      <xdr:col>76</xdr:col>
      <xdr:colOff>714375</xdr:colOff>
      <xdr:row>17</xdr:row>
      <xdr:rowOff>0</xdr:rowOff>
    </xdr:to>
    <xdr:grpSp>
      <xdr:nvGrpSpPr>
        <xdr:cNvPr id="5738" name="Group 530"/>
        <xdr:cNvGrpSpPr>
          <a:grpSpLocks/>
        </xdr:cNvGrpSpPr>
      </xdr:nvGrpSpPr>
      <xdr:grpSpPr>
        <a:xfrm>
          <a:off x="56588025" y="4181475"/>
          <a:ext cx="438150" cy="219075"/>
          <a:chOff x="-64" y="-10812"/>
          <a:chExt cx="40" cy="30659"/>
        </a:xfrm>
        <a:solidFill>
          <a:srgbClr val="FFFFFF"/>
        </a:solidFill>
      </xdr:grpSpPr>
      <xdr:sp>
        <xdr:nvSpPr>
          <xdr:cNvPr id="5739" name="Line 531"/>
          <xdr:cNvSpPr>
            <a:spLocks/>
          </xdr:cNvSpPr>
        </xdr:nvSpPr>
        <xdr:spPr>
          <a:xfrm>
            <a:off x="-64" y="1984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0" name="Rectangle 532"/>
          <xdr:cNvSpPr>
            <a:spLocks/>
          </xdr:cNvSpPr>
        </xdr:nvSpPr>
        <xdr:spPr>
          <a:xfrm>
            <a:off x="-57" y="-10812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1" name="Oval 533"/>
          <xdr:cNvSpPr>
            <a:spLocks/>
          </xdr:cNvSpPr>
        </xdr:nvSpPr>
        <xdr:spPr>
          <a:xfrm>
            <a:off x="-49" y="-2818"/>
            <a:ext cx="10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5742" name="Line 534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5743" name="Line 535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5744" name="Line 536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5745" name="Line 537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28575</xdr:colOff>
      <xdr:row>14</xdr:row>
      <xdr:rowOff>0</xdr:rowOff>
    </xdr:from>
    <xdr:ext cx="3457575" cy="228600"/>
    <xdr:sp>
      <xdr:nvSpPr>
        <xdr:cNvPr id="5746" name="text 348"/>
        <xdr:cNvSpPr txBox="1">
          <a:spLocks noChangeArrowheads="1"/>
        </xdr:cNvSpPr>
      </xdr:nvSpPr>
      <xdr:spPr>
        <a:xfrm>
          <a:off x="51368325" y="3714750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63,922 v.č.13 = 0,000 vlečky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Agro a.s.</a:t>
          </a:r>
        </a:p>
      </xdr:txBody>
    </xdr:sp>
    <xdr:clientData/>
  </xdr:oneCellAnchor>
  <xdr:twoCellAnchor editAs="absolute">
    <xdr:from>
      <xdr:col>15</xdr:col>
      <xdr:colOff>447675</xdr:colOff>
      <xdr:row>21</xdr:row>
      <xdr:rowOff>47625</xdr:rowOff>
    </xdr:from>
    <xdr:to>
      <xdr:col>15</xdr:col>
      <xdr:colOff>476250</xdr:colOff>
      <xdr:row>22</xdr:row>
      <xdr:rowOff>47625</xdr:rowOff>
    </xdr:to>
    <xdr:grpSp>
      <xdr:nvGrpSpPr>
        <xdr:cNvPr id="5747" name="Group 559"/>
        <xdr:cNvGrpSpPr>
          <a:grpSpLocks/>
        </xdr:cNvGrpSpPr>
      </xdr:nvGrpSpPr>
      <xdr:grpSpPr>
        <a:xfrm>
          <a:off x="11363325" y="5362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748" name="Rectangle 5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9" name="Rectangle 5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0" name="Rectangle 5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21</xdr:row>
      <xdr:rowOff>180975</xdr:rowOff>
    </xdr:from>
    <xdr:to>
      <xdr:col>13</xdr:col>
      <xdr:colOff>76200</xdr:colOff>
      <xdr:row>22</xdr:row>
      <xdr:rowOff>180975</xdr:rowOff>
    </xdr:to>
    <xdr:grpSp>
      <xdr:nvGrpSpPr>
        <xdr:cNvPr id="5751" name="Group 563"/>
        <xdr:cNvGrpSpPr>
          <a:grpSpLocks/>
        </xdr:cNvGrpSpPr>
      </xdr:nvGrpSpPr>
      <xdr:grpSpPr>
        <a:xfrm>
          <a:off x="9477375" y="5495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752" name="Rectangle 5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3" name="Rectangle 5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4" name="Rectangle 5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228600</xdr:colOff>
      <xdr:row>24</xdr:row>
      <xdr:rowOff>57150</xdr:rowOff>
    </xdr:from>
    <xdr:to>
      <xdr:col>33</xdr:col>
      <xdr:colOff>257175</xdr:colOff>
      <xdr:row>25</xdr:row>
      <xdr:rowOff>57150</xdr:rowOff>
    </xdr:to>
    <xdr:grpSp>
      <xdr:nvGrpSpPr>
        <xdr:cNvPr id="5755" name="Group 567"/>
        <xdr:cNvGrpSpPr>
          <a:grpSpLocks/>
        </xdr:cNvGrpSpPr>
      </xdr:nvGrpSpPr>
      <xdr:grpSpPr>
        <a:xfrm>
          <a:off x="24517350" y="6057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756" name="Rectangle 5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7" name="Rectangle 5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8" name="Rectangle 5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76200</xdr:colOff>
      <xdr:row>19</xdr:row>
      <xdr:rowOff>9525</xdr:rowOff>
    </xdr:from>
    <xdr:to>
      <xdr:col>73</xdr:col>
      <xdr:colOff>104775</xdr:colOff>
      <xdr:row>20</xdr:row>
      <xdr:rowOff>9525</xdr:rowOff>
    </xdr:to>
    <xdr:grpSp>
      <xdr:nvGrpSpPr>
        <xdr:cNvPr id="5759" name="Group 575"/>
        <xdr:cNvGrpSpPr>
          <a:grpSpLocks/>
        </xdr:cNvGrpSpPr>
      </xdr:nvGrpSpPr>
      <xdr:grpSpPr>
        <a:xfrm>
          <a:off x="54387750" y="4867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760" name="Rectangle 5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1" name="Rectangle 5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2" name="Rectangle 5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762000</xdr:colOff>
      <xdr:row>17</xdr:row>
      <xdr:rowOff>209550</xdr:rowOff>
    </xdr:from>
    <xdr:to>
      <xdr:col>74</xdr:col>
      <xdr:colOff>790575</xdr:colOff>
      <xdr:row>18</xdr:row>
      <xdr:rowOff>209550</xdr:rowOff>
    </xdr:to>
    <xdr:grpSp>
      <xdr:nvGrpSpPr>
        <xdr:cNvPr id="5763" name="Group 579"/>
        <xdr:cNvGrpSpPr>
          <a:grpSpLocks/>
        </xdr:cNvGrpSpPr>
      </xdr:nvGrpSpPr>
      <xdr:grpSpPr>
        <a:xfrm>
          <a:off x="55587900" y="4610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764" name="Rectangle 5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5" name="Rectangle 5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6" name="Rectangle 5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809625</xdr:colOff>
      <xdr:row>21</xdr:row>
      <xdr:rowOff>114300</xdr:rowOff>
    </xdr:from>
    <xdr:to>
      <xdr:col>56</xdr:col>
      <xdr:colOff>838200</xdr:colOff>
      <xdr:row>22</xdr:row>
      <xdr:rowOff>114300</xdr:rowOff>
    </xdr:to>
    <xdr:grpSp>
      <xdr:nvGrpSpPr>
        <xdr:cNvPr id="5767" name="Group 583"/>
        <xdr:cNvGrpSpPr>
          <a:grpSpLocks/>
        </xdr:cNvGrpSpPr>
      </xdr:nvGrpSpPr>
      <xdr:grpSpPr>
        <a:xfrm>
          <a:off x="42262425" y="5429250"/>
          <a:ext cx="28575" cy="228600"/>
          <a:chOff x="-19" y="-162"/>
          <a:chExt cx="3" cy="19992"/>
        </a:xfrm>
        <a:solidFill>
          <a:srgbClr val="FFFFFF"/>
        </a:solidFill>
      </xdr:grpSpPr>
      <xdr:sp>
        <xdr:nvSpPr>
          <xdr:cNvPr id="5768" name="Rectangle 584"/>
          <xdr:cNvSpPr>
            <a:spLocks/>
          </xdr:cNvSpPr>
        </xdr:nvSpPr>
        <xdr:spPr>
          <a:xfrm>
            <a:off x="-19" y="-162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9" name="Rectangle 585"/>
          <xdr:cNvSpPr>
            <a:spLocks/>
          </xdr:cNvSpPr>
        </xdr:nvSpPr>
        <xdr:spPr>
          <a:xfrm>
            <a:off x="-19" y="6500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0" name="Rectangle 586"/>
          <xdr:cNvSpPr>
            <a:spLocks/>
          </xdr:cNvSpPr>
        </xdr:nvSpPr>
        <xdr:spPr>
          <a:xfrm>
            <a:off x="-19" y="13168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809625</xdr:colOff>
      <xdr:row>24</xdr:row>
      <xdr:rowOff>114300</xdr:rowOff>
    </xdr:from>
    <xdr:to>
      <xdr:col>54</xdr:col>
      <xdr:colOff>838200</xdr:colOff>
      <xdr:row>25</xdr:row>
      <xdr:rowOff>114300</xdr:rowOff>
    </xdr:to>
    <xdr:grpSp>
      <xdr:nvGrpSpPr>
        <xdr:cNvPr id="5771" name="Group 587"/>
        <xdr:cNvGrpSpPr>
          <a:grpSpLocks/>
        </xdr:cNvGrpSpPr>
      </xdr:nvGrpSpPr>
      <xdr:grpSpPr>
        <a:xfrm>
          <a:off x="40776525" y="6115050"/>
          <a:ext cx="28575" cy="228600"/>
          <a:chOff x="-19" y="-162"/>
          <a:chExt cx="3" cy="19992"/>
        </a:xfrm>
        <a:solidFill>
          <a:srgbClr val="FFFFFF"/>
        </a:solidFill>
      </xdr:grpSpPr>
      <xdr:sp>
        <xdr:nvSpPr>
          <xdr:cNvPr id="5772" name="Rectangle 588"/>
          <xdr:cNvSpPr>
            <a:spLocks/>
          </xdr:cNvSpPr>
        </xdr:nvSpPr>
        <xdr:spPr>
          <a:xfrm>
            <a:off x="-19" y="-162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3" name="Rectangle 589"/>
          <xdr:cNvSpPr>
            <a:spLocks/>
          </xdr:cNvSpPr>
        </xdr:nvSpPr>
        <xdr:spPr>
          <a:xfrm>
            <a:off x="-19" y="6500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4" name="Rectangle 590"/>
          <xdr:cNvSpPr>
            <a:spLocks/>
          </xdr:cNvSpPr>
        </xdr:nvSpPr>
        <xdr:spPr>
          <a:xfrm>
            <a:off x="-19" y="13168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419100</xdr:colOff>
      <xdr:row>27</xdr:row>
      <xdr:rowOff>114300</xdr:rowOff>
    </xdr:from>
    <xdr:to>
      <xdr:col>52</xdr:col>
      <xdr:colOff>447675</xdr:colOff>
      <xdr:row>28</xdr:row>
      <xdr:rowOff>114300</xdr:rowOff>
    </xdr:to>
    <xdr:grpSp>
      <xdr:nvGrpSpPr>
        <xdr:cNvPr id="5775" name="Group 591"/>
        <xdr:cNvGrpSpPr>
          <a:grpSpLocks/>
        </xdr:cNvGrpSpPr>
      </xdr:nvGrpSpPr>
      <xdr:grpSpPr>
        <a:xfrm>
          <a:off x="38900100" y="6800850"/>
          <a:ext cx="28575" cy="228600"/>
          <a:chOff x="-19" y="-162"/>
          <a:chExt cx="3" cy="19992"/>
        </a:xfrm>
        <a:solidFill>
          <a:srgbClr val="FFFFFF"/>
        </a:solidFill>
      </xdr:grpSpPr>
      <xdr:sp>
        <xdr:nvSpPr>
          <xdr:cNvPr id="5776" name="Rectangle 592"/>
          <xdr:cNvSpPr>
            <a:spLocks/>
          </xdr:cNvSpPr>
        </xdr:nvSpPr>
        <xdr:spPr>
          <a:xfrm>
            <a:off x="-19" y="-162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7" name="Rectangle 593"/>
          <xdr:cNvSpPr>
            <a:spLocks/>
          </xdr:cNvSpPr>
        </xdr:nvSpPr>
        <xdr:spPr>
          <a:xfrm>
            <a:off x="-19" y="6500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8" name="Rectangle 594"/>
          <xdr:cNvSpPr>
            <a:spLocks/>
          </xdr:cNvSpPr>
        </xdr:nvSpPr>
        <xdr:spPr>
          <a:xfrm>
            <a:off x="-19" y="13168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27</xdr:row>
      <xdr:rowOff>114300</xdr:rowOff>
    </xdr:from>
    <xdr:to>
      <xdr:col>43</xdr:col>
      <xdr:colOff>295275</xdr:colOff>
      <xdr:row>28</xdr:row>
      <xdr:rowOff>114300</xdr:rowOff>
    </xdr:to>
    <xdr:grpSp>
      <xdr:nvGrpSpPr>
        <xdr:cNvPr id="5779" name="Group 595"/>
        <xdr:cNvGrpSpPr>
          <a:grpSpLocks/>
        </xdr:cNvGrpSpPr>
      </xdr:nvGrpSpPr>
      <xdr:grpSpPr>
        <a:xfrm>
          <a:off x="31984950" y="6800850"/>
          <a:ext cx="28575" cy="228600"/>
          <a:chOff x="-19" y="-162"/>
          <a:chExt cx="3" cy="19992"/>
        </a:xfrm>
        <a:solidFill>
          <a:srgbClr val="FFFFFF"/>
        </a:solidFill>
      </xdr:grpSpPr>
      <xdr:sp>
        <xdr:nvSpPr>
          <xdr:cNvPr id="5780" name="Rectangle 596"/>
          <xdr:cNvSpPr>
            <a:spLocks/>
          </xdr:cNvSpPr>
        </xdr:nvSpPr>
        <xdr:spPr>
          <a:xfrm>
            <a:off x="-19" y="-162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1" name="Rectangle 597"/>
          <xdr:cNvSpPr>
            <a:spLocks/>
          </xdr:cNvSpPr>
        </xdr:nvSpPr>
        <xdr:spPr>
          <a:xfrm>
            <a:off x="-19" y="6500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2" name="Rectangle 598"/>
          <xdr:cNvSpPr>
            <a:spLocks/>
          </xdr:cNvSpPr>
        </xdr:nvSpPr>
        <xdr:spPr>
          <a:xfrm>
            <a:off x="-19" y="13168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904875</xdr:colOff>
      <xdr:row>24</xdr:row>
      <xdr:rowOff>114300</xdr:rowOff>
    </xdr:from>
    <xdr:to>
      <xdr:col>40</xdr:col>
      <xdr:colOff>942975</xdr:colOff>
      <xdr:row>25</xdr:row>
      <xdr:rowOff>114300</xdr:rowOff>
    </xdr:to>
    <xdr:grpSp>
      <xdr:nvGrpSpPr>
        <xdr:cNvPr id="5783" name="Group 599"/>
        <xdr:cNvGrpSpPr>
          <a:grpSpLocks/>
        </xdr:cNvGrpSpPr>
      </xdr:nvGrpSpPr>
      <xdr:grpSpPr>
        <a:xfrm>
          <a:off x="30165675" y="6115050"/>
          <a:ext cx="28575" cy="228600"/>
          <a:chOff x="-19" y="-162"/>
          <a:chExt cx="3" cy="19992"/>
        </a:xfrm>
        <a:solidFill>
          <a:srgbClr val="FFFFFF"/>
        </a:solidFill>
      </xdr:grpSpPr>
      <xdr:sp>
        <xdr:nvSpPr>
          <xdr:cNvPr id="5784" name="Rectangle 600"/>
          <xdr:cNvSpPr>
            <a:spLocks/>
          </xdr:cNvSpPr>
        </xdr:nvSpPr>
        <xdr:spPr>
          <a:xfrm>
            <a:off x="-19" y="-162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5" name="Rectangle 601"/>
          <xdr:cNvSpPr>
            <a:spLocks/>
          </xdr:cNvSpPr>
        </xdr:nvSpPr>
        <xdr:spPr>
          <a:xfrm>
            <a:off x="-19" y="6500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6" name="Rectangle 602"/>
          <xdr:cNvSpPr>
            <a:spLocks/>
          </xdr:cNvSpPr>
        </xdr:nvSpPr>
        <xdr:spPr>
          <a:xfrm>
            <a:off x="-19" y="13168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238125</xdr:colOff>
      <xdr:row>18</xdr:row>
      <xdr:rowOff>142875</xdr:rowOff>
    </xdr:from>
    <xdr:to>
      <xdr:col>33</xdr:col>
      <xdr:colOff>276225</xdr:colOff>
      <xdr:row>19</xdr:row>
      <xdr:rowOff>142875</xdr:rowOff>
    </xdr:to>
    <xdr:grpSp>
      <xdr:nvGrpSpPr>
        <xdr:cNvPr id="5787" name="Group 603"/>
        <xdr:cNvGrpSpPr>
          <a:grpSpLocks/>
        </xdr:cNvGrpSpPr>
      </xdr:nvGrpSpPr>
      <xdr:grpSpPr>
        <a:xfrm>
          <a:off x="24526875" y="4772025"/>
          <a:ext cx="28575" cy="228600"/>
          <a:chOff x="-19" y="-162"/>
          <a:chExt cx="3" cy="19992"/>
        </a:xfrm>
        <a:solidFill>
          <a:srgbClr val="FFFFFF"/>
        </a:solidFill>
      </xdr:grpSpPr>
      <xdr:sp>
        <xdr:nvSpPr>
          <xdr:cNvPr id="5788" name="Rectangle 604"/>
          <xdr:cNvSpPr>
            <a:spLocks/>
          </xdr:cNvSpPr>
        </xdr:nvSpPr>
        <xdr:spPr>
          <a:xfrm>
            <a:off x="-19" y="-162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9" name="Rectangle 605"/>
          <xdr:cNvSpPr>
            <a:spLocks/>
          </xdr:cNvSpPr>
        </xdr:nvSpPr>
        <xdr:spPr>
          <a:xfrm>
            <a:off x="-19" y="6500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0" name="Rectangle 606"/>
          <xdr:cNvSpPr>
            <a:spLocks/>
          </xdr:cNvSpPr>
        </xdr:nvSpPr>
        <xdr:spPr>
          <a:xfrm>
            <a:off x="-19" y="13168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18</xdr:row>
      <xdr:rowOff>209550</xdr:rowOff>
    </xdr:from>
    <xdr:to>
      <xdr:col>12</xdr:col>
      <xdr:colOff>647700</xdr:colOff>
      <xdr:row>20</xdr:row>
      <xdr:rowOff>114300</xdr:rowOff>
    </xdr:to>
    <xdr:grpSp>
      <xdr:nvGrpSpPr>
        <xdr:cNvPr id="5791" name="Group 607"/>
        <xdr:cNvGrpSpPr>
          <a:grpSpLocks/>
        </xdr:cNvGrpSpPr>
      </xdr:nvGrpSpPr>
      <xdr:grpSpPr>
        <a:xfrm>
          <a:off x="8801100" y="4838700"/>
          <a:ext cx="304800" cy="361950"/>
          <a:chOff x="-58" y="-664"/>
          <a:chExt cx="28" cy="15846"/>
        </a:xfrm>
        <a:solidFill>
          <a:srgbClr val="FFFFFF"/>
        </a:solidFill>
      </xdr:grpSpPr>
      <xdr:sp>
        <xdr:nvSpPr>
          <xdr:cNvPr id="5792" name="Line 608"/>
          <xdr:cNvSpPr>
            <a:spLocks/>
          </xdr:cNvSpPr>
        </xdr:nvSpPr>
        <xdr:spPr>
          <a:xfrm>
            <a:off x="-44" y="1143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3" name="Oval 609"/>
          <xdr:cNvSpPr>
            <a:spLocks/>
          </xdr:cNvSpPr>
        </xdr:nvSpPr>
        <xdr:spPr>
          <a:xfrm>
            <a:off x="-58" y="-66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44</xdr:col>
      <xdr:colOff>352425</xdr:colOff>
      <xdr:row>35</xdr:row>
      <xdr:rowOff>9525</xdr:rowOff>
    </xdr:from>
    <xdr:to>
      <xdr:col>45</xdr:col>
      <xdr:colOff>619125</xdr:colOff>
      <xdr:row>37</xdr:row>
      <xdr:rowOff>9525</xdr:rowOff>
    </xdr:to>
    <xdr:pic>
      <xdr:nvPicPr>
        <xdr:cNvPr id="579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37425" y="85248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86</xdr:col>
      <xdr:colOff>85725</xdr:colOff>
      <xdr:row>19</xdr:row>
      <xdr:rowOff>57150</xdr:rowOff>
    </xdr:from>
    <xdr:to>
      <xdr:col>86</xdr:col>
      <xdr:colOff>914400</xdr:colOff>
      <xdr:row>19</xdr:row>
      <xdr:rowOff>171450</xdr:rowOff>
    </xdr:to>
    <xdr:grpSp>
      <xdr:nvGrpSpPr>
        <xdr:cNvPr id="5795" name="Group 614"/>
        <xdr:cNvGrpSpPr>
          <a:grpSpLocks noChangeAspect="1"/>
        </xdr:cNvGrpSpPr>
      </xdr:nvGrpSpPr>
      <xdr:grpSpPr>
        <a:xfrm>
          <a:off x="63827025" y="4914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796" name="Line 6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7" name="Oval 6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8" name="Oval 6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9" name="Oval 6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0" name="Oval 6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1" name="Oval 6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2" name="Rectangle 6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</xdr:colOff>
      <xdr:row>21</xdr:row>
      <xdr:rowOff>66675</xdr:rowOff>
    </xdr:from>
    <xdr:to>
      <xdr:col>78</xdr:col>
      <xdr:colOff>476250</xdr:colOff>
      <xdr:row>21</xdr:row>
      <xdr:rowOff>180975</xdr:rowOff>
    </xdr:to>
    <xdr:grpSp>
      <xdr:nvGrpSpPr>
        <xdr:cNvPr id="5803" name="Group 622"/>
        <xdr:cNvGrpSpPr>
          <a:grpSpLocks/>
        </xdr:cNvGrpSpPr>
      </xdr:nvGrpSpPr>
      <xdr:grpSpPr>
        <a:xfrm>
          <a:off x="57845325" y="5381625"/>
          <a:ext cx="438150" cy="114300"/>
          <a:chOff x="144" y="383"/>
          <a:chExt cx="40" cy="12"/>
        </a:xfrm>
        <a:solidFill>
          <a:srgbClr val="FFFFFF"/>
        </a:solidFill>
      </xdr:grpSpPr>
      <xdr:sp>
        <xdr:nvSpPr>
          <xdr:cNvPr id="5804" name="Line 623"/>
          <xdr:cNvSpPr>
            <a:spLocks noChangeAspect="1"/>
          </xdr:cNvSpPr>
        </xdr:nvSpPr>
        <xdr:spPr>
          <a:xfrm>
            <a:off x="14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5" name="Oval 624"/>
          <xdr:cNvSpPr>
            <a:spLocks noChangeAspect="1"/>
          </xdr:cNvSpPr>
        </xdr:nvSpPr>
        <xdr:spPr>
          <a:xfrm>
            <a:off x="172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6" name="Oval 625"/>
          <xdr:cNvSpPr>
            <a:spLocks noChangeAspect="1"/>
          </xdr:cNvSpPr>
        </xdr:nvSpPr>
        <xdr:spPr>
          <a:xfrm>
            <a:off x="160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7" name="Rectangle 626"/>
          <xdr:cNvSpPr>
            <a:spLocks noChangeAspect="1"/>
          </xdr:cNvSpPr>
        </xdr:nvSpPr>
        <xdr:spPr>
          <a:xfrm>
            <a:off x="14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24</xdr:row>
      <xdr:rowOff>57150</xdr:rowOff>
    </xdr:from>
    <xdr:to>
      <xdr:col>4</xdr:col>
      <xdr:colOff>361950</xdr:colOff>
      <xdr:row>24</xdr:row>
      <xdr:rowOff>171450</xdr:rowOff>
    </xdr:to>
    <xdr:grpSp>
      <xdr:nvGrpSpPr>
        <xdr:cNvPr id="5808" name="Group 637"/>
        <xdr:cNvGrpSpPr>
          <a:grpSpLocks noChangeAspect="1"/>
        </xdr:cNvGrpSpPr>
      </xdr:nvGrpSpPr>
      <xdr:grpSpPr>
        <a:xfrm>
          <a:off x="2047875" y="6057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809" name="Line 6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0" name="Oval 6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1" name="Oval 6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2" name="Oval 6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3" name="Oval 6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4" name="Oval 6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5" name="Rectangle 6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21</xdr:row>
      <xdr:rowOff>57150</xdr:rowOff>
    </xdr:from>
    <xdr:to>
      <xdr:col>2</xdr:col>
      <xdr:colOff>876300</xdr:colOff>
      <xdr:row>21</xdr:row>
      <xdr:rowOff>171450</xdr:rowOff>
    </xdr:to>
    <xdr:grpSp>
      <xdr:nvGrpSpPr>
        <xdr:cNvPr id="5816" name="Group 645"/>
        <xdr:cNvGrpSpPr>
          <a:grpSpLocks noChangeAspect="1"/>
        </xdr:cNvGrpSpPr>
      </xdr:nvGrpSpPr>
      <xdr:grpSpPr>
        <a:xfrm>
          <a:off x="1076325" y="5372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817" name="Line 64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8" name="Oval 64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9" name="Oval 64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0" name="Oval 64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1" name="Oval 65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2" name="Oval 65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3" name="Rectangle 65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352425</xdr:colOff>
      <xdr:row>30</xdr:row>
      <xdr:rowOff>114300</xdr:rowOff>
    </xdr:from>
    <xdr:to>
      <xdr:col>45</xdr:col>
      <xdr:colOff>381000</xdr:colOff>
      <xdr:row>31</xdr:row>
      <xdr:rowOff>114300</xdr:rowOff>
    </xdr:to>
    <xdr:grpSp>
      <xdr:nvGrpSpPr>
        <xdr:cNvPr id="5824" name="Group 653"/>
        <xdr:cNvGrpSpPr>
          <a:grpSpLocks/>
        </xdr:cNvGrpSpPr>
      </xdr:nvGrpSpPr>
      <xdr:grpSpPr>
        <a:xfrm>
          <a:off x="33708975" y="7486650"/>
          <a:ext cx="28575" cy="228600"/>
          <a:chOff x="-19" y="-162"/>
          <a:chExt cx="3" cy="19992"/>
        </a:xfrm>
        <a:solidFill>
          <a:srgbClr val="FFFFFF"/>
        </a:solidFill>
      </xdr:grpSpPr>
      <xdr:sp>
        <xdr:nvSpPr>
          <xdr:cNvPr id="5825" name="Rectangle 654"/>
          <xdr:cNvSpPr>
            <a:spLocks/>
          </xdr:cNvSpPr>
        </xdr:nvSpPr>
        <xdr:spPr>
          <a:xfrm>
            <a:off x="-19" y="-162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6" name="Rectangle 655"/>
          <xdr:cNvSpPr>
            <a:spLocks/>
          </xdr:cNvSpPr>
        </xdr:nvSpPr>
        <xdr:spPr>
          <a:xfrm>
            <a:off x="-19" y="6500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7" name="Rectangle 656"/>
          <xdr:cNvSpPr>
            <a:spLocks/>
          </xdr:cNvSpPr>
        </xdr:nvSpPr>
        <xdr:spPr>
          <a:xfrm>
            <a:off x="-19" y="13168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771525</xdr:colOff>
      <xdr:row>24</xdr:row>
      <xdr:rowOff>161925</xdr:rowOff>
    </xdr:from>
    <xdr:to>
      <xdr:col>45</xdr:col>
      <xdr:colOff>0</xdr:colOff>
      <xdr:row>25</xdr:row>
      <xdr:rowOff>57150</xdr:rowOff>
    </xdr:to>
    <xdr:sp>
      <xdr:nvSpPr>
        <xdr:cNvPr id="5828" name="Rectangle 657"/>
        <xdr:cNvSpPr>
          <a:spLocks/>
        </xdr:cNvSpPr>
      </xdr:nvSpPr>
      <xdr:spPr>
        <a:xfrm>
          <a:off x="31518225" y="6162675"/>
          <a:ext cx="1838325" cy="1238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19</xdr:row>
      <xdr:rowOff>57150</xdr:rowOff>
    </xdr:from>
    <xdr:to>
      <xdr:col>22</xdr:col>
      <xdr:colOff>923925</xdr:colOff>
      <xdr:row>19</xdr:row>
      <xdr:rowOff>171450</xdr:rowOff>
    </xdr:to>
    <xdr:grpSp>
      <xdr:nvGrpSpPr>
        <xdr:cNvPr id="5829" name="Group 658"/>
        <xdr:cNvGrpSpPr>
          <a:grpSpLocks/>
        </xdr:cNvGrpSpPr>
      </xdr:nvGrpSpPr>
      <xdr:grpSpPr>
        <a:xfrm>
          <a:off x="16249650" y="4914900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5830" name="Line 659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1" name="Oval 660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2" name="Oval 661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3" name="Rectangle 662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4" name="Rectangle 663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5" name="Line 664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361950</xdr:colOff>
      <xdr:row>22</xdr:row>
      <xdr:rowOff>57150</xdr:rowOff>
    </xdr:from>
    <xdr:to>
      <xdr:col>22</xdr:col>
      <xdr:colOff>923925</xdr:colOff>
      <xdr:row>22</xdr:row>
      <xdr:rowOff>171450</xdr:rowOff>
    </xdr:to>
    <xdr:grpSp>
      <xdr:nvGrpSpPr>
        <xdr:cNvPr id="5836" name="Group 665"/>
        <xdr:cNvGrpSpPr>
          <a:grpSpLocks/>
        </xdr:cNvGrpSpPr>
      </xdr:nvGrpSpPr>
      <xdr:grpSpPr>
        <a:xfrm>
          <a:off x="16249650" y="5600700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5837" name="Line 666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8" name="Oval 667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9" name="Oval 668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0" name="Rectangle 669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1" name="Rectangle 670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2" name="Line 671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9" customWidth="1"/>
    <col min="2" max="2" width="11.25390625" style="181" customWidth="1"/>
    <col min="3" max="18" width="11.25390625" style="110" customWidth="1"/>
    <col min="19" max="19" width="4.75390625" style="109" customWidth="1"/>
    <col min="20" max="20" width="1.75390625" style="109" customWidth="1"/>
    <col min="21" max="16384" width="9.125" style="110" customWidth="1"/>
  </cols>
  <sheetData>
    <row r="1" spans="1:20" s="108" customFormat="1" ht="9.75" customHeight="1">
      <c r="A1" s="105"/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07"/>
      <c r="S1" s="105"/>
      <c r="T1" s="105"/>
    </row>
    <row r="2" spans="2:18" ht="36" customHeight="1">
      <c r="B2" s="110"/>
      <c r="D2" s="111"/>
      <c r="E2" s="111"/>
      <c r="F2" s="111"/>
      <c r="G2" s="111"/>
      <c r="H2" s="111"/>
      <c r="I2" s="111"/>
      <c r="J2" s="111"/>
      <c r="K2" s="111"/>
      <c r="L2" s="111"/>
      <c r="R2" s="112"/>
    </row>
    <row r="3" spans="2:12" s="109" customFormat="1" ht="18" customHeight="1">
      <c r="B3" s="113"/>
      <c r="C3" s="113"/>
      <c r="D3" s="113"/>
      <c r="J3" s="114"/>
      <c r="K3" s="113"/>
      <c r="L3" s="113"/>
    </row>
    <row r="4" spans="1:22" s="120" customFormat="1" ht="22.5" customHeight="1">
      <c r="A4" s="115"/>
      <c r="B4" s="96" t="s">
        <v>0</v>
      </c>
      <c r="C4" s="387" t="s">
        <v>100</v>
      </c>
      <c r="D4" s="116"/>
      <c r="E4" s="115"/>
      <c r="F4" s="115"/>
      <c r="G4" s="115"/>
      <c r="H4" s="115"/>
      <c r="I4" s="116"/>
      <c r="J4" s="103" t="s">
        <v>1</v>
      </c>
      <c r="K4" s="116"/>
      <c r="L4" s="117"/>
      <c r="M4" s="116"/>
      <c r="N4" s="116"/>
      <c r="O4" s="116"/>
      <c r="P4" s="116"/>
      <c r="Q4" s="118" t="s">
        <v>2</v>
      </c>
      <c r="R4" s="191">
        <v>532606</v>
      </c>
      <c r="S4" s="116"/>
      <c r="T4" s="116"/>
      <c r="U4" s="119"/>
      <c r="V4" s="119"/>
    </row>
    <row r="5" spans="2:22" s="121" customFormat="1" ht="18" customHeight="1" thickBot="1">
      <c r="B5" s="122"/>
      <c r="C5" s="123"/>
      <c r="D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2" s="129" customFormat="1" ht="21" customHeight="1">
      <c r="A6" s="124"/>
      <c r="B6" s="125"/>
      <c r="C6" s="126"/>
      <c r="D6" s="125"/>
      <c r="E6" s="127"/>
      <c r="F6" s="127"/>
      <c r="G6" s="127"/>
      <c r="H6" s="127"/>
      <c r="I6" s="127"/>
      <c r="J6" s="125"/>
      <c r="K6" s="125"/>
      <c r="L6" s="125"/>
      <c r="M6" s="125"/>
      <c r="N6" s="125"/>
      <c r="O6" s="125"/>
      <c r="P6" s="125"/>
      <c r="Q6" s="125"/>
      <c r="R6" s="125"/>
      <c r="S6" s="128"/>
      <c r="T6" s="114"/>
      <c r="U6" s="114"/>
      <c r="V6" s="114"/>
    </row>
    <row r="7" spans="1:21" ht="18" customHeight="1">
      <c r="A7" s="130"/>
      <c r="B7" s="131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  <c r="S7" s="134"/>
      <c r="T7" s="113"/>
      <c r="U7" s="111"/>
    </row>
    <row r="8" spans="1:21" ht="24.75" customHeight="1">
      <c r="A8" s="130"/>
      <c r="B8" s="135"/>
      <c r="C8" s="136" t="s">
        <v>3</v>
      </c>
      <c r="D8" s="137"/>
      <c r="E8" s="137"/>
      <c r="F8" s="137"/>
      <c r="G8" s="138"/>
      <c r="H8" s="138"/>
      <c r="I8" s="138"/>
      <c r="J8" s="83" t="s">
        <v>4</v>
      </c>
      <c r="K8" s="138"/>
      <c r="L8" s="138"/>
      <c r="M8" s="138"/>
      <c r="N8" s="137"/>
      <c r="O8" s="137"/>
      <c r="P8" s="137"/>
      <c r="Q8" s="137"/>
      <c r="R8" s="139"/>
      <c r="S8" s="134"/>
      <c r="T8" s="113"/>
      <c r="U8" s="111"/>
    </row>
    <row r="9" spans="1:21" ht="24.75" customHeight="1">
      <c r="A9" s="130"/>
      <c r="B9" s="135"/>
      <c r="C9" s="57" t="s">
        <v>5</v>
      </c>
      <c r="D9" s="137"/>
      <c r="E9" s="137"/>
      <c r="F9" s="137"/>
      <c r="G9" s="137"/>
      <c r="H9" s="137"/>
      <c r="I9" s="137"/>
      <c r="J9" s="140" t="s">
        <v>6</v>
      </c>
      <c r="K9" s="137"/>
      <c r="L9" s="137"/>
      <c r="M9" s="137"/>
      <c r="N9" s="137"/>
      <c r="O9" s="137"/>
      <c r="P9" s="415" t="s">
        <v>7</v>
      </c>
      <c r="Q9" s="415"/>
      <c r="R9" s="141"/>
      <c r="S9" s="134"/>
      <c r="T9" s="113"/>
      <c r="U9" s="111"/>
    </row>
    <row r="10" spans="1:21" ht="24.75" customHeight="1">
      <c r="A10" s="130"/>
      <c r="B10" s="135"/>
      <c r="C10" s="57" t="s">
        <v>8</v>
      </c>
      <c r="D10" s="137"/>
      <c r="E10" s="137"/>
      <c r="F10" s="137"/>
      <c r="G10" s="137"/>
      <c r="H10" s="137"/>
      <c r="I10" s="137"/>
      <c r="J10" s="140" t="s">
        <v>9</v>
      </c>
      <c r="K10" s="137"/>
      <c r="L10" s="137"/>
      <c r="M10" s="137"/>
      <c r="N10" s="137"/>
      <c r="O10" s="137"/>
      <c r="P10" s="137"/>
      <c r="Q10" s="137"/>
      <c r="R10" s="139"/>
      <c r="S10" s="134"/>
      <c r="T10" s="113"/>
      <c r="U10" s="111"/>
    </row>
    <row r="11" spans="1:21" ht="18" customHeight="1">
      <c r="A11" s="130"/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4"/>
      <c r="S11" s="134"/>
      <c r="T11" s="113"/>
      <c r="U11" s="111"/>
    </row>
    <row r="12" spans="1:21" ht="18" customHeight="1">
      <c r="A12" s="130"/>
      <c r="B12" s="135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9"/>
      <c r="S12" s="134"/>
      <c r="T12" s="113"/>
      <c r="U12" s="111"/>
    </row>
    <row r="13" spans="1:21" ht="18" customHeight="1">
      <c r="A13" s="130"/>
      <c r="B13" s="135"/>
      <c r="C13" s="95" t="s">
        <v>10</v>
      </c>
      <c r="D13" s="137"/>
      <c r="E13" s="137"/>
      <c r="F13" s="137"/>
      <c r="G13" s="388" t="s">
        <v>101</v>
      </c>
      <c r="H13" s="137"/>
      <c r="I13" s="137"/>
      <c r="K13" s="145" t="s">
        <v>11</v>
      </c>
      <c r="N13" s="137"/>
      <c r="O13" s="388" t="s">
        <v>102</v>
      </c>
      <c r="P13" s="137"/>
      <c r="Q13" s="137"/>
      <c r="R13" s="139"/>
      <c r="S13" s="134"/>
      <c r="T13" s="113"/>
      <c r="U13" s="111"/>
    </row>
    <row r="14" spans="1:21" ht="18" customHeight="1">
      <c r="A14" s="130"/>
      <c r="B14" s="135"/>
      <c r="C14" s="58" t="s">
        <v>12</v>
      </c>
      <c r="D14" s="137"/>
      <c r="E14" s="137"/>
      <c r="F14" s="137"/>
      <c r="G14" s="389">
        <v>64.62</v>
      </c>
      <c r="H14" s="137"/>
      <c r="I14" s="137"/>
      <c r="K14" s="390">
        <v>64.342</v>
      </c>
      <c r="N14" s="137"/>
      <c r="O14" s="389">
        <v>64.121</v>
      </c>
      <c r="P14" s="137"/>
      <c r="Q14" s="137"/>
      <c r="R14" s="139"/>
      <c r="S14" s="134"/>
      <c r="T14" s="113"/>
      <c r="U14" s="111"/>
    </row>
    <row r="15" spans="1:21" ht="18" customHeight="1">
      <c r="A15" s="130"/>
      <c r="B15" s="135"/>
      <c r="C15" s="58" t="s">
        <v>13</v>
      </c>
      <c r="D15" s="137"/>
      <c r="E15" s="137"/>
      <c r="F15" s="137"/>
      <c r="G15" s="210" t="s">
        <v>14</v>
      </c>
      <c r="H15" s="137"/>
      <c r="I15" s="137"/>
      <c r="K15" s="75" t="s">
        <v>15</v>
      </c>
      <c r="N15" s="137"/>
      <c r="O15" s="210" t="s">
        <v>14</v>
      </c>
      <c r="P15" s="137"/>
      <c r="Q15" s="137"/>
      <c r="R15" s="139"/>
      <c r="S15" s="134"/>
      <c r="T15" s="113"/>
      <c r="U15" s="111"/>
    </row>
    <row r="16" spans="1:21" ht="18" customHeight="1">
      <c r="A16" s="130"/>
      <c r="B16" s="142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4"/>
      <c r="S16" s="134"/>
      <c r="T16" s="113"/>
      <c r="U16" s="111"/>
    </row>
    <row r="17" spans="1:21" ht="18" customHeight="1">
      <c r="A17" s="130"/>
      <c r="B17" s="135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9"/>
      <c r="S17" s="134"/>
      <c r="T17" s="113"/>
      <c r="U17" s="111"/>
    </row>
    <row r="18" spans="1:21" ht="18" customHeight="1">
      <c r="A18" s="130"/>
      <c r="B18" s="135"/>
      <c r="C18" s="58" t="s">
        <v>95</v>
      </c>
      <c r="D18" s="137"/>
      <c r="E18" s="137"/>
      <c r="F18" s="137"/>
      <c r="G18" s="137"/>
      <c r="H18" s="137"/>
      <c r="J18" s="391" t="s">
        <v>66</v>
      </c>
      <c r="L18" s="137"/>
      <c r="M18" s="392"/>
      <c r="N18" s="392"/>
      <c r="O18" s="137"/>
      <c r="P18" s="415" t="s">
        <v>103</v>
      </c>
      <c r="Q18" s="415"/>
      <c r="R18" s="139"/>
      <c r="S18" s="134"/>
      <c r="T18" s="113"/>
      <c r="U18" s="111"/>
    </row>
    <row r="19" spans="1:21" ht="18" customHeight="1">
      <c r="A19" s="130"/>
      <c r="B19" s="135"/>
      <c r="C19" s="58" t="s">
        <v>96</v>
      </c>
      <c r="D19" s="137"/>
      <c r="E19" s="137"/>
      <c r="F19" s="137"/>
      <c r="G19" s="137"/>
      <c r="H19" s="137"/>
      <c r="J19" s="393" t="s">
        <v>70</v>
      </c>
      <c r="L19" s="137"/>
      <c r="M19" s="392"/>
      <c r="N19" s="392"/>
      <c r="O19" s="137"/>
      <c r="P19" s="415" t="s">
        <v>104</v>
      </c>
      <c r="Q19" s="415"/>
      <c r="R19" s="139"/>
      <c r="S19" s="134"/>
      <c r="T19" s="113"/>
      <c r="U19" s="111"/>
    </row>
    <row r="20" spans="1:21" ht="18" customHeight="1">
      <c r="A20" s="130"/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8"/>
      <c r="S20" s="134"/>
      <c r="T20" s="113"/>
      <c r="U20" s="111"/>
    </row>
    <row r="21" spans="1:21" ht="21" customHeight="1">
      <c r="A21" s="130"/>
      <c r="B21" s="149"/>
      <c r="C21" s="150"/>
      <c r="D21" s="150"/>
      <c r="E21" s="151"/>
      <c r="F21" s="151"/>
      <c r="G21" s="151"/>
      <c r="H21" s="151"/>
      <c r="I21" s="150"/>
      <c r="J21" s="152"/>
      <c r="K21" s="150"/>
      <c r="L21" s="150"/>
      <c r="M21" s="150"/>
      <c r="N21" s="150"/>
      <c r="O21" s="150"/>
      <c r="P21" s="150"/>
      <c r="Q21" s="150"/>
      <c r="R21" s="150"/>
      <c r="S21" s="134"/>
      <c r="T21" s="113"/>
      <c r="U21" s="111"/>
    </row>
    <row r="22" spans="1:19" ht="30" customHeight="1">
      <c r="A22" s="153"/>
      <c r="B22" s="154"/>
      <c r="C22" s="155"/>
      <c r="D22" s="419" t="s">
        <v>16</v>
      </c>
      <c r="E22" s="420"/>
      <c r="F22" s="420"/>
      <c r="G22" s="420"/>
      <c r="H22" s="155"/>
      <c r="I22" s="156"/>
      <c r="J22" s="157"/>
      <c r="K22" s="154"/>
      <c r="L22" s="155"/>
      <c r="M22" s="419" t="s">
        <v>17</v>
      </c>
      <c r="N22" s="419"/>
      <c r="O22" s="419"/>
      <c r="P22" s="419"/>
      <c r="Q22" s="155"/>
      <c r="R22" s="156"/>
      <c r="S22" s="134"/>
    </row>
    <row r="23" spans="1:20" s="161" customFormat="1" ht="21" customHeight="1" thickBot="1">
      <c r="A23" s="158"/>
      <c r="B23" s="159" t="s">
        <v>18</v>
      </c>
      <c r="C23" s="102" t="s">
        <v>19</v>
      </c>
      <c r="D23" s="102" t="s">
        <v>20</v>
      </c>
      <c r="E23" s="104" t="s">
        <v>21</v>
      </c>
      <c r="F23" s="416" t="s">
        <v>22</v>
      </c>
      <c r="G23" s="417"/>
      <c r="H23" s="417"/>
      <c r="I23" s="418"/>
      <c r="J23" s="157"/>
      <c r="K23" s="159" t="s">
        <v>18</v>
      </c>
      <c r="L23" s="102" t="s">
        <v>19</v>
      </c>
      <c r="M23" s="102" t="s">
        <v>20</v>
      </c>
      <c r="N23" s="104" t="s">
        <v>21</v>
      </c>
      <c r="O23" s="416" t="s">
        <v>22</v>
      </c>
      <c r="P23" s="417"/>
      <c r="Q23" s="417"/>
      <c r="R23" s="418"/>
      <c r="S23" s="160"/>
      <c r="T23" s="109"/>
    </row>
    <row r="24" spans="1:20" s="120" customFormat="1" ht="18" customHeight="1" thickTop="1">
      <c r="A24" s="153"/>
      <c r="B24" s="162"/>
      <c r="C24" s="163"/>
      <c r="D24" s="164"/>
      <c r="E24" s="165"/>
      <c r="F24" s="166"/>
      <c r="G24" s="167"/>
      <c r="H24" s="167"/>
      <c r="I24" s="168"/>
      <c r="J24" s="157"/>
      <c r="K24" s="162"/>
      <c r="L24" s="163"/>
      <c r="M24" s="164"/>
      <c r="N24" s="165"/>
      <c r="O24" s="166"/>
      <c r="P24" s="167"/>
      <c r="Q24" s="167"/>
      <c r="R24" s="168"/>
      <c r="S24" s="134"/>
      <c r="T24" s="109"/>
    </row>
    <row r="25" spans="1:20" s="120" customFormat="1" ht="21" customHeight="1">
      <c r="A25" s="153"/>
      <c r="B25" s="410">
        <v>1</v>
      </c>
      <c r="C25" s="327">
        <v>64.515</v>
      </c>
      <c r="D25" s="327">
        <v>64.153</v>
      </c>
      <c r="E25" s="170">
        <f>(C25-D25)*1000</f>
        <v>361.99999999999477</v>
      </c>
      <c r="F25" s="386" t="s">
        <v>23</v>
      </c>
      <c r="G25" s="301"/>
      <c r="H25" s="301"/>
      <c r="I25" s="302"/>
      <c r="J25" s="157"/>
      <c r="K25" s="410">
        <v>1</v>
      </c>
      <c r="L25" s="292">
        <v>64.373</v>
      </c>
      <c r="M25" s="292">
        <v>64.213</v>
      </c>
      <c r="N25" s="170">
        <f>(L25-M25)*1000</f>
        <v>160.0000000000108</v>
      </c>
      <c r="O25" s="409" t="s">
        <v>113</v>
      </c>
      <c r="P25" s="298"/>
      <c r="Q25" s="298"/>
      <c r="R25" s="299"/>
      <c r="S25" s="134"/>
      <c r="T25" s="109"/>
    </row>
    <row r="26" spans="1:20" s="120" customFormat="1" ht="21" customHeight="1">
      <c r="A26" s="153"/>
      <c r="B26" s="169"/>
      <c r="C26" s="327"/>
      <c r="D26" s="327"/>
      <c r="E26" s="170"/>
      <c r="F26" s="300" t="s">
        <v>24</v>
      </c>
      <c r="G26" s="301"/>
      <c r="H26" s="301"/>
      <c r="I26" s="302"/>
      <c r="J26" s="157"/>
      <c r="K26" s="169"/>
      <c r="L26" s="292"/>
      <c r="M26" s="292"/>
      <c r="N26" s="170"/>
      <c r="O26" s="297" t="s">
        <v>108</v>
      </c>
      <c r="P26" s="298"/>
      <c r="Q26" s="298"/>
      <c r="R26" s="299"/>
      <c r="S26" s="134"/>
      <c r="T26" s="109"/>
    </row>
    <row r="27" spans="1:20" s="120" customFormat="1" ht="21" customHeight="1">
      <c r="A27" s="153"/>
      <c r="B27" s="169" t="s">
        <v>25</v>
      </c>
      <c r="C27" s="327">
        <v>64.515</v>
      </c>
      <c r="D27" s="327">
        <v>63.894000000000005</v>
      </c>
      <c r="E27" s="170">
        <f>(C27-D27)*1000</f>
        <v>620.9999999999951</v>
      </c>
      <c r="F27" s="386" t="s">
        <v>106</v>
      </c>
      <c r="G27" s="301"/>
      <c r="H27" s="301"/>
      <c r="I27" s="302"/>
      <c r="J27" s="157"/>
      <c r="K27" s="162"/>
      <c r="L27" s="394"/>
      <c r="M27" s="395"/>
      <c r="N27" s="165"/>
      <c r="O27" s="297" t="s">
        <v>111</v>
      </c>
      <c r="P27" s="298"/>
      <c r="Q27" s="298"/>
      <c r="R27" s="299"/>
      <c r="S27" s="134"/>
      <c r="T27" s="109"/>
    </row>
    <row r="28" spans="1:20" s="120" customFormat="1" ht="21" customHeight="1">
      <c r="A28" s="153"/>
      <c r="B28" s="169"/>
      <c r="C28" s="292"/>
      <c r="D28" s="292"/>
      <c r="E28" s="170"/>
      <c r="F28" s="300" t="s">
        <v>26</v>
      </c>
      <c r="G28" s="301"/>
      <c r="H28" s="301"/>
      <c r="I28" s="302"/>
      <c r="J28" s="157"/>
      <c r="K28" s="410">
        <v>2</v>
      </c>
      <c r="L28" s="292">
        <v>64.335</v>
      </c>
      <c r="M28" s="292">
        <v>64.275</v>
      </c>
      <c r="N28" s="170">
        <f>(L28-M28)*1000</f>
        <v>59.99999999998806</v>
      </c>
      <c r="O28" s="409" t="s">
        <v>112</v>
      </c>
      <c r="P28" s="298"/>
      <c r="Q28" s="298"/>
      <c r="R28" s="299"/>
      <c r="S28" s="134"/>
      <c r="T28" s="109"/>
    </row>
    <row r="29" spans="1:20" s="120" customFormat="1" ht="21" customHeight="1">
      <c r="A29" s="153"/>
      <c r="B29" s="410">
        <v>2</v>
      </c>
      <c r="C29" s="327">
        <v>64.392</v>
      </c>
      <c r="D29" s="327">
        <v>64.183</v>
      </c>
      <c r="E29" s="170">
        <f>(C29-D29)*1000</f>
        <v>208.99999999998897</v>
      </c>
      <c r="F29" s="386" t="s">
        <v>105</v>
      </c>
      <c r="G29" s="298"/>
      <c r="H29" s="298"/>
      <c r="I29" s="299"/>
      <c r="J29" s="157"/>
      <c r="K29" s="169"/>
      <c r="L29" s="292"/>
      <c r="M29" s="292"/>
      <c r="N29" s="170">
        <f>(M29-L29)*1000</f>
        <v>0</v>
      </c>
      <c r="O29" s="297" t="s">
        <v>108</v>
      </c>
      <c r="P29" s="298"/>
      <c r="Q29" s="298"/>
      <c r="R29" s="299"/>
      <c r="S29" s="134"/>
      <c r="T29" s="109"/>
    </row>
    <row r="30" spans="1:20" s="120" customFormat="1" ht="21" customHeight="1">
      <c r="A30" s="153"/>
      <c r="B30" s="410">
        <v>3</v>
      </c>
      <c r="C30" s="327">
        <v>64.515</v>
      </c>
      <c r="D30" s="327">
        <v>64.122</v>
      </c>
      <c r="E30" s="170">
        <f>(C30-D30)*1000</f>
        <v>393.0000000000007</v>
      </c>
      <c r="F30" s="385" t="s">
        <v>27</v>
      </c>
      <c r="G30" s="298"/>
      <c r="H30" s="298"/>
      <c r="I30" s="299"/>
      <c r="J30" s="157"/>
      <c r="K30" s="169"/>
      <c r="L30" s="292"/>
      <c r="M30" s="292"/>
      <c r="N30" s="170"/>
      <c r="O30" s="297" t="s">
        <v>109</v>
      </c>
      <c r="P30" s="298"/>
      <c r="Q30" s="298"/>
      <c r="R30" s="299"/>
      <c r="S30" s="134"/>
      <c r="T30" s="109"/>
    </row>
    <row r="31" spans="1:20" s="120" customFormat="1" ht="21" customHeight="1">
      <c r="A31" s="153"/>
      <c r="B31" s="169"/>
      <c r="C31" s="292"/>
      <c r="D31" s="292"/>
      <c r="E31" s="170"/>
      <c r="F31" s="297" t="s">
        <v>28</v>
      </c>
      <c r="G31" s="301"/>
      <c r="H31" s="301"/>
      <c r="I31" s="302"/>
      <c r="J31" s="157"/>
      <c r="K31" s="410">
        <v>3</v>
      </c>
      <c r="L31" s="292">
        <v>64.398</v>
      </c>
      <c r="M31" s="292">
        <v>64.214</v>
      </c>
      <c r="N31" s="170">
        <f>(L31-M31)*1000</f>
        <v>183.9999999999975</v>
      </c>
      <c r="O31" s="385" t="s">
        <v>110</v>
      </c>
      <c r="P31" s="298"/>
      <c r="Q31" s="298"/>
      <c r="R31" s="299"/>
      <c r="S31" s="134"/>
      <c r="T31" s="109"/>
    </row>
    <row r="32" spans="1:20" s="120" customFormat="1" ht="21" customHeight="1">
      <c r="A32" s="153"/>
      <c r="B32" s="169" t="s">
        <v>25</v>
      </c>
      <c r="C32" s="327">
        <v>64.515</v>
      </c>
      <c r="D32" s="327">
        <v>63.922</v>
      </c>
      <c r="E32" s="170">
        <f>(C32-D32)*1000</f>
        <v>593.0000000000035</v>
      </c>
      <c r="F32" s="385" t="s">
        <v>27</v>
      </c>
      <c r="G32" s="298"/>
      <c r="H32" s="298"/>
      <c r="I32" s="299"/>
      <c r="J32" s="157"/>
      <c r="K32" s="169"/>
      <c r="L32" s="292"/>
      <c r="M32" s="292"/>
      <c r="N32" s="170"/>
      <c r="O32" s="297" t="s">
        <v>111</v>
      </c>
      <c r="P32" s="298"/>
      <c r="Q32" s="298"/>
      <c r="R32" s="299"/>
      <c r="S32" s="134"/>
      <c r="T32" s="109"/>
    </row>
    <row r="33" spans="1:20" s="120" customFormat="1" ht="21" customHeight="1">
      <c r="A33" s="153"/>
      <c r="B33" s="169"/>
      <c r="C33" s="292"/>
      <c r="D33" s="292"/>
      <c r="E33" s="170"/>
      <c r="F33" s="297" t="s">
        <v>29</v>
      </c>
      <c r="G33" s="301"/>
      <c r="H33" s="301"/>
      <c r="I33" s="302"/>
      <c r="J33" s="157"/>
      <c r="K33" s="410">
        <v>4</v>
      </c>
      <c r="L33" s="292">
        <v>64.331</v>
      </c>
      <c r="M33" s="292">
        <v>64.291</v>
      </c>
      <c r="N33" s="170">
        <f>(L33-M33)*1000</f>
        <v>40.00000000000625</v>
      </c>
      <c r="O33" s="409" t="s">
        <v>107</v>
      </c>
      <c r="P33" s="298"/>
      <c r="Q33" s="298"/>
      <c r="R33" s="299"/>
      <c r="S33" s="134"/>
      <c r="T33" s="109"/>
    </row>
    <row r="34" spans="1:20" s="120" customFormat="1" ht="21" customHeight="1">
      <c r="A34" s="153"/>
      <c r="B34" s="410">
        <v>4</v>
      </c>
      <c r="C34" s="396">
        <v>64.354</v>
      </c>
      <c r="D34" s="396">
        <v>64.224</v>
      </c>
      <c r="E34" s="170">
        <f>(C34-D34)*1000</f>
        <v>129.99999999999545</v>
      </c>
      <c r="F34" s="385" t="s">
        <v>30</v>
      </c>
      <c r="G34" s="384"/>
      <c r="H34" s="298"/>
      <c r="I34" s="299"/>
      <c r="J34" s="157"/>
      <c r="K34" s="169"/>
      <c r="L34" s="292"/>
      <c r="M34" s="292"/>
      <c r="N34" s="170">
        <f>(L34-M34)*1000</f>
        <v>0</v>
      </c>
      <c r="O34" s="297" t="s">
        <v>108</v>
      </c>
      <c r="P34" s="298"/>
      <c r="Q34" s="298"/>
      <c r="R34" s="299"/>
      <c r="S34" s="134"/>
      <c r="T34" s="109"/>
    </row>
    <row r="35" spans="1:20" s="120" customFormat="1" ht="21" customHeight="1">
      <c r="A35" s="153"/>
      <c r="B35" s="410">
        <v>6</v>
      </c>
      <c r="C35" s="396">
        <v>64.327</v>
      </c>
      <c r="D35" s="396">
        <v>64.224</v>
      </c>
      <c r="E35" s="170">
        <f>(C35-D35)*1000</f>
        <v>102.99999999999443</v>
      </c>
      <c r="F35" s="385" t="s">
        <v>30</v>
      </c>
      <c r="G35" s="298"/>
      <c r="H35" s="298"/>
      <c r="I35" s="299"/>
      <c r="J35" s="157"/>
      <c r="K35" s="169"/>
      <c r="L35" s="292"/>
      <c r="M35" s="292"/>
      <c r="N35" s="170"/>
      <c r="O35" s="297" t="s">
        <v>109</v>
      </c>
      <c r="P35" s="298"/>
      <c r="Q35" s="298"/>
      <c r="R35" s="299"/>
      <c r="S35" s="134"/>
      <c r="T35" s="109"/>
    </row>
    <row r="36" spans="1:20" s="115" customFormat="1" ht="18" customHeight="1">
      <c r="A36" s="153"/>
      <c r="B36" s="171"/>
      <c r="C36" s="172"/>
      <c r="D36" s="173"/>
      <c r="E36" s="174"/>
      <c r="F36" s="175"/>
      <c r="G36" s="176"/>
      <c r="H36" s="176"/>
      <c r="I36" s="177"/>
      <c r="J36" s="157"/>
      <c r="K36" s="171"/>
      <c r="L36" s="172"/>
      <c r="M36" s="173"/>
      <c r="N36" s="174"/>
      <c r="O36" s="175"/>
      <c r="P36" s="176"/>
      <c r="Q36" s="176"/>
      <c r="R36" s="177"/>
      <c r="S36" s="134"/>
      <c r="T36" s="109"/>
    </row>
    <row r="37" spans="1:19" ht="21" customHeight="1" thickBot="1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80"/>
    </row>
  </sheetData>
  <sheetProtection password="E755" sheet="1" objects="1" scenarios="1"/>
  <mergeCells count="7">
    <mergeCell ref="P9:Q9"/>
    <mergeCell ref="P18:Q18"/>
    <mergeCell ref="P19:Q19"/>
    <mergeCell ref="F23:I23"/>
    <mergeCell ref="O23:R23"/>
    <mergeCell ref="D22:G22"/>
    <mergeCell ref="M22:P22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93"/>
      <c r="AE1" s="94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93"/>
      <c r="BH1" s="94"/>
      <c r="BI1" s="30"/>
      <c r="BJ1" s="59"/>
      <c r="BK1" s="59"/>
      <c r="BL1" s="59"/>
      <c r="BM1" s="59"/>
      <c r="BN1" s="59"/>
      <c r="BO1" s="59"/>
      <c r="BP1" s="220"/>
      <c r="BQ1" s="220"/>
      <c r="BR1" s="220"/>
      <c r="BS1" s="220"/>
      <c r="BT1" s="220"/>
      <c r="BU1" s="22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304" t="s">
        <v>31</v>
      </c>
      <c r="C2" s="305"/>
      <c r="D2" s="305"/>
      <c r="E2" s="305"/>
      <c r="F2" s="305"/>
      <c r="G2" s="305"/>
      <c r="H2" s="305"/>
      <c r="I2" s="305"/>
      <c r="J2" s="305"/>
      <c r="K2" s="305"/>
      <c r="L2" s="306"/>
      <c r="P2" s="90"/>
      <c r="Q2" s="91"/>
      <c r="R2" s="91"/>
      <c r="S2" s="91"/>
      <c r="T2" s="313" t="s">
        <v>32</v>
      </c>
      <c r="U2" s="313"/>
      <c r="V2" s="313"/>
      <c r="W2" s="313"/>
      <c r="X2" s="313"/>
      <c r="Y2" s="313"/>
      <c r="Z2" s="91"/>
      <c r="AA2" s="91"/>
      <c r="AB2" s="91"/>
      <c r="AC2" s="92"/>
      <c r="AE2" s="30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H2" s="221"/>
      <c r="BI2" s="222"/>
      <c r="BJ2" s="223"/>
      <c r="BK2" s="223"/>
      <c r="BL2" s="303" t="s">
        <v>32</v>
      </c>
      <c r="BM2" s="303"/>
      <c r="BN2" s="303"/>
      <c r="BO2" s="303"/>
      <c r="BP2" s="303"/>
      <c r="BQ2" s="303"/>
      <c r="BR2" s="222"/>
      <c r="BS2" s="222"/>
      <c r="BT2" s="222"/>
      <c r="BU2" s="224"/>
      <c r="BY2" s="30"/>
      <c r="BZ2" s="304" t="s">
        <v>33</v>
      </c>
      <c r="CA2" s="305"/>
      <c r="CB2" s="305"/>
      <c r="CC2" s="305"/>
      <c r="CD2" s="305"/>
      <c r="CE2" s="305"/>
      <c r="CF2" s="305"/>
      <c r="CG2" s="305"/>
      <c r="CH2" s="305"/>
      <c r="CI2" s="305"/>
      <c r="CJ2" s="306"/>
    </row>
    <row r="3" spans="16:77" ht="21" customHeight="1" thickBot="1" thickTop="1">
      <c r="P3" s="310" t="s">
        <v>34</v>
      </c>
      <c r="Q3" s="311"/>
      <c r="R3" s="311"/>
      <c r="S3" s="312"/>
      <c r="T3" s="356"/>
      <c r="U3" s="357"/>
      <c r="V3" s="317" t="s">
        <v>35</v>
      </c>
      <c r="W3" s="311"/>
      <c r="X3" s="311"/>
      <c r="Y3" s="312"/>
      <c r="Z3" s="354"/>
      <c r="AA3" s="355"/>
      <c r="AB3" s="294" t="s">
        <v>36</v>
      </c>
      <c r="AC3" s="295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22" t="s">
        <v>36</v>
      </c>
      <c r="BI3" s="323"/>
      <c r="BJ3" s="318" t="s">
        <v>99</v>
      </c>
      <c r="BK3" s="321"/>
      <c r="BL3" s="379"/>
      <c r="BM3" s="380"/>
      <c r="BN3" s="320" t="s">
        <v>35</v>
      </c>
      <c r="BO3" s="320"/>
      <c r="BP3" s="320"/>
      <c r="BQ3" s="321"/>
      <c r="BR3" s="258"/>
      <c r="BS3" s="258"/>
      <c r="BT3" s="318" t="s">
        <v>34</v>
      </c>
      <c r="BU3" s="319"/>
      <c r="BY3" s="30"/>
    </row>
    <row r="4" spans="2:89" ht="21" customHeight="1" thickTop="1">
      <c r="B4" s="70"/>
      <c r="C4" s="71"/>
      <c r="D4" s="71"/>
      <c r="E4" s="71"/>
      <c r="F4" s="71"/>
      <c r="G4" s="211" t="s">
        <v>37</v>
      </c>
      <c r="H4" s="71"/>
      <c r="I4" s="71"/>
      <c r="J4" s="72"/>
      <c r="K4" s="71"/>
      <c r="L4" s="73"/>
      <c r="P4" s="3"/>
      <c r="Q4" s="4"/>
      <c r="R4" s="6"/>
      <c r="S4" s="6"/>
      <c r="T4" s="5"/>
      <c r="U4" s="5"/>
      <c r="V4" s="316" t="s">
        <v>38</v>
      </c>
      <c r="W4" s="316"/>
      <c r="X4" s="6"/>
      <c r="Y4" s="6"/>
      <c r="Z4" s="6"/>
      <c r="AA4" s="6"/>
      <c r="AB4" s="6"/>
      <c r="AC4" s="7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103" t="s">
        <v>39</v>
      </c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225"/>
      <c r="BI4" s="226"/>
      <c r="BJ4" s="5"/>
      <c r="BK4" s="5"/>
      <c r="BL4" s="5"/>
      <c r="BM4" s="5"/>
      <c r="BN4" s="316" t="s">
        <v>38</v>
      </c>
      <c r="BO4" s="316"/>
      <c r="BP4" s="5"/>
      <c r="BQ4" s="5"/>
      <c r="BR4" s="226"/>
      <c r="BS4" s="226"/>
      <c r="BT4" s="226"/>
      <c r="BU4" s="227"/>
      <c r="BY4" s="30"/>
      <c r="BZ4" s="70"/>
      <c r="CA4" s="71"/>
      <c r="CB4" s="71"/>
      <c r="CC4" s="71"/>
      <c r="CD4" s="71"/>
      <c r="CE4" s="211"/>
      <c r="CF4" s="71"/>
      <c r="CG4" s="71"/>
      <c r="CH4" s="72"/>
      <c r="CI4" s="71"/>
      <c r="CJ4" s="73"/>
      <c r="CK4" s="10"/>
    </row>
    <row r="5" spans="2:88" ht="21" customHeight="1">
      <c r="B5" s="61"/>
      <c r="C5" s="17"/>
      <c r="D5" s="76"/>
      <c r="E5" s="60"/>
      <c r="F5" s="60"/>
      <c r="G5" s="260"/>
      <c r="H5" s="60"/>
      <c r="I5" s="60"/>
      <c r="J5" s="60"/>
      <c r="L5" s="68"/>
      <c r="P5" s="308" t="s">
        <v>40</v>
      </c>
      <c r="Q5" s="309"/>
      <c r="R5" s="296" t="s">
        <v>41</v>
      </c>
      <c r="S5" s="307"/>
      <c r="T5" s="12"/>
      <c r="U5" s="358"/>
      <c r="V5" s="12"/>
      <c r="W5" s="13"/>
      <c r="X5" s="9"/>
      <c r="Y5" s="80"/>
      <c r="Z5" s="9"/>
      <c r="AA5" s="80"/>
      <c r="AB5" s="76"/>
      <c r="AC5" s="98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228"/>
      <c r="BI5" s="364"/>
      <c r="BJ5" s="229"/>
      <c r="BK5" s="287"/>
      <c r="BL5" s="229"/>
      <c r="BM5" s="230"/>
      <c r="BN5" s="231"/>
      <c r="BO5" s="372"/>
      <c r="BP5" s="231"/>
      <c r="BQ5" s="374"/>
      <c r="BR5" s="231"/>
      <c r="BS5" s="232"/>
      <c r="BT5" s="314"/>
      <c r="BU5" s="315"/>
      <c r="BY5" s="30"/>
      <c r="BZ5" s="61"/>
      <c r="CA5" s="17"/>
      <c r="CB5" s="76"/>
      <c r="CC5" s="60"/>
      <c r="CD5" s="60"/>
      <c r="CE5" s="260"/>
      <c r="CF5" s="60"/>
      <c r="CG5" s="60"/>
      <c r="CH5" s="60"/>
      <c r="CJ5" s="68"/>
    </row>
    <row r="6" spans="2:88" ht="21" customHeight="1">
      <c r="B6" s="61"/>
      <c r="C6" s="62" t="s">
        <v>42</v>
      </c>
      <c r="D6" s="76"/>
      <c r="E6" s="65"/>
      <c r="F6" s="64"/>
      <c r="G6" s="65"/>
      <c r="H6" s="64"/>
      <c r="I6" s="65"/>
      <c r="J6" s="60"/>
      <c r="K6" s="67"/>
      <c r="L6" s="68"/>
      <c r="P6" s="74" t="s">
        <v>48</v>
      </c>
      <c r="Q6" s="217">
        <v>65.94</v>
      </c>
      <c r="R6" s="79" t="s">
        <v>49</v>
      </c>
      <c r="S6" s="23">
        <v>1.26</v>
      </c>
      <c r="T6" s="20"/>
      <c r="U6" s="15"/>
      <c r="V6" s="20"/>
      <c r="W6" s="21"/>
      <c r="X6" s="20" t="s">
        <v>50</v>
      </c>
      <c r="Y6" s="15">
        <v>0.331</v>
      </c>
      <c r="Z6" s="22"/>
      <c r="AA6" s="359"/>
      <c r="AB6" s="360" t="s">
        <v>51</v>
      </c>
      <c r="AC6" s="36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82" t="s">
        <v>43</v>
      </c>
      <c r="AS6" s="19" t="s">
        <v>44</v>
      </c>
      <c r="AT6" s="199" t="s">
        <v>45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66" t="s">
        <v>51</v>
      </c>
      <c r="BI6" s="368"/>
      <c r="BJ6" s="376" t="s">
        <v>52</v>
      </c>
      <c r="BK6" s="369"/>
      <c r="BL6" s="14"/>
      <c r="BM6" s="15"/>
      <c r="BN6" s="376" t="s">
        <v>53</v>
      </c>
      <c r="BO6" s="377"/>
      <c r="BP6" s="370"/>
      <c r="BQ6" s="378"/>
      <c r="BR6" s="14"/>
      <c r="BS6" s="15"/>
      <c r="BT6" s="79" t="s">
        <v>54</v>
      </c>
      <c r="BU6" s="18">
        <v>62.869</v>
      </c>
      <c r="BY6" s="30"/>
      <c r="BZ6" s="61"/>
      <c r="CA6" s="62" t="s">
        <v>42</v>
      </c>
      <c r="CB6" s="76"/>
      <c r="CC6" s="65"/>
      <c r="CD6" s="64"/>
      <c r="CE6" s="65"/>
      <c r="CF6" s="64"/>
      <c r="CG6" s="65"/>
      <c r="CH6" s="60"/>
      <c r="CI6" s="67"/>
      <c r="CJ6" s="68"/>
    </row>
    <row r="7" spans="2:88" ht="21" customHeight="1">
      <c r="B7" s="61"/>
      <c r="C7" s="62" t="s">
        <v>5</v>
      </c>
      <c r="D7" s="76"/>
      <c r="E7" s="65"/>
      <c r="F7" s="64"/>
      <c r="G7" s="65" t="s">
        <v>46</v>
      </c>
      <c r="H7" s="64"/>
      <c r="I7" s="65"/>
      <c r="J7" s="76"/>
      <c r="K7" s="67" t="s">
        <v>47</v>
      </c>
      <c r="L7" s="84"/>
      <c r="P7" s="24"/>
      <c r="Q7" s="218"/>
      <c r="R7" s="79" t="s">
        <v>25</v>
      </c>
      <c r="S7" s="23">
        <f>S6+64.342</f>
        <v>65.602</v>
      </c>
      <c r="T7" s="20"/>
      <c r="U7" s="15"/>
      <c r="V7" s="20" t="s">
        <v>56</v>
      </c>
      <c r="W7" s="21">
        <v>64.675</v>
      </c>
      <c r="X7" s="20"/>
      <c r="Y7" s="15"/>
      <c r="Z7" s="22"/>
      <c r="AA7" s="359"/>
      <c r="AB7" s="362" t="s">
        <v>57</v>
      </c>
      <c r="AC7" s="363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26" t="s">
        <v>114</v>
      </c>
      <c r="AT7" s="30"/>
      <c r="AU7" s="30"/>
      <c r="AV7" s="30"/>
      <c r="AW7" s="30"/>
      <c r="AX7" s="30"/>
      <c r="AY7" s="30"/>
      <c r="AZ7" s="30"/>
      <c r="BB7" s="30"/>
      <c r="BC7" s="30"/>
      <c r="BD7" s="30"/>
      <c r="BE7" s="30"/>
      <c r="BF7" s="30"/>
      <c r="BG7" s="30"/>
      <c r="BH7" s="367" t="s">
        <v>57</v>
      </c>
      <c r="BI7" s="369"/>
      <c r="BJ7" s="22"/>
      <c r="BK7" s="23"/>
      <c r="BL7" s="14"/>
      <c r="BM7" s="15"/>
      <c r="BN7" s="20"/>
      <c r="BO7" s="373"/>
      <c r="BP7" s="20"/>
      <c r="BQ7" s="15"/>
      <c r="BR7" s="14"/>
      <c r="BS7" s="15"/>
      <c r="BT7" s="79" t="s">
        <v>97</v>
      </c>
      <c r="BU7" s="18" t="s">
        <v>98</v>
      </c>
      <c r="BY7" s="30"/>
      <c r="BZ7" s="61"/>
      <c r="CA7" s="62" t="s">
        <v>5</v>
      </c>
      <c r="CB7" s="76"/>
      <c r="CC7" s="65"/>
      <c r="CD7" s="64"/>
      <c r="CE7" s="65" t="s">
        <v>46</v>
      </c>
      <c r="CF7" s="64"/>
      <c r="CG7" s="65"/>
      <c r="CH7" s="76"/>
      <c r="CI7" s="67" t="s">
        <v>47</v>
      </c>
      <c r="CJ7" s="84"/>
    </row>
    <row r="8" spans="2:88" ht="21" customHeight="1">
      <c r="B8" s="85"/>
      <c r="C8" s="62" t="s">
        <v>8</v>
      </c>
      <c r="D8" s="76"/>
      <c r="E8" s="65"/>
      <c r="F8" s="64"/>
      <c r="G8" s="66" t="s">
        <v>55</v>
      </c>
      <c r="H8" s="64"/>
      <c r="I8" s="65"/>
      <c r="J8" s="76"/>
      <c r="K8" s="17"/>
      <c r="L8" s="84"/>
      <c r="P8" s="24" t="s">
        <v>58</v>
      </c>
      <c r="Q8" s="218">
        <v>65.23</v>
      </c>
      <c r="R8" s="28" t="s">
        <v>59</v>
      </c>
      <c r="S8" s="324">
        <v>0.86</v>
      </c>
      <c r="T8" s="20"/>
      <c r="U8" s="15"/>
      <c r="V8" s="20"/>
      <c r="W8" s="21"/>
      <c r="X8" s="20" t="s">
        <v>25</v>
      </c>
      <c r="Y8" s="15">
        <f>Y6+64.342</f>
        <v>64.673</v>
      </c>
      <c r="Z8" s="22"/>
      <c r="AA8" s="359"/>
      <c r="AB8" s="360" t="s">
        <v>60</v>
      </c>
      <c r="AC8" s="361"/>
      <c r="AD8" s="30"/>
      <c r="AE8" s="30"/>
      <c r="AF8" s="30"/>
      <c r="AG8" s="30"/>
      <c r="AH8" s="30"/>
      <c r="AI8" s="30"/>
      <c r="AJ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B8" s="30"/>
      <c r="BC8" s="30"/>
      <c r="BD8" s="30"/>
      <c r="BE8" s="30"/>
      <c r="BF8" s="30"/>
      <c r="BG8" s="30"/>
      <c r="BH8" s="366" t="s">
        <v>60</v>
      </c>
      <c r="BI8" s="368"/>
      <c r="BJ8" s="381">
        <v>64.122</v>
      </c>
      <c r="BK8" s="378"/>
      <c r="BL8" s="14"/>
      <c r="BM8" s="15"/>
      <c r="BN8" s="377">
        <v>63.796</v>
      </c>
      <c r="BO8" s="377"/>
      <c r="BP8" s="370"/>
      <c r="BQ8" s="375"/>
      <c r="BR8" s="14"/>
      <c r="BS8" s="15"/>
      <c r="BT8" s="28" t="s">
        <v>62</v>
      </c>
      <c r="BU8" s="29">
        <v>63.556</v>
      </c>
      <c r="BY8" s="30"/>
      <c r="BZ8" s="85"/>
      <c r="CA8" s="62" t="s">
        <v>8</v>
      </c>
      <c r="CB8" s="76"/>
      <c r="CC8" s="65"/>
      <c r="CD8" s="64"/>
      <c r="CE8" s="66" t="s">
        <v>55</v>
      </c>
      <c r="CF8" s="64"/>
      <c r="CG8" s="65"/>
      <c r="CH8" s="76"/>
      <c r="CI8" s="17"/>
      <c r="CJ8" s="84"/>
    </row>
    <row r="9" spans="2:88" ht="21" customHeight="1" thickBot="1">
      <c r="B9" s="85"/>
      <c r="C9" s="76"/>
      <c r="D9" s="76"/>
      <c r="E9" s="60"/>
      <c r="F9" s="60"/>
      <c r="G9" s="261"/>
      <c r="H9" s="60"/>
      <c r="I9" s="60"/>
      <c r="J9" s="76"/>
      <c r="K9" s="67"/>
      <c r="L9" s="84"/>
      <c r="P9" s="398"/>
      <c r="Q9" s="81"/>
      <c r="R9" s="399" t="s">
        <v>25</v>
      </c>
      <c r="S9" s="400">
        <f>S8+64.342</f>
        <v>65.202</v>
      </c>
      <c r="T9" s="401"/>
      <c r="U9" s="402"/>
      <c r="V9" s="401"/>
      <c r="W9" s="403"/>
      <c r="X9" s="404"/>
      <c r="Y9" s="402"/>
      <c r="Z9" s="405"/>
      <c r="AA9" s="406"/>
      <c r="AB9" s="405"/>
      <c r="AC9" s="407"/>
      <c r="AD9" s="30"/>
      <c r="AE9" s="30"/>
      <c r="AF9" s="30"/>
      <c r="AG9" s="30"/>
      <c r="AH9" s="30"/>
      <c r="AI9" s="30"/>
      <c r="AJ9" s="30"/>
      <c r="AL9" s="30"/>
      <c r="AM9" s="30"/>
      <c r="AN9" s="30"/>
      <c r="AO9" s="30"/>
      <c r="AP9" s="238"/>
      <c r="AQ9" s="291"/>
      <c r="AR9" s="238"/>
      <c r="AS9" s="101" t="s">
        <v>61</v>
      </c>
      <c r="AT9" s="238"/>
      <c r="AU9" s="238"/>
      <c r="AV9" s="238"/>
      <c r="AW9" s="30"/>
      <c r="AX9" s="30"/>
      <c r="AY9" s="30"/>
      <c r="AZ9" s="30"/>
      <c r="BB9" s="30"/>
      <c r="BC9" s="30"/>
      <c r="BD9" s="30"/>
      <c r="BE9" s="30"/>
      <c r="BF9" s="30"/>
      <c r="BG9" s="30"/>
      <c r="BH9" s="234"/>
      <c r="BI9" s="365"/>
      <c r="BJ9" s="235"/>
      <c r="BK9" s="236"/>
      <c r="BL9" s="235"/>
      <c r="BM9" s="236"/>
      <c r="BN9" s="205"/>
      <c r="BO9" s="205"/>
      <c r="BP9" s="371"/>
      <c r="BQ9" s="206"/>
      <c r="BR9" s="205"/>
      <c r="BS9" s="206"/>
      <c r="BT9" s="219"/>
      <c r="BU9" s="237"/>
      <c r="BY9" s="30"/>
      <c r="BZ9" s="85"/>
      <c r="CA9" s="76"/>
      <c r="CB9" s="76"/>
      <c r="CC9" s="60"/>
      <c r="CD9" s="60"/>
      <c r="CE9" s="261"/>
      <c r="CF9" s="60"/>
      <c r="CG9" s="60"/>
      <c r="CH9" s="76"/>
      <c r="CI9" s="67"/>
      <c r="CJ9" s="84"/>
    </row>
    <row r="10" spans="2:88" ht="21" customHeight="1">
      <c r="B10" s="63"/>
      <c r="C10" s="11"/>
      <c r="D10" s="11"/>
      <c r="E10" s="11"/>
      <c r="F10" s="11"/>
      <c r="G10" s="216"/>
      <c r="H10" s="11"/>
      <c r="I10" s="11"/>
      <c r="J10" s="11"/>
      <c r="K10" s="11"/>
      <c r="L10" s="69"/>
      <c r="P10" s="229"/>
      <c r="Q10" s="397"/>
      <c r="R10" s="229"/>
      <c r="S10" s="397"/>
      <c r="T10" s="12"/>
      <c r="U10" s="195"/>
      <c r="V10" s="12"/>
      <c r="W10" s="195"/>
      <c r="X10" s="12"/>
      <c r="Y10" s="195"/>
      <c r="Z10" s="12"/>
      <c r="AA10" s="195"/>
      <c r="AB10" s="76"/>
      <c r="AC10" s="16"/>
      <c r="AD10" s="30"/>
      <c r="AE10" s="30"/>
      <c r="AF10" s="30"/>
      <c r="AG10" s="30"/>
      <c r="AH10" s="30"/>
      <c r="AI10" s="30"/>
      <c r="AJ10" s="30"/>
      <c r="AL10" s="30"/>
      <c r="AM10" s="30"/>
      <c r="AN10" s="30"/>
      <c r="AO10" s="30"/>
      <c r="AP10" s="238"/>
      <c r="AQ10" s="238"/>
      <c r="AR10" s="238"/>
      <c r="AS10" s="82" t="s">
        <v>63</v>
      </c>
      <c r="AT10" s="238"/>
      <c r="AU10" s="238"/>
      <c r="AV10" s="238"/>
      <c r="AW10" s="30"/>
      <c r="AX10" s="30"/>
      <c r="AY10" s="30"/>
      <c r="AZ10" s="30"/>
      <c r="BB10" s="30"/>
      <c r="BC10" s="30"/>
      <c r="BD10" s="30"/>
      <c r="BE10" s="30"/>
      <c r="BF10" s="30"/>
      <c r="BG10" s="30"/>
      <c r="BY10" s="30"/>
      <c r="BZ10" s="63"/>
      <c r="CA10" s="11"/>
      <c r="CB10" s="11"/>
      <c r="CC10" s="11"/>
      <c r="CD10" s="11"/>
      <c r="CE10" s="216"/>
      <c r="CF10" s="11"/>
      <c r="CG10" s="11"/>
      <c r="CH10" s="11"/>
      <c r="CI10" s="11"/>
      <c r="CJ10" s="69"/>
    </row>
    <row r="11" spans="2:88" ht="21" customHeight="1">
      <c r="B11" s="85"/>
      <c r="C11" s="76"/>
      <c r="D11" s="76"/>
      <c r="E11" s="76"/>
      <c r="F11" s="215"/>
      <c r="G11" s="351" t="s">
        <v>37</v>
      </c>
      <c r="H11" s="76"/>
      <c r="I11" s="76"/>
      <c r="J11" s="76"/>
      <c r="K11" s="76"/>
      <c r="L11" s="84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238"/>
      <c r="AQ11" s="238"/>
      <c r="AR11" s="238"/>
      <c r="AS11" s="82" t="s">
        <v>64</v>
      </c>
      <c r="AT11" s="238"/>
      <c r="AU11" s="238"/>
      <c r="AV11" s="238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85"/>
      <c r="CA11" s="76"/>
      <c r="CB11" s="76"/>
      <c r="CC11" s="76"/>
      <c r="CD11" s="215"/>
      <c r="CE11" s="76"/>
      <c r="CF11" s="76"/>
      <c r="CG11" s="76"/>
      <c r="CH11" s="76"/>
      <c r="CI11" s="76"/>
      <c r="CJ11" s="84"/>
    </row>
    <row r="12" spans="2:88" ht="18" customHeight="1">
      <c r="B12" s="61"/>
      <c r="C12" s="67" t="s">
        <v>65</v>
      </c>
      <c r="D12" s="76"/>
      <c r="E12" s="212"/>
      <c r="F12" s="213"/>
      <c r="G12" s="259" t="s">
        <v>66</v>
      </c>
      <c r="H12" s="76"/>
      <c r="I12" s="76"/>
      <c r="J12" s="58" t="s">
        <v>67</v>
      </c>
      <c r="K12" s="192" t="s">
        <v>68</v>
      </c>
      <c r="L12" s="68"/>
      <c r="P12" s="2"/>
      <c r="Q12" s="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S12" s="82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61"/>
      <c r="CA12" s="67" t="s">
        <v>65</v>
      </c>
      <c r="CB12" s="76"/>
      <c r="CC12" s="212"/>
      <c r="CD12" s="213"/>
      <c r="CE12" s="259" t="s">
        <v>66</v>
      </c>
      <c r="CF12" s="76"/>
      <c r="CG12" s="76"/>
      <c r="CH12" s="58" t="s">
        <v>67</v>
      </c>
      <c r="CI12" s="192" t="s">
        <v>68</v>
      </c>
      <c r="CJ12" s="68"/>
    </row>
    <row r="13" spans="2:88" ht="18" customHeight="1">
      <c r="B13" s="61"/>
      <c r="C13" s="67" t="s">
        <v>69</v>
      </c>
      <c r="D13" s="76"/>
      <c r="E13" s="214"/>
      <c r="F13" s="215"/>
      <c r="G13" s="259" t="s">
        <v>70</v>
      </c>
      <c r="H13" s="76"/>
      <c r="I13" s="16"/>
      <c r="J13" s="58" t="s">
        <v>71</v>
      </c>
      <c r="K13" s="192" t="s">
        <v>72</v>
      </c>
      <c r="L13" s="68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S13" s="82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  <c r="BZ13" s="61"/>
      <c r="CA13" s="67" t="s">
        <v>69</v>
      </c>
      <c r="CB13" s="76"/>
      <c r="CC13" s="214"/>
      <c r="CD13" s="215"/>
      <c r="CE13" s="259" t="s">
        <v>70</v>
      </c>
      <c r="CF13" s="76"/>
      <c r="CG13" s="16"/>
      <c r="CH13" s="58" t="s">
        <v>71</v>
      </c>
      <c r="CI13" s="192" t="s">
        <v>72</v>
      </c>
      <c r="CJ13" s="68"/>
    </row>
    <row r="14" spans="2:88" ht="18" customHeight="1" thickBot="1"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9"/>
      <c r="Q14" s="2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V14" s="2"/>
      <c r="BW14" s="2"/>
      <c r="BX14" s="2"/>
      <c r="BY14" s="1"/>
      <c r="BZ14" s="87"/>
      <c r="CA14" s="88"/>
      <c r="CB14" s="88"/>
      <c r="CC14" s="88"/>
      <c r="CD14" s="88"/>
      <c r="CE14" s="88"/>
      <c r="CF14" s="88"/>
      <c r="CG14" s="88"/>
      <c r="CH14" s="88"/>
      <c r="CI14" s="88"/>
      <c r="CJ14" s="89"/>
    </row>
    <row r="15" spans="2:79" ht="18" customHeight="1" thickTop="1">
      <c r="B15" s="2"/>
      <c r="D15" s="238"/>
      <c r="E15" s="238"/>
      <c r="F15" s="238"/>
      <c r="G15" s="238"/>
      <c r="H15" s="238"/>
      <c r="I15" s="238"/>
      <c r="J15" s="2"/>
      <c r="K15" s="2"/>
      <c r="N15" s="30"/>
      <c r="R15" s="30"/>
      <c r="S15" s="2"/>
      <c r="V15" s="30"/>
      <c r="X15" s="30"/>
      <c r="AA15" s="30"/>
      <c r="AC15" s="30"/>
      <c r="AD15" s="30"/>
      <c r="AE15" s="30"/>
      <c r="AF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M15" s="30"/>
      <c r="BR15" s="32"/>
      <c r="BS15" s="32"/>
      <c r="CA15" s="30"/>
    </row>
    <row r="16" spans="4:79" ht="18" customHeight="1">
      <c r="D16" s="238"/>
      <c r="E16" s="238"/>
      <c r="F16" s="238"/>
      <c r="G16" s="238"/>
      <c r="H16" s="238"/>
      <c r="I16" s="238"/>
      <c r="O16" s="38"/>
      <c r="P16" s="352"/>
      <c r="U16" s="30"/>
      <c r="V16" s="30"/>
      <c r="AD16" s="30"/>
      <c r="AE16" s="350"/>
      <c r="AF16" s="30"/>
      <c r="AI16" s="30"/>
      <c r="AJ16" s="30"/>
      <c r="AK16" s="30"/>
      <c r="AL16" s="30"/>
      <c r="AO16" s="186"/>
      <c r="AZ16" s="30"/>
      <c r="BA16" s="30"/>
      <c r="BB16" s="30"/>
      <c r="BC16" s="30"/>
      <c r="BD16" s="30"/>
      <c r="BE16" s="30"/>
      <c r="BF16" s="30"/>
      <c r="BG16" s="30"/>
      <c r="BO16" s="30"/>
      <c r="BP16" s="30"/>
      <c r="BQ16" s="30"/>
      <c r="BX16" s="352" t="s">
        <v>74</v>
      </c>
      <c r="BY16" s="352" t="s">
        <v>75</v>
      </c>
      <c r="CA16" s="99" t="s">
        <v>75</v>
      </c>
    </row>
    <row r="17" spans="4:79" ht="18" customHeight="1">
      <c r="D17" s="238"/>
      <c r="E17" s="238"/>
      <c r="F17" s="238"/>
      <c r="G17" s="238"/>
      <c r="H17" s="238"/>
      <c r="I17" s="349"/>
      <c r="M17" s="97"/>
      <c r="O17" s="38"/>
      <c r="S17" s="30"/>
      <c r="AF17" s="30"/>
      <c r="AH17" s="30"/>
      <c r="AI17" s="30"/>
      <c r="AJ17" s="30"/>
      <c r="AK17" s="30"/>
      <c r="AL17" s="30"/>
      <c r="AZ17" s="30"/>
      <c r="BA17" s="30"/>
      <c r="BB17" s="30"/>
      <c r="BC17" s="30"/>
      <c r="BD17" s="30"/>
      <c r="BE17" s="30"/>
      <c r="BF17" s="30"/>
      <c r="BG17" s="30"/>
      <c r="BP17" s="30"/>
      <c r="BQ17" s="30"/>
      <c r="BS17" s="249"/>
      <c r="BT17" s="36">
        <v>13</v>
      </c>
      <c r="BU17" s="30"/>
      <c r="CA17" s="30"/>
    </row>
    <row r="18" spans="3:81" ht="18" customHeight="1">
      <c r="C18" s="2"/>
      <c r="D18" s="198"/>
      <c r="E18" s="198"/>
      <c r="F18" s="198"/>
      <c r="G18" s="198"/>
      <c r="H18" s="198"/>
      <c r="I18" s="30"/>
      <c r="M18" s="30"/>
      <c r="O18" s="38"/>
      <c r="P18" s="38"/>
      <c r="Q18" s="352" t="s">
        <v>73</v>
      </c>
      <c r="T18" s="30"/>
      <c r="Y18" s="188"/>
      <c r="AC18" s="30"/>
      <c r="AD18" s="30"/>
      <c r="AE18" s="204"/>
      <c r="AG18" s="30"/>
      <c r="AH18" s="30"/>
      <c r="AK18" s="209"/>
      <c r="AS18" s="31"/>
      <c r="BA18" s="30"/>
      <c r="BB18" s="30"/>
      <c r="BD18" s="30"/>
      <c r="BO18" s="288"/>
      <c r="BT18" s="30"/>
      <c r="CC18" s="350" t="s">
        <v>76</v>
      </c>
    </row>
    <row r="19" spans="3:87" ht="18" customHeight="1">
      <c r="C19" s="2"/>
      <c r="D19" s="67"/>
      <c r="E19" s="67"/>
      <c r="F19" s="86"/>
      <c r="G19" s="86"/>
      <c r="H19" s="67"/>
      <c r="I19" s="67"/>
      <c r="O19" s="38"/>
      <c r="P19" s="38"/>
      <c r="S19" s="30"/>
      <c r="W19" s="253" t="s">
        <v>77</v>
      </c>
      <c r="AE19" s="30"/>
      <c r="AF19" s="30"/>
      <c r="AG19" s="30"/>
      <c r="AH19" s="30"/>
      <c r="AI19" s="30"/>
      <c r="AX19" s="30"/>
      <c r="AZ19" s="30"/>
      <c r="BA19" s="30"/>
      <c r="BB19" s="30"/>
      <c r="BC19" s="30"/>
      <c r="BD19" s="30"/>
      <c r="BE19" s="30"/>
      <c r="BF19" s="30"/>
      <c r="BG19" s="30"/>
      <c r="BO19" s="30"/>
      <c r="BY19" s="257"/>
      <c r="BZ19" s="188"/>
      <c r="CA19" s="34"/>
      <c r="CB19" s="99"/>
      <c r="CI19" s="35" t="s">
        <v>62</v>
      </c>
    </row>
    <row r="20" spans="3:77" ht="18" customHeight="1">
      <c r="C20" s="2"/>
      <c r="D20" s="12"/>
      <c r="E20" s="195"/>
      <c r="F20" s="60"/>
      <c r="G20" s="60"/>
      <c r="H20" s="12"/>
      <c r="I20" s="195"/>
      <c r="M20" s="36">
        <v>2</v>
      </c>
      <c r="Q20" s="36"/>
      <c r="W20" s="353"/>
      <c r="X20" s="208"/>
      <c r="AA20" s="31"/>
      <c r="AC20" s="284"/>
      <c r="AD20" s="36"/>
      <c r="AE20" s="36">
        <v>6</v>
      </c>
      <c r="AF20" s="30"/>
      <c r="AH20" s="30"/>
      <c r="AK20" s="30"/>
      <c r="AL20" s="30"/>
      <c r="AZ20" s="30"/>
      <c r="BA20" s="30"/>
      <c r="BB20" s="30"/>
      <c r="BC20" s="30"/>
      <c r="BD20" s="30"/>
      <c r="BE20" s="30"/>
      <c r="BF20" s="30"/>
      <c r="BG20" s="30"/>
      <c r="BP20" s="30"/>
      <c r="BR20" s="30"/>
      <c r="BT20" s="30"/>
      <c r="BY20" s="36">
        <v>14</v>
      </c>
    </row>
    <row r="21" spans="1:89" ht="18" customHeight="1">
      <c r="A21" s="38"/>
      <c r="B21" s="38"/>
      <c r="D21" s="193"/>
      <c r="E21" s="196"/>
      <c r="F21" s="60"/>
      <c r="G21" s="60"/>
      <c r="H21" s="193"/>
      <c r="I21" s="196"/>
      <c r="M21" s="30"/>
      <c r="P21" s="30"/>
      <c r="Q21" s="30"/>
      <c r="S21" s="30"/>
      <c r="U21" s="30"/>
      <c r="AA21" s="31"/>
      <c r="AD21" s="30"/>
      <c r="AE21" s="30"/>
      <c r="AF21" s="30"/>
      <c r="AG21" s="30"/>
      <c r="AL21" s="30"/>
      <c r="AS21" s="31"/>
      <c r="AT21" s="30"/>
      <c r="AZ21" s="30"/>
      <c r="BA21" s="30"/>
      <c r="BB21" s="30"/>
      <c r="BC21" s="30"/>
      <c r="BE21" s="30"/>
      <c r="BF21" s="30"/>
      <c r="BH21" s="30"/>
      <c r="BN21" s="36"/>
      <c r="BO21" s="249"/>
      <c r="BT21" s="30"/>
      <c r="BU21" s="97"/>
      <c r="BY21" s="30"/>
      <c r="CJ21" s="38"/>
      <c r="CK21" s="38"/>
    </row>
    <row r="22" spans="1:78" ht="18" customHeight="1">
      <c r="A22" s="38"/>
      <c r="D22" s="194"/>
      <c r="E22" s="197"/>
      <c r="F22" s="60"/>
      <c r="G22" s="60"/>
      <c r="H22" s="194"/>
      <c r="I22" s="197"/>
      <c r="M22" s="36"/>
      <c r="N22" s="30"/>
      <c r="P22" s="30"/>
      <c r="V22" s="30"/>
      <c r="W22" s="253" t="s">
        <v>78</v>
      </c>
      <c r="AA22" s="249"/>
      <c r="AC22" s="253"/>
      <c r="AD22" s="36"/>
      <c r="AE22" s="30"/>
      <c r="AF22" s="30"/>
      <c r="AG22" s="30"/>
      <c r="AH22" s="30"/>
      <c r="AI22" s="30"/>
      <c r="AJ22" s="30"/>
      <c r="AL22" s="30"/>
      <c r="AZ22" s="30"/>
      <c r="BA22" s="30"/>
      <c r="BB22" s="30"/>
      <c r="BC22" s="30"/>
      <c r="BD22" s="30"/>
      <c r="BE22" s="30"/>
      <c r="BF22" s="30"/>
      <c r="BG22" s="30"/>
      <c r="BH22" s="36">
        <v>12</v>
      </c>
      <c r="BJ22" s="30"/>
      <c r="BK22" s="30"/>
      <c r="BM22" s="30"/>
      <c r="BN22" s="30"/>
      <c r="BT22" s="30"/>
      <c r="BU22" s="30"/>
      <c r="BZ22" s="290"/>
    </row>
    <row r="23" spans="3:89" ht="18" customHeight="1">
      <c r="C23" s="39" t="s">
        <v>58</v>
      </c>
      <c r="Q23" s="36"/>
      <c r="W23" s="353"/>
      <c r="Z23" s="36"/>
      <c r="AA23" s="33"/>
      <c r="AC23" s="38"/>
      <c r="AD23" s="30"/>
      <c r="AE23" s="30"/>
      <c r="AF23" s="30"/>
      <c r="AG23" s="36"/>
      <c r="AH23" s="30"/>
      <c r="AI23" s="30"/>
      <c r="AJ23" s="30"/>
      <c r="AK23" s="30"/>
      <c r="AL23" s="30"/>
      <c r="AY23" s="36"/>
      <c r="AZ23" s="30"/>
      <c r="BA23" s="36"/>
      <c r="BB23" s="30"/>
      <c r="BC23" s="36"/>
      <c r="BD23" s="30"/>
      <c r="BE23" s="30"/>
      <c r="BF23" s="30"/>
      <c r="BJ23" s="187"/>
      <c r="BW23" s="30"/>
      <c r="BY23" s="31"/>
      <c r="CA23" s="187" t="s">
        <v>53</v>
      </c>
      <c r="CK23" s="38"/>
    </row>
    <row r="24" spans="1:83" ht="18" customHeight="1">
      <c r="A24" s="38"/>
      <c r="F24" s="60"/>
      <c r="G24" s="60"/>
      <c r="H24" s="60"/>
      <c r="I24" s="60"/>
      <c r="Q24" s="30"/>
      <c r="S24" s="30"/>
      <c r="Z24" s="30"/>
      <c r="AA24" s="33"/>
      <c r="AC24" s="38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S24" s="31"/>
      <c r="AY24" s="30"/>
      <c r="AZ24" s="30"/>
      <c r="BA24" s="30"/>
      <c r="BB24" s="30"/>
      <c r="BC24" s="30"/>
      <c r="BD24" s="30"/>
      <c r="BE24" s="30"/>
      <c r="BF24" s="30"/>
      <c r="BS24" s="36"/>
      <c r="CE24" s="255"/>
    </row>
    <row r="25" spans="14:77" ht="18" customHeight="1">
      <c r="N25" s="30"/>
      <c r="Q25" s="36">
        <v>3</v>
      </c>
      <c r="U25" s="17"/>
      <c r="W25" s="253"/>
      <c r="X25" s="207"/>
      <c r="AA25" s="253"/>
      <c r="AD25" s="30"/>
      <c r="AE25" s="36">
        <v>5</v>
      </c>
      <c r="AF25" s="30"/>
      <c r="AG25" s="30"/>
      <c r="AH25" s="30"/>
      <c r="AI25" s="30"/>
      <c r="AJ25" s="30"/>
      <c r="AK25" s="204"/>
      <c r="AL25" s="30"/>
      <c r="AM25" s="36">
        <v>7</v>
      </c>
      <c r="AX25" s="30"/>
      <c r="AZ25" s="30"/>
      <c r="BA25" s="30"/>
      <c r="BB25" s="30"/>
      <c r="BC25" s="30"/>
      <c r="BD25" s="30"/>
      <c r="BE25" s="30"/>
      <c r="BF25" s="36">
        <v>11</v>
      </c>
      <c r="BG25" s="30"/>
      <c r="BN25" s="30"/>
      <c r="BP25" s="30"/>
      <c r="BQ25" s="30"/>
      <c r="BS25" s="30"/>
      <c r="BV25" s="30"/>
      <c r="BX25" s="30"/>
      <c r="BY25" s="252"/>
    </row>
    <row r="26" spans="2:81" ht="18" customHeight="1">
      <c r="B26" s="38"/>
      <c r="D26" s="39" t="s">
        <v>59</v>
      </c>
      <c r="E26" s="250"/>
      <c r="K26" s="17"/>
      <c r="O26" s="30"/>
      <c r="X26" s="36"/>
      <c r="AA26" s="33"/>
      <c r="AD26" s="30"/>
      <c r="AF26" s="30"/>
      <c r="AG26" s="30"/>
      <c r="AH26" s="30"/>
      <c r="AI26" s="30"/>
      <c r="AJ26" s="30"/>
      <c r="AK26" s="30"/>
      <c r="AL26" s="30"/>
      <c r="AY26" s="207"/>
      <c r="AZ26" s="30"/>
      <c r="BA26" s="30"/>
      <c r="BB26" s="30"/>
      <c r="BD26" s="30"/>
      <c r="BE26" s="30"/>
      <c r="BF26" s="30"/>
      <c r="BG26" s="285"/>
      <c r="BK26" s="187"/>
      <c r="BQ26" s="36"/>
      <c r="BX26" s="36"/>
      <c r="CC26" s="248"/>
    </row>
    <row r="27" spans="13:78" ht="18" customHeight="1">
      <c r="M27" s="36"/>
      <c r="N27" s="30"/>
      <c r="T27" s="30"/>
      <c r="X27" s="30"/>
      <c r="AA27" s="31"/>
      <c r="AD27" s="30"/>
      <c r="AK27" s="30"/>
      <c r="AL27" s="30"/>
      <c r="AN27" s="30"/>
      <c r="AO27" s="30"/>
      <c r="AS27" s="31"/>
      <c r="AZ27" s="30"/>
      <c r="BA27" s="30"/>
      <c r="BB27" s="30"/>
      <c r="BC27" s="30"/>
      <c r="BD27" s="30"/>
      <c r="BE27" s="30"/>
      <c r="BF27" s="30"/>
      <c r="BG27" s="286"/>
      <c r="BI27" s="30"/>
      <c r="BJ27" s="31"/>
      <c r="BQ27" s="187"/>
      <c r="BU27" s="30"/>
      <c r="BX27" s="36"/>
      <c r="BZ27" s="36"/>
    </row>
    <row r="28" spans="10:78" ht="18" customHeight="1">
      <c r="J28" s="30"/>
      <c r="M28" s="30"/>
      <c r="O28" s="30"/>
      <c r="V28" s="30"/>
      <c r="AB28" s="30"/>
      <c r="AF28" s="36"/>
      <c r="AH28" s="17" t="s">
        <v>79</v>
      </c>
      <c r="AL28" s="30"/>
      <c r="AO28" s="36">
        <v>8</v>
      </c>
      <c r="AP28" s="30"/>
      <c r="AY28" s="33"/>
      <c r="AZ28" s="31"/>
      <c r="BA28" s="31"/>
      <c r="BB28" s="31"/>
      <c r="BC28" s="33"/>
      <c r="BD28" s="36">
        <v>10</v>
      </c>
      <c r="BE28" s="31"/>
      <c r="BF28" s="293"/>
      <c r="BG28" s="31"/>
      <c r="BJ28" s="30"/>
      <c r="BL28" s="30"/>
      <c r="BO28" s="30"/>
      <c r="BQ28" s="37"/>
      <c r="BR28" s="31"/>
      <c r="BS28" s="248"/>
      <c r="BT28" s="30"/>
      <c r="BU28" s="30"/>
      <c r="BX28" s="30"/>
      <c r="BZ28" s="30"/>
    </row>
    <row r="29" spans="5:73" ht="18" customHeight="1">
      <c r="E29" s="250"/>
      <c r="K29" s="30"/>
      <c r="O29" s="36"/>
      <c r="S29" s="36"/>
      <c r="T29" s="30"/>
      <c r="U29" s="204"/>
      <c r="Z29" s="186"/>
      <c r="AB29" s="36"/>
      <c r="AF29" s="30"/>
      <c r="AL29" s="30"/>
      <c r="AY29" s="33"/>
      <c r="AZ29" s="31"/>
      <c r="BA29" s="31"/>
      <c r="BB29" s="31"/>
      <c r="BC29" s="33"/>
      <c r="BD29" s="31"/>
      <c r="BE29" s="31"/>
      <c r="BF29" s="31"/>
      <c r="BG29" s="31"/>
      <c r="BR29" s="30"/>
      <c r="BT29" s="36"/>
      <c r="BU29" s="36"/>
    </row>
    <row r="30" spans="9:81" ht="18" customHeight="1">
      <c r="I30" s="249"/>
      <c r="L30" s="36"/>
      <c r="Z30" s="186"/>
      <c r="AF30" s="30"/>
      <c r="AG30" s="30"/>
      <c r="AH30" s="30"/>
      <c r="AJ30" s="30"/>
      <c r="AK30" s="30"/>
      <c r="AL30" s="30"/>
      <c r="AM30" s="30"/>
      <c r="AN30" s="36"/>
      <c r="AQ30" s="30"/>
      <c r="AS30" s="31"/>
      <c r="BA30" s="30"/>
      <c r="BB30" s="30"/>
      <c r="BC30" s="30"/>
      <c r="BD30" s="30"/>
      <c r="BF30" s="30"/>
      <c r="BG30" s="30"/>
      <c r="BI30" s="30"/>
      <c r="BJ30" s="31"/>
      <c r="BN30" s="30"/>
      <c r="BP30" s="30"/>
      <c r="BR30" s="30"/>
      <c r="CC30" s="31"/>
    </row>
    <row r="31" spans="10:84" ht="18" customHeight="1">
      <c r="J31" s="30"/>
      <c r="L31" s="249"/>
      <c r="U31" s="248"/>
      <c r="X31" s="253"/>
      <c r="Z31" s="253"/>
      <c r="AC31" s="30"/>
      <c r="AD31" s="30"/>
      <c r="AG31" s="30"/>
      <c r="AH31" s="30"/>
      <c r="AI31" s="184"/>
      <c r="AJ31" s="30"/>
      <c r="AN31" s="30"/>
      <c r="AQ31" s="36">
        <v>9</v>
      </c>
      <c r="AR31" s="30"/>
      <c r="AT31" s="30"/>
      <c r="AV31" s="30"/>
      <c r="AW31" s="31"/>
      <c r="BJ31" s="30"/>
      <c r="BL31" s="30"/>
      <c r="BO31" s="30"/>
      <c r="BP31" s="30"/>
      <c r="BQ31" s="30"/>
      <c r="BR31" s="36"/>
      <c r="BT31" s="36"/>
      <c r="BW31" s="248"/>
      <c r="CB31" s="2"/>
      <c r="CC31" s="30"/>
      <c r="CD31" s="2"/>
      <c r="CE31" s="255"/>
      <c r="CF31" s="2"/>
    </row>
    <row r="32" spans="9:84" ht="18" customHeight="1">
      <c r="I32" s="186"/>
      <c r="AE32" s="30"/>
      <c r="AF32" s="30"/>
      <c r="AG32" s="30"/>
      <c r="AH32" s="97"/>
      <c r="AI32" s="30"/>
      <c r="AJ32" s="36"/>
      <c r="AK32" s="30"/>
      <c r="AM32" s="186"/>
      <c r="AN32" s="36"/>
      <c r="AU32" s="184"/>
      <c r="BF32" s="207"/>
      <c r="BQ32" s="97"/>
      <c r="BY32" s="99"/>
      <c r="CB32" s="198"/>
      <c r="CD32" s="30"/>
      <c r="CE32" s="257"/>
      <c r="CF32" s="198"/>
    </row>
    <row r="33" spans="9:84" ht="18" customHeight="1">
      <c r="I33" s="249"/>
      <c r="T33" s="30"/>
      <c r="X33" s="30"/>
      <c r="AC33" s="30"/>
      <c r="AD33" s="17"/>
      <c r="AF33" s="30"/>
      <c r="AG33" s="30"/>
      <c r="AH33" s="30"/>
      <c r="AJ33" s="30"/>
      <c r="AK33" s="30"/>
      <c r="AN33" s="249"/>
      <c r="AY33" s="30"/>
      <c r="BB33" s="30"/>
      <c r="BC33" s="30"/>
      <c r="BD33" s="30"/>
      <c r="BE33" s="30"/>
      <c r="BO33" s="207"/>
      <c r="BR33" s="30"/>
      <c r="BW33" s="30"/>
      <c r="BZ33" s="248"/>
      <c r="CA33" s="289"/>
      <c r="CB33" s="67"/>
      <c r="CC33" s="97"/>
      <c r="CD33" s="97"/>
      <c r="CE33" s="86"/>
      <c r="CF33" s="67"/>
    </row>
    <row r="34" spans="20:84" ht="18" customHeight="1">
      <c r="T34" s="36"/>
      <c r="X34" s="36"/>
      <c r="AA34" s="252"/>
      <c r="AD34" s="30"/>
      <c r="AE34" s="185"/>
      <c r="AF34" s="30"/>
      <c r="AG34" s="30"/>
      <c r="AJ34" s="30"/>
      <c r="AQ34" s="203">
        <v>64.378</v>
      </c>
      <c r="AS34" s="210"/>
      <c r="AU34" s="408" t="s">
        <v>80</v>
      </c>
      <c r="AW34" s="31"/>
      <c r="AX34" s="326"/>
      <c r="BB34" s="30"/>
      <c r="BC34" s="203">
        <v>64.19</v>
      </c>
      <c r="BK34" s="30"/>
      <c r="BN34" s="254"/>
      <c r="BR34" s="97"/>
      <c r="BW34" s="97"/>
      <c r="CA34" s="289"/>
      <c r="CB34" s="12"/>
      <c r="CD34" s="60"/>
      <c r="CE34" s="60"/>
      <c r="CF34" s="30"/>
    </row>
    <row r="35" spans="24:89" ht="18" customHeight="1">
      <c r="X35" s="36"/>
      <c r="AD35" s="30"/>
      <c r="AS35" s="210"/>
      <c r="AT35" s="210"/>
      <c r="AY35" s="207"/>
      <c r="AZ35" s="30"/>
      <c r="BA35" s="30"/>
      <c r="BB35" s="36"/>
      <c r="BE35" s="30"/>
      <c r="BF35" s="30"/>
      <c r="BG35" s="37"/>
      <c r="BM35" s="36"/>
      <c r="BS35" s="187"/>
      <c r="CA35" s="289"/>
      <c r="CB35" s="193"/>
      <c r="CC35" s="196"/>
      <c r="CD35" s="60"/>
      <c r="CE35" s="60"/>
      <c r="CF35" s="193"/>
      <c r="CG35" s="196"/>
      <c r="CK35" s="31"/>
    </row>
    <row r="36" spans="22:85" ht="18" customHeight="1">
      <c r="V36" s="30"/>
      <c r="X36" s="30"/>
      <c r="Y36" s="30"/>
      <c r="Z36" s="2"/>
      <c r="AA36" s="30"/>
      <c r="AE36" s="30"/>
      <c r="AF36" s="30"/>
      <c r="AI36" s="30"/>
      <c r="AP36" s="252"/>
      <c r="AQ36" s="17"/>
      <c r="BC36" s="187"/>
      <c r="BK36" s="30"/>
      <c r="BO36" s="252"/>
      <c r="CB36" s="12"/>
      <c r="CC36" s="195"/>
      <c r="CD36" s="60"/>
      <c r="CE36" s="60"/>
      <c r="CF36" s="12"/>
      <c r="CG36" s="195"/>
    </row>
    <row r="37" spans="26:85" ht="18" customHeight="1">
      <c r="Z37" s="97"/>
      <c r="AA37" s="36"/>
      <c r="AD37" s="30"/>
      <c r="AE37" s="186"/>
      <c r="AN37" s="30"/>
      <c r="BK37" s="97"/>
      <c r="BQ37" s="248"/>
      <c r="BU37" s="186"/>
      <c r="CB37" s="194"/>
      <c r="CC37" s="197"/>
      <c r="CD37" s="60"/>
      <c r="CE37" s="60"/>
      <c r="CF37" s="194"/>
      <c r="CG37" s="197"/>
    </row>
    <row r="38" spans="40:85" ht="18" customHeight="1">
      <c r="AN38" s="97"/>
      <c r="BN38" s="257"/>
      <c r="CB38" s="60"/>
      <c r="CC38" s="60"/>
      <c r="CD38" s="60"/>
      <c r="CE38" s="60"/>
      <c r="CF38" s="60"/>
      <c r="CG38" s="60"/>
    </row>
    <row r="39" spans="28:72" ht="18" customHeight="1">
      <c r="AB39" s="97"/>
      <c r="AS39" s="203"/>
      <c r="AZ39" s="99"/>
      <c r="BA39" s="30"/>
      <c r="BC39" s="30"/>
      <c r="BI39" s="97"/>
      <c r="BT39" s="248"/>
    </row>
    <row r="40" spans="35:56" ht="18" customHeight="1">
      <c r="AI40">
        <v>0</v>
      </c>
      <c r="AO40" s="203"/>
      <c r="AS40" s="257"/>
      <c r="BC40" s="97"/>
      <c r="BD40" s="17"/>
    </row>
    <row r="41" spans="43:59" ht="18" customHeight="1">
      <c r="AQ41" s="97"/>
      <c r="BB41" s="30"/>
      <c r="BG41" s="251"/>
    </row>
    <row r="42" spans="2:54" ht="18" customHeight="1"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AS42" s="100" t="s">
        <v>81</v>
      </c>
      <c r="BB42" s="97"/>
    </row>
    <row r="43" spans="13:45" ht="18" customHeight="1"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Z43" s="30"/>
      <c r="AA43" s="30"/>
      <c r="AN43" s="97"/>
      <c r="AR43" s="97"/>
      <c r="AS43" s="82" t="s">
        <v>82</v>
      </c>
    </row>
    <row r="44" spans="13:77" ht="18" customHeight="1">
      <c r="M44" s="238"/>
      <c r="N44" s="238"/>
      <c r="O44" s="238"/>
      <c r="P44" s="238"/>
      <c r="R44" s="238"/>
      <c r="S44" s="238"/>
      <c r="T44" s="238"/>
      <c r="U44" s="238"/>
      <c r="V44" s="238"/>
      <c r="W44" s="238"/>
      <c r="X44" s="238"/>
      <c r="AC44" s="30"/>
      <c r="AE44" s="190"/>
      <c r="AS44" s="82" t="s">
        <v>83</v>
      </c>
      <c r="BE44" s="40"/>
      <c r="BX44" s="238"/>
      <c r="BY44" s="238"/>
    </row>
    <row r="45" spans="13:77" ht="18" customHeight="1" thickBot="1">
      <c r="M45" s="238"/>
      <c r="N45" s="238"/>
      <c r="O45" s="67"/>
      <c r="P45" s="67"/>
      <c r="R45" s="67"/>
      <c r="S45" s="12"/>
      <c r="T45" s="12"/>
      <c r="U45" s="67"/>
      <c r="V45" s="67"/>
      <c r="W45" s="12"/>
      <c r="X45" s="12"/>
      <c r="AN45" s="2"/>
      <c r="AS45" s="82"/>
      <c r="AX45" s="2"/>
      <c r="BN45" s="67"/>
      <c r="BO45" s="67"/>
      <c r="BX45" s="238"/>
      <c r="BY45" s="238"/>
    </row>
    <row r="46" spans="13:88" ht="18" customHeight="1" thickBot="1">
      <c r="M46" s="67"/>
      <c r="N46" s="256"/>
      <c r="O46" s="60"/>
      <c r="P46" s="60"/>
      <c r="R46" s="60"/>
      <c r="S46" s="67"/>
      <c r="T46" s="60"/>
      <c r="U46" s="60"/>
      <c r="V46" s="60"/>
      <c r="W46" s="60"/>
      <c r="X46" s="60"/>
      <c r="Z46" s="30"/>
      <c r="AA46" s="30"/>
      <c r="AL46" s="189"/>
      <c r="AZ46" s="238"/>
      <c r="BA46" s="238"/>
      <c r="BB46" s="238"/>
      <c r="BC46" s="238"/>
      <c r="BD46" s="238"/>
      <c r="BE46" s="238"/>
      <c r="BF46" s="238"/>
      <c r="BN46" s="244"/>
      <c r="BO46" s="244"/>
      <c r="BX46" s="67"/>
      <c r="BY46" s="256"/>
      <c r="BZ46" s="200" t="s">
        <v>18</v>
      </c>
      <c r="CA46" s="201" t="s">
        <v>84</v>
      </c>
      <c r="CB46" s="201" t="s">
        <v>85</v>
      </c>
      <c r="CC46" s="201" t="s">
        <v>86</v>
      </c>
      <c r="CD46" s="262" t="s">
        <v>87</v>
      </c>
      <c r="CE46" s="266"/>
      <c r="CF46" s="201" t="s">
        <v>18</v>
      </c>
      <c r="CG46" s="201" t="s">
        <v>84</v>
      </c>
      <c r="CH46" s="201" t="s">
        <v>85</v>
      </c>
      <c r="CI46" s="201" t="s">
        <v>86</v>
      </c>
      <c r="CJ46" s="202" t="s">
        <v>87</v>
      </c>
    </row>
    <row r="47" spans="2:88" ht="21" customHeight="1" thickBot="1" thickTop="1">
      <c r="B47" s="200" t="s">
        <v>18</v>
      </c>
      <c r="C47" s="201" t="s">
        <v>84</v>
      </c>
      <c r="D47" s="201" t="s">
        <v>85</v>
      </c>
      <c r="E47" s="201" t="s">
        <v>86</v>
      </c>
      <c r="F47" s="265" t="s">
        <v>87</v>
      </c>
      <c r="G47" s="266"/>
      <c r="H47" s="201" t="s">
        <v>18</v>
      </c>
      <c r="I47" s="201" t="s">
        <v>84</v>
      </c>
      <c r="J47" s="201" t="s">
        <v>85</v>
      </c>
      <c r="K47" s="201" t="s">
        <v>86</v>
      </c>
      <c r="L47" s="273" t="s">
        <v>87</v>
      </c>
      <c r="M47" s="12"/>
      <c r="N47" s="2"/>
      <c r="O47" s="2"/>
      <c r="P47" s="2"/>
      <c r="Q47" s="2"/>
      <c r="R47" s="2"/>
      <c r="S47" s="2"/>
      <c r="T47" s="2"/>
      <c r="U47" s="238"/>
      <c r="V47" s="238"/>
      <c r="W47" s="238"/>
      <c r="X47" s="238"/>
      <c r="AC47" s="30"/>
      <c r="AZ47" s="238"/>
      <c r="BA47" s="238"/>
      <c r="BB47" s="238"/>
      <c r="BC47" s="238"/>
      <c r="BD47" s="238"/>
      <c r="BE47" s="238"/>
      <c r="BF47" s="238"/>
      <c r="BN47" s="12"/>
      <c r="BO47" s="12"/>
      <c r="BP47" s="238"/>
      <c r="BQ47" s="238"/>
      <c r="BR47" s="238"/>
      <c r="BS47" s="238"/>
      <c r="BT47" s="238"/>
      <c r="BU47" s="238"/>
      <c r="BV47" s="238"/>
      <c r="BX47" s="60"/>
      <c r="BY47" s="60"/>
      <c r="BZ47" s="8"/>
      <c r="CA47" s="6"/>
      <c r="CB47" s="6"/>
      <c r="CC47" s="6"/>
      <c r="CD47" s="6"/>
      <c r="CE47" s="5" t="s">
        <v>89</v>
      </c>
      <c r="CF47" s="6"/>
      <c r="CG47" s="6"/>
      <c r="CH47" s="6"/>
      <c r="CI47" s="6"/>
      <c r="CJ47" s="275"/>
    </row>
    <row r="48" spans="2:88" ht="21" customHeight="1" thickBot="1" thickTop="1">
      <c r="B48" s="41"/>
      <c r="C48" s="6"/>
      <c r="D48" s="6"/>
      <c r="E48" s="6"/>
      <c r="F48" s="6"/>
      <c r="G48" s="5" t="s">
        <v>88</v>
      </c>
      <c r="H48" s="6"/>
      <c r="I48" s="6"/>
      <c r="J48" s="6"/>
      <c r="K48" s="6"/>
      <c r="L48" s="7"/>
      <c r="M48" s="12"/>
      <c r="N48" s="2"/>
      <c r="O48" s="2"/>
      <c r="P48" s="2"/>
      <c r="Q48" s="2"/>
      <c r="R48" s="2"/>
      <c r="S48" s="2"/>
      <c r="T48" s="2"/>
      <c r="U48" s="238"/>
      <c r="V48" s="238"/>
      <c r="W48" s="238"/>
      <c r="X48" s="238"/>
      <c r="AN48" s="329" t="s">
        <v>18</v>
      </c>
      <c r="AO48" s="330" t="s">
        <v>84</v>
      </c>
      <c r="AP48" s="262" t="s">
        <v>85</v>
      </c>
      <c r="AQ48" s="201" t="s">
        <v>86</v>
      </c>
      <c r="AR48" s="382" t="s">
        <v>87</v>
      </c>
      <c r="AS48" s="331"/>
      <c r="AT48" s="332"/>
      <c r="AU48" s="332" t="s">
        <v>90</v>
      </c>
      <c r="AV48" s="332"/>
      <c r="AW48" s="332"/>
      <c r="AX48" s="333"/>
      <c r="AZ48" s="238"/>
      <c r="BA48" s="238"/>
      <c r="BB48" s="238"/>
      <c r="BC48" s="238"/>
      <c r="BD48" s="238"/>
      <c r="BE48" s="238"/>
      <c r="BF48" s="238"/>
      <c r="BN48" s="240"/>
      <c r="BO48" s="239"/>
      <c r="BP48" s="238"/>
      <c r="BQ48" s="238"/>
      <c r="BR48" s="238"/>
      <c r="BS48" s="238"/>
      <c r="BT48" s="238"/>
      <c r="BU48" s="238"/>
      <c r="BV48" s="238"/>
      <c r="BX48" s="12"/>
      <c r="BY48" s="12"/>
      <c r="BZ48" s="77"/>
      <c r="CA48" s="48"/>
      <c r="CB48" s="246"/>
      <c r="CC48" s="247"/>
      <c r="CD48" s="268"/>
      <c r="CE48" s="267"/>
      <c r="CF48" s="49"/>
      <c r="CG48" s="46"/>
      <c r="CH48" s="47"/>
      <c r="CI48" s="48"/>
      <c r="CJ48" s="274"/>
    </row>
    <row r="49" spans="2:88" ht="21" customHeight="1" thickTop="1">
      <c r="B49" s="42"/>
      <c r="C49" s="43"/>
      <c r="D49" s="43"/>
      <c r="E49" s="43"/>
      <c r="F49" s="12"/>
      <c r="G49" s="267"/>
      <c r="H49" s="43"/>
      <c r="I49" s="43"/>
      <c r="J49" s="43"/>
      <c r="K49" s="43"/>
      <c r="L49" s="274"/>
      <c r="M49" s="239"/>
      <c r="N49" s="2"/>
      <c r="O49" s="2"/>
      <c r="P49" s="2"/>
      <c r="Q49" s="2"/>
      <c r="R49" s="2"/>
      <c r="S49" s="2"/>
      <c r="T49" s="2"/>
      <c r="U49" s="238"/>
      <c r="V49" s="238"/>
      <c r="W49" s="238"/>
      <c r="X49" s="238"/>
      <c r="AN49" s="334"/>
      <c r="AO49" s="335"/>
      <c r="AP49" s="335"/>
      <c r="AQ49" s="335"/>
      <c r="AR49" s="336"/>
      <c r="AS49" s="336" t="s">
        <v>92</v>
      </c>
      <c r="AT49" s="335"/>
      <c r="AU49" s="335"/>
      <c r="AV49" s="335"/>
      <c r="AW49" s="335"/>
      <c r="AX49" s="337"/>
      <c r="AZ49" s="244"/>
      <c r="BA49" s="244"/>
      <c r="BB49" s="244"/>
      <c r="BC49" s="245"/>
      <c r="BD49" s="244"/>
      <c r="BE49" s="244"/>
      <c r="BF49" s="244"/>
      <c r="BN49" s="12"/>
      <c r="BO49" s="12"/>
      <c r="BP49" s="238"/>
      <c r="BQ49" s="238"/>
      <c r="BR49" s="238"/>
      <c r="BS49" s="238"/>
      <c r="BT49" s="238"/>
      <c r="BU49" s="238"/>
      <c r="BV49" s="238"/>
      <c r="BX49" s="240"/>
      <c r="BY49" s="239"/>
      <c r="BZ49" s="413">
        <v>10</v>
      </c>
      <c r="CA49" s="281">
        <v>64.173</v>
      </c>
      <c r="CB49" s="282">
        <v>51</v>
      </c>
      <c r="CC49" s="283">
        <f>CA49+CB49*0.001</f>
        <v>64.224</v>
      </c>
      <c r="CD49" s="338" t="s">
        <v>91</v>
      </c>
      <c r="CE49" s="183"/>
      <c r="CF49" s="269"/>
      <c r="CG49" s="27"/>
      <c r="CH49" s="47"/>
      <c r="CI49" s="48">
        <f>CG49+CH49*0.001</f>
        <v>0</v>
      </c>
      <c r="CJ49" s="25"/>
    </row>
    <row r="50" spans="2:88" ht="21" customHeight="1">
      <c r="B50" s="411">
        <v>2</v>
      </c>
      <c r="C50" s="46">
        <v>64.84</v>
      </c>
      <c r="D50" s="47">
        <v>-51</v>
      </c>
      <c r="E50" s="48">
        <f>C50+D50*0.001</f>
        <v>64.789</v>
      </c>
      <c r="F50" s="78" t="s">
        <v>91</v>
      </c>
      <c r="G50" s="44"/>
      <c r="H50" s="412">
        <v>5</v>
      </c>
      <c r="I50" s="27">
        <v>64.568</v>
      </c>
      <c r="J50" s="47">
        <v>-51</v>
      </c>
      <c r="K50" s="48">
        <f>I50+J50*0.001</f>
        <v>64.517</v>
      </c>
      <c r="L50" s="25" t="s">
        <v>91</v>
      </c>
      <c r="M50" s="239"/>
      <c r="N50" s="325"/>
      <c r="O50" s="325"/>
      <c r="P50" s="325"/>
      <c r="Q50" s="328"/>
      <c r="R50" s="325"/>
      <c r="S50" s="325"/>
      <c r="T50" s="325"/>
      <c r="U50" s="244"/>
      <c r="V50" s="244"/>
      <c r="W50" s="12"/>
      <c r="X50" s="238"/>
      <c r="AN50" s="280"/>
      <c r="AO50" s="27"/>
      <c r="AP50" s="246"/>
      <c r="AQ50" s="247"/>
      <c r="AR50" s="268"/>
      <c r="AS50" s="339"/>
      <c r="AT50" s="340"/>
      <c r="AU50" s="2"/>
      <c r="AV50" s="340"/>
      <c r="AW50" s="2"/>
      <c r="AX50" s="233"/>
      <c r="AZ50" s="244"/>
      <c r="BA50" s="67"/>
      <c r="BB50" s="244"/>
      <c r="BC50" s="67"/>
      <c r="BD50" s="244"/>
      <c r="BE50" s="67"/>
      <c r="BF50" s="244"/>
      <c r="BN50" s="242"/>
      <c r="BO50" s="241"/>
      <c r="BP50" s="244"/>
      <c r="BQ50" s="244"/>
      <c r="BR50" s="244"/>
      <c r="BS50" s="245"/>
      <c r="BT50" s="244"/>
      <c r="BU50" s="244"/>
      <c r="BV50" s="244"/>
      <c r="BX50" s="240"/>
      <c r="BY50" s="239"/>
      <c r="BZ50" s="77"/>
      <c r="CA50" s="48"/>
      <c r="CB50" s="47"/>
      <c r="CC50" s="283"/>
      <c r="CD50" s="78"/>
      <c r="CE50" s="44"/>
      <c r="CF50" s="412">
        <v>13</v>
      </c>
      <c r="CG50" s="27">
        <v>63.922</v>
      </c>
      <c r="CH50" s="47">
        <v>-51</v>
      </c>
      <c r="CI50" s="48">
        <f>CG50+CH50*0.001</f>
        <v>63.870999999999995</v>
      </c>
      <c r="CJ50" s="25" t="s">
        <v>91</v>
      </c>
    </row>
    <row r="51" spans="2:88" ht="21" customHeight="1">
      <c r="B51" s="45"/>
      <c r="C51" s="46"/>
      <c r="D51" s="47"/>
      <c r="E51" s="48"/>
      <c r="F51" s="78"/>
      <c r="G51" s="44"/>
      <c r="H51" s="269"/>
      <c r="I51" s="27"/>
      <c r="J51" s="47"/>
      <c r="K51" s="48">
        <f>I51+J51*0.001</f>
        <v>0</v>
      </c>
      <c r="L51" s="25"/>
      <c r="M51" s="239"/>
      <c r="N51" s="325"/>
      <c r="O51" s="79"/>
      <c r="P51" s="325"/>
      <c r="Q51" s="79"/>
      <c r="R51" s="325"/>
      <c r="S51" s="79"/>
      <c r="T51" s="325"/>
      <c r="U51" s="67"/>
      <c r="V51" s="244"/>
      <c r="W51" s="12"/>
      <c r="X51" s="238"/>
      <c r="AN51" s="413">
        <v>7</v>
      </c>
      <c r="AO51" s="27">
        <v>64.443</v>
      </c>
      <c r="AP51" s="246">
        <v>-51</v>
      </c>
      <c r="AQ51" s="247">
        <f>AO51+(AP51/1000)</f>
        <v>64.392</v>
      </c>
      <c r="AR51" s="268" t="s">
        <v>91</v>
      </c>
      <c r="AS51" s="339" t="s">
        <v>93</v>
      </c>
      <c r="AT51" s="340"/>
      <c r="AU51" s="2"/>
      <c r="AV51" s="340"/>
      <c r="AW51" s="2"/>
      <c r="AX51" s="233"/>
      <c r="AY51" s="12"/>
      <c r="AZ51" s="244"/>
      <c r="BA51" s="244"/>
      <c r="BB51" s="244"/>
      <c r="BC51" s="244"/>
      <c r="BD51" s="244"/>
      <c r="BE51" s="244"/>
      <c r="BF51" s="244"/>
      <c r="BN51" s="12"/>
      <c r="BO51" s="12"/>
      <c r="BP51" s="244"/>
      <c r="BQ51" s="67"/>
      <c r="BR51" s="244"/>
      <c r="BS51" s="67"/>
      <c r="BT51" s="244"/>
      <c r="BU51" s="67"/>
      <c r="BV51" s="244"/>
      <c r="BX51" s="240"/>
      <c r="BY51" s="239"/>
      <c r="BZ51" s="413">
        <v>11</v>
      </c>
      <c r="CA51" s="281">
        <v>64.146</v>
      </c>
      <c r="CB51" s="282">
        <v>37</v>
      </c>
      <c r="CC51" s="283">
        <f>CA51+CB51*0.001</f>
        <v>64.183</v>
      </c>
      <c r="CD51" s="338" t="s">
        <v>91</v>
      </c>
      <c r="CE51" s="183"/>
      <c r="CF51" s="49"/>
      <c r="CG51" s="46"/>
      <c r="CH51" s="47"/>
      <c r="CI51" s="48"/>
      <c r="CJ51" s="274"/>
    </row>
    <row r="52" spans="2:88" ht="21" customHeight="1">
      <c r="B52" s="411">
        <v>3</v>
      </c>
      <c r="C52" s="46">
        <v>64.782</v>
      </c>
      <c r="D52" s="47">
        <v>51</v>
      </c>
      <c r="E52" s="48">
        <f>C52+D52*0.001</f>
        <v>64.833</v>
      </c>
      <c r="F52" s="78" t="s">
        <v>91</v>
      </c>
      <c r="G52" s="44"/>
      <c r="H52" s="269"/>
      <c r="I52" s="27"/>
      <c r="J52" s="47"/>
      <c r="K52" s="48">
        <f>I52+J52*0.001</f>
        <v>0</v>
      </c>
      <c r="L52" s="25"/>
      <c r="M52" s="241"/>
      <c r="N52" s="325"/>
      <c r="O52" s="325"/>
      <c r="P52" s="325"/>
      <c r="Q52" s="325"/>
      <c r="R52" s="325"/>
      <c r="S52" s="325"/>
      <c r="T52" s="325"/>
      <c r="U52" s="244"/>
      <c r="V52" s="244"/>
      <c r="W52" s="238"/>
      <c r="X52" s="238"/>
      <c r="AN52" s="413">
        <v>8</v>
      </c>
      <c r="AO52" s="27">
        <v>64.405</v>
      </c>
      <c r="AP52" s="246">
        <v>-51</v>
      </c>
      <c r="AQ52" s="247">
        <f>AO52+(AP52/1000)</f>
        <v>64.354</v>
      </c>
      <c r="AR52" s="268" t="s">
        <v>91</v>
      </c>
      <c r="AS52" s="339" t="s">
        <v>93</v>
      </c>
      <c r="AT52" s="340"/>
      <c r="AU52" s="2"/>
      <c r="AV52" s="340"/>
      <c r="AW52" s="2"/>
      <c r="AX52" s="233"/>
      <c r="AZ52" s="244"/>
      <c r="BA52" s="67"/>
      <c r="BB52" s="244"/>
      <c r="BC52" s="67"/>
      <c r="BD52" s="244"/>
      <c r="BE52" s="67"/>
      <c r="BF52" s="244"/>
      <c r="BN52" s="242"/>
      <c r="BO52" s="241"/>
      <c r="BP52" s="244"/>
      <c r="BQ52" s="244"/>
      <c r="BR52" s="244"/>
      <c r="BS52" s="244"/>
      <c r="BT52" s="244"/>
      <c r="BU52" s="244"/>
      <c r="BV52" s="244"/>
      <c r="BX52" s="240"/>
      <c r="BY52" s="239"/>
      <c r="BZ52" s="280"/>
      <c r="CA52" s="281"/>
      <c r="CB52" s="282"/>
      <c r="CC52" s="283"/>
      <c r="CD52" s="78"/>
      <c r="CE52" s="183"/>
      <c r="CF52" s="414">
        <v>14</v>
      </c>
      <c r="CG52" s="46">
        <v>63.843</v>
      </c>
      <c r="CH52" s="47">
        <v>51</v>
      </c>
      <c r="CI52" s="48">
        <f>CG52+CH52*0.001</f>
        <v>63.894000000000005</v>
      </c>
      <c r="CJ52" s="25" t="s">
        <v>91</v>
      </c>
    </row>
    <row r="53" spans="2:88" ht="21" customHeight="1">
      <c r="B53" s="45" t="s">
        <v>25</v>
      </c>
      <c r="C53" s="46">
        <f>C52-64.342</f>
        <v>0.4399999999999977</v>
      </c>
      <c r="D53" s="47">
        <v>51</v>
      </c>
      <c r="E53" s="48">
        <f>C53+D53*0.001</f>
        <v>0.4909999999999977</v>
      </c>
      <c r="F53" s="78" t="s">
        <v>91</v>
      </c>
      <c r="G53" s="183"/>
      <c r="H53" s="412">
        <v>6</v>
      </c>
      <c r="I53" s="27">
        <v>64.566</v>
      </c>
      <c r="J53" s="47">
        <v>-51</v>
      </c>
      <c r="K53" s="48">
        <f>I53+J53*0.001</f>
        <v>64.515</v>
      </c>
      <c r="L53" s="25" t="s">
        <v>91</v>
      </c>
      <c r="M53" s="239"/>
      <c r="N53" s="325"/>
      <c r="O53" s="79"/>
      <c r="P53" s="325"/>
      <c r="Q53" s="79"/>
      <c r="R53" s="325"/>
      <c r="S53" s="79"/>
      <c r="T53" s="325"/>
      <c r="U53" s="67"/>
      <c r="V53" s="244"/>
      <c r="W53" s="238"/>
      <c r="X53" s="238"/>
      <c r="AD53" s="93"/>
      <c r="AE53" s="94"/>
      <c r="AN53" s="413">
        <v>9</v>
      </c>
      <c r="AO53" s="27">
        <v>64.378</v>
      </c>
      <c r="AP53" s="246">
        <v>-51</v>
      </c>
      <c r="AQ53" s="247">
        <f>AO53+(AP53/1000)</f>
        <v>64.327</v>
      </c>
      <c r="AR53" s="268" t="s">
        <v>91</v>
      </c>
      <c r="AS53" s="339" t="s">
        <v>94</v>
      </c>
      <c r="AT53" s="340"/>
      <c r="AU53" s="2"/>
      <c r="AV53" s="340"/>
      <c r="AW53" s="2"/>
      <c r="AX53" s="341"/>
      <c r="AZ53" s="244"/>
      <c r="BA53" s="244"/>
      <c r="BB53" s="244"/>
      <c r="BC53" s="67"/>
      <c r="BD53" s="244"/>
      <c r="BE53" s="67"/>
      <c r="BF53" s="244"/>
      <c r="BG53" s="93"/>
      <c r="BH53" s="94"/>
      <c r="BN53" s="243"/>
      <c r="BO53" s="195"/>
      <c r="BP53" s="244"/>
      <c r="BQ53" s="67"/>
      <c r="BR53" s="244"/>
      <c r="BS53" s="67"/>
      <c r="BT53" s="244"/>
      <c r="BU53" s="67"/>
      <c r="BV53" s="244"/>
      <c r="BX53" s="240"/>
      <c r="BY53" s="239"/>
      <c r="BZ53" s="413">
        <v>12</v>
      </c>
      <c r="CA53" s="281">
        <v>64.116</v>
      </c>
      <c r="CB53" s="282">
        <v>37</v>
      </c>
      <c r="CC53" s="283">
        <f>CA53+CB53*0.001</f>
        <v>64.153</v>
      </c>
      <c r="CD53" s="338" t="s">
        <v>91</v>
      </c>
      <c r="CE53" s="183"/>
      <c r="CF53" s="49"/>
      <c r="CG53" s="46"/>
      <c r="CH53" s="47"/>
      <c r="CI53" s="48"/>
      <c r="CJ53" s="25"/>
    </row>
    <row r="54" spans="2:88" ht="21" customHeight="1" thickBot="1">
      <c r="B54" s="50"/>
      <c r="C54" s="51"/>
      <c r="D54" s="52"/>
      <c r="E54" s="52"/>
      <c r="F54" s="53"/>
      <c r="G54" s="54"/>
      <c r="H54" s="270"/>
      <c r="I54" s="271"/>
      <c r="J54" s="272"/>
      <c r="K54" s="263"/>
      <c r="L54" s="56"/>
      <c r="M54" s="195"/>
      <c r="N54" s="325"/>
      <c r="O54" s="325"/>
      <c r="P54" s="325"/>
      <c r="Q54" s="79"/>
      <c r="R54" s="325"/>
      <c r="S54" s="79"/>
      <c r="T54" s="325"/>
      <c r="U54" s="67"/>
      <c r="V54" s="244"/>
      <c r="AN54" s="342"/>
      <c r="AO54" s="263"/>
      <c r="AP54" s="343"/>
      <c r="AQ54" s="344"/>
      <c r="AR54" s="383"/>
      <c r="AS54" s="345"/>
      <c r="AT54" s="346"/>
      <c r="AU54" s="347"/>
      <c r="AV54" s="346"/>
      <c r="AW54" s="347"/>
      <c r="AX54" s="348"/>
      <c r="BP54" s="244"/>
      <c r="BQ54" s="244"/>
      <c r="BR54" s="244"/>
      <c r="BS54" s="67"/>
      <c r="BT54" s="244"/>
      <c r="BU54" s="67"/>
      <c r="BV54" s="244"/>
      <c r="BX54" s="243"/>
      <c r="BY54" s="195"/>
      <c r="BZ54" s="279"/>
      <c r="CA54" s="276"/>
      <c r="CB54" s="277"/>
      <c r="CC54" s="278"/>
      <c r="CD54" s="264"/>
      <c r="CE54" s="54"/>
      <c r="CF54" s="55"/>
      <c r="CG54" s="51"/>
      <c r="CH54" s="52"/>
      <c r="CI54" s="52"/>
      <c r="CJ54" s="56"/>
    </row>
    <row r="55" spans="14:70" ht="12.75">
      <c r="N55" s="2"/>
      <c r="O55" s="2"/>
      <c r="P55" s="2"/>
      <c r="Q55" s="2"/>
      <c r="R55" s="2"/>
      <c r="S55" s="2"/>
      <c r="T55" s="2"/>
      <c r="AA55" s="2"/>
      <c r="AP55" s="238"/>
      <c r="AQ55" s="238"/>
      <c r="AR55" s="238"/>
      <c r="AS55" s="238"/>
      <c r="AT55" s="238"/>
      <c r="BO55" s="2"/>
      <c r="BP55" s="2"/>
      <c r="BQ55" s="2"/>
      <c r="BR55" s="2"/>
    </row>
    <row r="56" spans="27:70" ht="12.75">
      <c r="AA56" s="2"/>
      <c r="BO56" s="2"/>
      <c r="BP56" s="2"/>
      <c r="BQ56" s="2"/>
      <c r="BR56" s="2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5304609" r:id="rId1"/>
    <oleObject progId="Paint.Picture" shapeId="545796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2010-06-04T09:40:00Z</cp:lastPrinted>
  <dcterms:created xsi:type="dcterms:W3CDTF">2003-01-10T15:39:03Z</dcterms:created>
  <dcterms:modified xsi:type="dcterms:W3CDTF">2014-01-08T12:21:16Z</dcterms:modified>
  <cp:category/>
  <cp:version/>
  <cp:contentType/>
  <cp:contentStatus/>
</cp:coreProperties>
</file>