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501" activeTab="1"/>
  </bookViews>
  <sheets>
    <sheet name="titul" sheetId="1" r:id="rId1"/>
    <sheet name="Železný Brod" sheetId="2" r:id="rId2"/>
  </sheets>
  <definedNames/>
  <calcPr fullCalcOnLoad="1"/>
</workbook>
</file>

<file path=xl/sharedStrings.xml><?xml version="1.0" encoding="utf-8"?>
<sst xmlns="http://schemas.openxmlformats.org/spreadsheetml/2006/main" count="230" uniqueCount="134">
  <si>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</si>
  <si>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</si>
  <si>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</si>
  <si>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</si>
  <si>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</si>
  <si>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</si>
  <si>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</si>
  <si>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</si>
  <si>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</si>
  <si>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</si>
  <si>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</si>
  <si>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</si>
  <si>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</si>
  <si>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</si>
  <si>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</si>
  <si>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</si>
  <si>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</si>
  <si>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</si>
  <si>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Vjezd - odjezd - průjezd</t>
  </si>
  <si>
    <t>Návěstidla  -  ŽST</t>
  </si>
  <si>
    <t>Směr  :  Malá Skála</t>
  </si>
  <si>
    <t>Vjezdová</t>
  </si>
  <si>
    <t>Seřaďovací</t>
  </si>
  <si>
    <t>Ze  Semil</t>
  </si>
  <si>
    <t>Z  Velkých Hamrů</t>
  </si>
  <si>
    <t>Km  109,083</t>
  </si>
  <si>
    <t>Traťové</t>
  </si>
  <si>
    <t>Př L</t>
  </si>
  <si>
    <t>Př S</t>
  </si>
  <si>
    <t>=</t>
  </si>
  <si>
    <t>SENA</t>
  </si>
  <si>
    <t>C</t>
  </si>
  <si>
    <t>JTom</t>
  </si>
  <si>
    <t>L</t>
  </si>
  <si>
    <t>S</t>
  </si>
  <si>
    <t>Zjišťování  konce</t>
  </si>
  <si>
    <t>zast.</t>
  </si>
  <si>
    <t>oba směry:</t>
  </si>
  <si>
    <t>Vjezdové / odjezdové rychlosti :</t>
  </si>
  <si>
    <t>vlaku :</t>
  </si>
  <si>
    <t>proj.</t>
  </si>
  <si>
    <t>v pokračování traťové koleje - rychlost traťová s místním omezením</t>
  </si>
  <si>
    <t>Vk 3</t>
  </si>
  <si>
    <t>Vk 2</t>
  </si>
  <si>
    <t>Vk 1</t>
  </si>
  <si>
    <t>Současné  vlakové  cesty</t>
  </si>
  <si>
    <t>staničení</t>
  </si>
  <si>
    <t>N</t>
  </si>
  <si>
    <t>námezník</t>
  </si>
  <si>
    <t>přest.</t>
  </si>
  <si>
    <t>ručně</t>
  </si>
  <si>
    <t>z / na</t>
  </si>
  <si>
    <t>přes  výhybky</t>
  </si>
  <si>
    <t>TK Velké Hamry</t>
  </si>
  <si>
    <t>2, 3</t>
  </si>
  <si>
    <t>Směr  :  Semily  //  Velké Hamry</t>
  </si>
  <si>
    <t>Odjezdová</t>
  </si>
  <si>
    <t>Obvod  DOZ</t>
  </si>
  <si>
    <t>Automatické  hradlo</t>
  </si>
  <si>
    <t>Kód : 14</t>
  </si>
  <si>
    <t>Př HL</t>
  </si>
  <si>
    <t>S 3</t>
  </si>
  <si>
    <t>Se 1</t>
  </si>
  <si>
    <t>L 2</t>
  </si>
  <si>
    <t>S 1</t>
  </si>
  <si>
    <t>L 3</t>
  </si>
  <si>
    <t>S 4</t>
  </si>
  <si>
    <t>Se 2</t>
  </si>
  <si>
    <t>Se 5</t>
  </si>
  <si>
    <t>L 1</t>
  </si>
  <si>
    <t>HL</t>
  </si>
  <si>
    <t>S 2</t>
  </si>
  <si>
    <t>Se 3</t>
  </si>
  <si>
    <t>L 4</t>
  </si>
  <si>
    <t>samočinně činností</t>
  </si>
  <si>
    <t>S 6</t>
  </si>
  <si>
    <t>Se 4</t>
  </si>
  <si>
    <t>L 6</t>
  </si>
  <si>
    <t>zabezpečovacího zařízení</t>
  </si>
  <si>
    <t>3x EZ</t>
  </si>
  <si>
    <t>X1   X2</t>
  </si>
  <si>
    <t>( Vk1/9t/9 )</t>
  </si>
  <si>
    <t>( Vk2/10t/10 )</t>
  </si>
  <si>
    <t>( Vk3/10XAt/10XA )</t>
  </si>
  <si>
    <t>PSt.1</t>
  </si>
  <si>
    <t>( X1/8t/8 )</t>
  </si>
  <si>
    <t>10XA</t>
  </si>
  <si>
    <t>poznámka</t>
  </si>
  <si>
    <t>Obvod  posunu</t>
  </si>
  <si>
    <t>elm.</t>
  </si>
  <si>
    <t xml:space="preserve">  odtlačný výměnový zámek, klíč držen v kontrolním zámku v.č.X1</t>
  </si>
  <si>
    <t>při jízdě do odbočky - není-li uvedeno jinak, rychlost 50 km/h</t>
  </si>
  <si>
    <t xml:space="preserve">  odtlačný výměnový zámek, klíč držen v kontrolním zámku Vk 2</t>
  </si>
  <si>
    <t>X1</t>
  </si>
  <si>
    <t xml:space="preserve">  kontrolní výměnový zámek, klíč X1/8t/8 je držen v EZ v PSt.1 v kolejišti</t>
  </si>
  <si>
    <t>hamerské  zhlaví</t>
  </si>
  <si>
    <t xml:space="preserve">  Vk 2 - kontrolní výk.zámek, klíč Vk2/10t/10 je držen v EZ v DK</t>
  </si>
  <si>
    <t>X2</t>
  </si>
  <si>
    <t xml:space="preserve">  bez zabezpečení</t>
  </si>
  <si>
    <t>na / z  k.č.</t>
  </si>
  <si>
    <t xml:space="preserve">  odtlačný výměnový zámek, klíč držen v kontrolním zámku Vk 1</t>
  </si>
  <si>
    <t xml:space="preserve">Vzájemně vyloučeny jsou pouze protisměrné </t>
  </si>
  <si>
    <t xml:space="preserve">  odtlačný výměnový zámek, klíč držen v kontrolním zámku Vk 3</t>
  </si>
  <si>
    <t xml:space="preserve">  Vk 1 - kontrolní výk.zámek, klíč Vk1/9t/9 je držen v EZ v DK</t>
  </si>
  <si>
    <t>2, 4, 6</t>
  </si>
  <si>
    <t>jízdní cesty na tutéž kolej</t>
  </si>
  <si>
    <t xml:space="preserve">  Vk 3 - kontrolní výk.zámek, klíč Vk3/10XAt/10XA je držen v EZ v DK</t>
  </si>
  <si>
    <t>508 / 548A</t>
  </si>
  <si>
    <t>3. kategorie</t>
  </si>
  <si>
    <t>Kód :  22</t>
  </si>
  <si>
    <t>Výprava vlaků s přepravou cestujících dle čl. 505 ČD D2</t>
  </si>
  <si>
    <t>Zjišťování</t>
  </si>
  <si>
    <t>zast. - 90</t>
  </si>
  <si>
    <t>konce  vlaku</t>
  </si>
  <si>
    <t>proj. - 30</t>
  </si>
  <si>
    <t>č. II,  úrovňové, jednostranné vnitřní</t>
  </si>
  <si>
    <t>č. III,  úrovňové, jednostranné vnitřní</t>
  </si>
  <si>
    <t>č. I,  úrovňové, vnější</t>
  </si>
  <si>
    <t>č. IV,  úrovňové, jednostranné vnitřní</t>
  </si>
  <si>
    <t>II.  /  2012</t>
  </si>
  <si>
    <t>Elektronické stavědlo - ESA 33</t>
  </si>
  <si>
    <t>JOP</t>
  </si>
  <si>
    <t>Km  108,570  =  0,000</t>
  </si>
  <si>
    <t>směr Semily a Malá Skála</t>
  </si>
  <si>
    <t>směr Velké Hamry</t>
  </si>
  <si>
    <t>AHP - 03 ( bez návěstního bodu )</t>
  </si>
  <si>
    <t>Semily ( bez návěstního bodu )</t>
  </si>
  <si>
    <t>Velké Hamry AHP - 03 ( bez návěstního bodu )</t>
  </si>
  <si>
    <t xml:space="preserve">konstrukce Tischer </t>
  </si>
  <si>
    <t>konstrukce SUDOP T + desky K150</t>
  </si>
  <si>
    <t>přechody v km 109,051-4 a 109,090-3</t>
  </si>
  <si>
    <t>přechod v km 109,050-4</t>
  </si>
  <si>
    <t>přechod v km 109,051-4</t>
  </si>
  <si>
    <t>přechod v km 109,090-3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</si>
</sst>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8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color indexed="10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  <font>
      <b/>
      <sz val="10"/>
      <color indexed="12"/>
      <name val="Arial CE"/>
      <family val="2"/>
    </font>
    <font>
      <sz val="20"/>
      <name val="Arial CE"/>
      <family val="2"/>
    </font>
    <font>
      <u val="single"/>
      <sz val="10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sz val="11"/>
      <color indexed="16"/>
      <name val="Arial CE"/>
      <family val="0"/>
    </font>
    <font>
      <sz val="11"/>
      <name val="Times New Roman"/>
      <family val="1"/>
    </font>
    <font>
      <sz val="10"/>
      <name val="Arial"/>
      <family val="2"/>
    </font>
    <font>
      <b/>
      <sz val="12"/>
      <color indexed="16"/>
      <name val="Arial CE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9"/>
      <name val="Arial CE"/>
      <family val="0"/>
    </font>
    <font>
      <b/>
      <sz val="12"/>
      <name val="CG Times"/>
      <family val="1"/>
    </font>
    <font>
      <u val="single"/>
      <sz val="11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6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2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2" borderId="17" xfId="21" applyFont="1" applyFill="1" applyBorder="1" applyAlignment="1">
      <alignment vertical="center"/>
      <protection/>
    </xf>
    <xf numFmtId="0" fontId="0" fillId="2" borderId="18" xfId="21" applyFont="1" applyFill="1" applyBorder="1" applyAlignment="1">
      <alignment vertical="center"/>
      <protection/>
    </xf>
    <xf numFmtId="0" fontId="0" fillId="2" borderId="18" xfId="21" applyFont="1" applyFill="1" applyBorder="1" applyAlignment="1" quotePrefix="1">
      <alignment vertical="center"/>
      <protection/>
    </xf>
    <xf numFmtId="164" fontId="0" fillId="2" borderId="18" xfId="21" applyNumberFormat="1" applyFont="1" applyFill="1" applyBorder="1" applyAlignment="1">
      <alignment vertical="center"/>
      <protection/>
    </xf>
    <xf numFmtId="0" fontId="0" fillId="2" borderId="19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2" borderId="6" xfId="21" applyFill="1" applyBorder="1" applyAlignment="1">
      <alignment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5" xfId="2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7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20" xfId="21" applyFont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7" fillId="3" borderId="24" xfId="21" applyFont="1" applyFill="1" applyBorder="1" applyAlignment="1">
      <alignment horizontal="center" vertical="center"/>
      <protection/>
    </xf>
    <xf numFmtId="0" fontId="7" fillId="3" borderId="25" xfId="21" applyFont="1" applyFill="1" applyBorder="1" applyAlignment="1">
      <alignment horizontal="center" vertical="center"/>
      <protection/>
    </xf>
    <xf numFmtId="0" fontId="7" fillId="3" borderId="26" xfId="21" applyFont="1" applyFill="1" applyBorder="1" applyAlignment="1">
      <alignment horizontal="center" vertical="center"/>
      <protection/>
    </xf>
    <xf numFmtId="0" fontId="0" fillId="2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7" xfId="21" applyNumberFormat="1" applyFont="1" applyBorder="1" applyAlignment="1">
      <alignment vertical="center"/>
      <protection/>
    </xf>
    <xf numFmtId="164" fontId="0" fillId="0" borderId="10" xfId="21" applyNumberFormat="1" applyFont="1" applyBorder="1" applyAlignment="1">
      <alignment vertical="center"/>
      <protection/>
    </xf>
    <xf numFmtId="164" fontId="0" fillId="0" borderId="10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2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" fontId="29" fillId="0" borderId="5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49" fontId="0" fillId="0" borderId="29" xfId="21" applyNumberFormat="1" applyFont="1" applyBorder="1" applyAlignment="1">
      <alignment vertical="center"/>
      <protection/>
    </xf>
    <xf numFmtId="164" fontId="0" fillId="0" borderId="30" xfId="21" applyNumberFormat="1" applyFont="1" applyBorder="1" applyAlignment="1">
      <alignment vertical="center"/>
      <protection/>
    </xf>
    <xf numFmtId="164" fontId="0" fillId="0" borderId="30" xfId="21" applyNumberFormat="1" applyFont="1" applyBorder="1" applyAlignment="1">
      <alignment vertical="center"/>
      <protection/>
    </xf>
    <xf numFmtId="1" fontId="0" fillId="0" borderId="20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0" fillId="2" borderId="7" xfId="21" applyFill="1" applyBorder="1" applyAlignment="1">
      <alignment vertical="center"/>
      <protection/>
    </xf>
    <xf numFmtId="0" fontId="0" fillId="2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2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3" xfId="21" applyFont="1" applyBorder="1">
      <alignment/>
      <protection/>
    </xf>
    <xf numFmtId="0" fontId="0" fillId="0" borderId="0" xfId="21" applyFont="1" applyBorder="1">
      <alignment/>
      <protection/>
    </xf>
    <xf numFmtId="0" fontId="23" fillId="0" borderId="0" xfId="21" applyFont="1" applyFill="1" applyBorder="1" applyAlignment="1" quotePrefix="1">
      <alignment horizontal="center" vertical="center"/>
      <protection/>
    </xf>
    <xf numFmtId="0" fontId="25" fillId="0" borderId="0" xfId="21" applyFont="1" applyFill="1" applyBorder="1" applyAlignment="1">
      <alignment horizontal="center" vertical="center"/>
      <protection/>
    </xf>
    <xf numFmtId="0" fontId="24" fillId="4" borderId="0" xfId="21" applyFont="1" applyFill="1" applyBorder="1" applyAlignment="1">
      <alignment horizontal="center" vertical="center"/>
      <protection/>
    </xf>
    <xf numFmtId="0" fontId="27" fillId="0" borderId="0" xfId="21" applyFont="1" applyFill="1" applyBorder="1" applyAlignment="1">
      <alignment horizontal="center"/>
      <protection/>
    </xf>
    <xf numFmtId="0" fontId="25" fillId="0" borderId="0" xfId="21" applyFont="1" applyBorder="1" applyAlignment="1">
      <alignment horizontal="center" vertical="center"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20" xfId="21" applyFont="1" applyBorder="1">
      <alignment/>
      <protection/>
    </xf>
    <xf numFmtId="0" fontId="0" fillId="0" borderId="47" xfId="21" applyFont="1" applyBorder="1">
      <alignment/>
      <protection/>
    </xf>
    <xf numFmtId="0" fontId="0" fillId="0" borderId="48" xfId="21" applyFont="1" applyBorder="1">
      <alignment/>
      <protection/>
    </xf>
    <xf numFmtId="0" fontId="0" fillId="5" borderId="49" xfId="0" applyFill="1" applyBorder="1" applyAlignment="1">
      <alignment/>
    </xf>
    <xf numFmtId="0" fontId="0" fillId="5" borderId="50" xfId="0" applyFill="1" applyBorder="1" applyAlignment="1">
      <alignment/>
    </xf>
    <xf numFmtId="0" fontId="0" fillId="5" borderId="51" xfId="0" applyFill="1" applyBorder="1" applyAlignment="1">
      <alignment/>
    </xf>
    <xf numFmtId="0" fontId="22" fillId="0" borderId="0" xfId="21" applyFont="1" applyAlignment="1">
      <alignment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0" fontId="13" fillId="0" borderId="0" xfId="0" applyFont="1" applyAlignment="1">
      <alignment horizontal="right" vertical="top"/>
    </xf>
    <xf numFmtId="0" fontId="22" fillId="0" borderId="0" xfId="21" applyFont="1" applyAlignment="1">
      <alignment horizontal="center" vertical="center"/>
      <protection/>
    </xf>
    <xf numFmtId="0" fontId="3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2" borderId="52" xfId="0" applyFont="1" applyFill="1" applyBorder="1" applyAlignment="1">
      <alignment horizontal="centerContinuous" vertical="center"/>
    </xf>
    <xf numFmtId="0" fontId="18" fillId="2" borderId="53" xfId="0" applyFont="1" applyFill="1" applyBorder="1" applyAlignment="1">
      <alignment horizontal="centerContinuous" vertical="center"/>
    </xf>
    <xf numFmtId="0" fontId="18" fillId="2" borderId="54" xfId="0" applyFont="1" applyFill="1" applyBorder="1" applyAlignment="1">
      <alignment horizontal="centerContinuous" vertical="center"/>
    </xf>
    <xf numFmtId="0" fontId="36" fillId="0" borderId="0" xfId="0" applyFont="1" applyAlignment="1">
      <alignment horizontal="center"/>
    </xf>
    <xf numFmtId="0" fontId="22" fillId="0" borderId="0" xfId="21" applyFont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64" fontId="0" fillId="0" borderId="0" xfId="20" applyNumberFormat="1" applyFont="1" applyAlignment="1">
      <alignment horizontal="center"/>
      <protection/>
    </xf>
    <xf numFmtId="0" fontId="13" fillId="0" borderId="0" xfId="0" applyFont="1" applyAlignment="1">
      <alignment horizontal="left" vertical="top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0" fontId="27" fillId="0" borderId="0" xfId="21" applyFont="1" applyFill="1" applyBorder="1" applyAlignment="1">
      <alignment horizontal="center" vertical="center"/>
      <protection/>
    </xf>
    <xf numFmtId="0" fontId="0" fillId="0" borderId="6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4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164" fontId="14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54" xfId="0" applyFont="1" applyFill="1" applyBorder="1" applyAlignment="1">
      <alignment vertical="center"/>
    </xf>
    <xf numFmtId="0" fontId="0" fillId="2" borderId="52" xfId="0" applyFont="1" applyFill="1" applyBorder="1" applyAlignment="1">
      <alignment vertical="center"/>
    </xf>
    <xf numFmtId="0" fontId="18" fillId="2" borderId="54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vertical="center"/>
    </xf>
    <xf numFmtId="0" fontId="4" fillId="6" borderId="69" xfId="0" applyFont="1" applyFill="1" applyBorder="1" applyAlignment="1">
      <alignment horizontal="center" vertical="center"/>
    </xf>
    <xf numFmtId="0" fontId="4" fillId="6" borderId="57" xfId="0" applyFont="1" applyFill="1" applyBorder="1" applyAlignment="1">
      <alignment horizontal="center" vertical="center"/>
    </xf>
    <xf numFmtId="0" fontId="4" fillId="6" borderId="70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4" fillId="0" borderId="0" xfId="0" applyFont="1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0" fillId="0" borderId="8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14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42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49" fontId="4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21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64" fontId="9" fillId="0" borderId="0" xfId="20" applyNumberFormat="1" applyFont="1" applyAlignment="1">
      <alignment horizontal="center"/>
      <protection/>
    </xf>
    <xf numFmtId="0" fontId="21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4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164" fontId="50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center" vertical="top"/>
    </xf>
    <xf numFmtId="0" fontId="7" fillId="4" borderId="73" xfId="0" applyFont="1" applyFill="1" applyBorder="1" applyAlignment="1">
      <alignment horizontal="center" vertical="center"/>
    </xf>
    <xf numFmtId="0" fontId="7" fillId="4" borderId="74" xfId="0" applyFont="1" applyFill="1" applyBorder="1" applyAlignment="1">
      <alignment horizontal="center" vertical="center"/>
    </xf>
    <xf numFmtId="0" fontId="0" fillId="4" borderId="69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vertical="center"/>
    </xf>
    <xf numFmtId="0" fontId="0" fillId="0" borderId="75" xfId="0" applyFont="1" applyFill="1" applyBorder="1" applyAlignment="1">
      <alignment horizontal="center" vertical="center"/>
    </xf>
    <xf numFmtId="0" fontId="11" fillId="0" borderId="76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45" xfId="0" applyBorder="1" applyAlignment="1">
      <alignment/>
    </xf>
    <xf numFmtId="0" fontId="0" fillId="0" borderId="6" xfId="0" applyBorder="1" applyAlignment="1">
      <alignment/>
    </xf>
    <xf numFmtId="0" fontId="0" fillId="0" borderId="78" xfId="0" applyFont="1" applyFill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51" fillId="0" borderId="9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64" fontId="7" fillId="0" borderId="81" xfId="0" applyNumberFormat="1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4" borderId="0" xfId="21" applyFont="1" applyFill="1" applyBorder="1">
      <alignment/>
      <protection/>
    </xf>
    <xf numFmtId="0" fontId="56" fillId="0" borderId="0" xfId="21" applyFont="1" applyBorder="1" applyAlignment="1">
      <alignment horizontal="center"/>
      <protection/>
    </xf>
    <xf numFmtId="164" fontId="41" fillId="0" borderId="0" xfId="21" applyNumberFormat="1" applyFont="1" applyFill="1" applyBorder="1" applyAlignment="1">
      <alignment horizontal="center" vertical="center"/>
      <protection/>
    </xf>
    <xf numFmtId="0" fontId="33" fillId="0" borderId="0" xfId="21" applyNumberFormat="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7" fillId="0" borderId="43" xfId="21" applyFont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7" fillId="0" borderId="0" xfId="21" applyNumberFormat="1" applyFont="1" applyBorder="1" applyAlignment="1">
      <alignment horizontal="center" vertical="center"/>
      <protection/>
    </xf>
    <xf numFmtId="0" fontId="32" fillId="0" borderId="27" xfId="21" applyNumberFormat="1" applyFont="1" applyBorder="1" applyAlignment="1">
      <alignment horizontal="center" vertical="center"/>
      <protection/>
    </xf>
    <xf numFmtId="164" fontId="29" fillId="0" borderId="10" xfId="21" applyNumberFormat="1" applyFont="1" applyFill="1" applyBorder="1" applyAlignment="1">
      <alignment horizontal="center" vertical="center"/>
      <protection/>
    </xf>
    <xf numFmtId="0" fontId="6" fillId="0" borderId="28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164" fontId="0" fillId="0" borderId="10" xfId="21" applyNumberFormat="1" applyFont="1" applyFill="1" applyBorder="1" applyAlignment="1">
      <alignment vertical="center"/>
      <protection/>
    </xf>
    <xf numFmtId="164" fontId="0" fillId="0" borderId="10" xfId="21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6" fillId="0" borderId="28" xfId="21" applyFont="1" applyFill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6" fillId="0" borderId="5" xfId="21" applyFont="1" applyFill="1" applyBorder="1" applyAlignment="1">
      <alignment horizontal="centerContinuous" vertical="center"/>
      <protection/>
    </xf>
    <xf numFmtId="0" fontId="0" fillId="0" borderId="0" xfId="20" applyNumberFormat="1" applyFont="1" applyAlignment="1">
      <alignment horizontal="left"/>
      <protection/>
    </xf>
    <xf numFmtId="0" fontId="7" fillId="0" borderId="28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5" xfId="21" applyFont="1" applyBorder="1" applyAlignment="1">
      <alignment horizontal="centerContinuous" vertical="center"/>
      <protection/>
    </xf>
    <xf numFmtId="164" fontId="50" fillId="0" borderId="0" xfId="0" applyNumberFormat="1" applyFont="1" applyFill="1" applyBorder="1" applyAlignment="1">
      <alignment horizontal="left"/>
    </xf>
    <xf numFmtId="164" fontId="50" fillId="0" borderId="0" xfId="0" applyNumberFormat="1" applyFont="1" applyFill="1" applyBorder="1" applyAlignment="1">
      <alignment horizontal="center"/>
    </xf>
    <xf numFmtId="164" fontId="50" fillId="0" borderId="0" xfId="0" applyNumberFormat="1" applyFont="1" applyFill="1" applyBorder="1" applyAlignment="1">
      <alignment horizontal="center" vertical="top"/>
    </xf>
    <xf numFmtId="44" fontId="4" fillId="6" borderId="57" xfId="18" applyFont="1" applyFill="1" applyBorder="1" applyAlignment="1">
      <alignment horizontal="center" vertical="center"/>
    </xf>
    <xf numFmtId="44" fontId="4" fillId="6" borderId="70" xfId="18" applyFont="1" applyFill="1" applyBorder="1" applyAlignment="1">
      <alignment horizontal="center" vertical="center"/>
    </xf>
    <xf numFmtId="0" fontId="5" fillId="6" borderId="70" xfId="0" applyFont="1" applyFill="1" applyBorder="1" applyAlignment="1">
      <alignment horizontal="center" vertical="center"/>
    </xf>
    <xf numFmtId="0" fontId="5" fillId="6" borderId="58" xfId="0" applyFont="1" applyFill="1" applyBorder="1" applyAlignment="1">
      <alignment horizontal="center" vertical="center"/>
    </xf>
    <xf numFmtId="0" fontId="5" fillId="6" borderId="82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0" fontId="7" fillId="0" borderId="28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28" fillId="3" borderId="22" xfId="21" applyFont="1" applyFill="1" applyBorder="1" applyAlignment="1">
      <alignment horizontal="center" vertical="center"/>
      <protection/>
    </xf>
    <xf numFmtId="0" fontId="28" fillId="3" borderId="22" xfId="21" applyFont="1" applyFill="1" applyBorder="1" applyAlignment="1" quotePrefix="1">
      <alignment horizontal="center" vertical="center"/>
      <protection/>
    </xf>
    <xf numFmtId="0" fontId="7" fillId="3" borderId="83" xfId="21" applyFont="1" applyFill="1" applyBorder="1" applyAlignment="1">
      <alignment horizontal="center" vertical="center"/>
      <protection/>
    </xf>
    <xf numFmtId="0" fontId="7" fillId="3" borderId="84" xfId="21" applyFont="1" applyFill="1" applyBorder="1" applyAlignment="1">
      <alignment horizontal="center" vertical="center"/>
      <protection/>
    </xf>
    <xf numFmtId="0" fontId="7" fillId="3" borderId="85" xfId="21" applyFont="1" applyFill="1" applyBorder="1" applyAlignment="1">
      <alignment horizontal="center" vertical="center"/>
      <protection/>
    </xf>
    <xf numFmtId="0" fontId="6" fillId="0" borderId="28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14" fillId="0" borderId="28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14" fillId="0" borderId="5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4" fillId="6" borderId="70" xfId="0" applyFont="1" applyFill="1" applyBorder="1" applyAlignment="1">
      <alignment horizontal="center" vertical="center"/>
    </xf>
    <xf numFmtId="0" fontId="4" fillId="6" borderId="58" xfId="0" applyFont="1" applyFill="1" applyBorder="1" applyAlignment="1">
      <alignment horizontal="center" vertical="center"/>
    </xf>
    <xf numFmtId="0" fontId="4" fillId="6" borderId="82" xfId="0" applyFont="1" applyFill="1" applyBorder="1" applyAlignment="1">
      <alignment horizontal="center" vertical="center"/>
    </xf>
    <xf numFmtId="0" fontId="4" fillId="6" borderId="69" xfId="0" applyFont="1" applyFill="1" applyBorder="1" applyAlignment="1">
      <alignment horizontal="center" vertical="center"/>
    </xf>
    <xf numFmtId="0" fontId="4" fillId="6" borderId="57" xfId="0" applyFont="1" applyFill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34" fillId="5" borderId="50" xfId="0" applyFont="1" applyFill="1" applyBorder="1" applyAlignment="1">
      <alignment horizontal="center" vertical="center"/>
    </xf>
    <xf numFmtId="44" fontId="4" fillId="6" borderId="69" xfId="18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Železný Brod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695325</xdr:colOff>
      <xdr:row>24</xdr:row>
      <xdr:rowOff>0</xdr:rowOff>
    </xdr:from>
    <xdr:to>
      <xdr:col>62</xdr:col>
      <xdr:colOff>895350</xdr:colOff>
      <xdr:row>30</xdr:row>
      <xdr:rowOff>152400</xdr:rowOff>
    </xdr:to>
    <xdr:sp>
      <xdr:nvSpPr>
        <xdr:cNvPr id="1" name="Rectangle 440"/>
        <xdr:cNvSpPr>
          <a:spLocks/>
        </xdr:cNvSpPr>
      </xdr:nvSpPr>
      <xdr:spPr>
        <a:xfrm>
          <a:off x="46605825" y="6086475"/>
          <a:ext cx="20002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314325</xdr:colOff>
      <xdr:row>23</xdr:row>
      <xdr:rowOff>0</xdr:rowOff>
    </xdr:from>
    <xdr:to>
      <xdr:col>60</xdr:col>
      <xdr:colOff>0</xdr:colOff>
      <xdr:row>33</xdr:row>
      <xdr:rowOff>114300</xdr:rowOff>
    </xdr:to>
    <xdr:sp>
      <xdr:nvSpPr>
        <xdr:cNvPr id="2" name="Rectangle 439"/>
        <xdr:cNvSpPr>
          <a:spLocks/>
        </xdr:cNvSpPr>
      </xdr:nvSpPr>
      <xdr:spPr>
        <a:xfrm>
          <a:off x="44224575" y="5857875"/>
          <a:ext cx="200025" cy="24003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58</xdr:col>
      <xdr:colOff>0</xdr:colOff>
      <xdr:row>28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028700" y="7115175"/>
          <a:ext cx="41910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10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723900</xdr:colOff>
      <xdr:row>31</xdr:row>
      <xdr:rowOff>114300</xdr:rowOff>
    </xdr:from>
    <xdr:to>
      <xdr:col>71</xdr:col>
      <xdr:colOff>266700</xdr:colOff>
      <xdr:row>31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51092100" y="7800975"/>
          <a:ext cx="200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43910250" y="7115175"/>
          <a:ext cx="20802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Železný Brod</a:t>
          </a:r>
        </a:p>
      </xdr:txBody>
    </xdr:sp>
    <xdr:clientData/>
  </xdr:twoCellAnchor>
  <xdr:twoCellAnchor>
    <xdr:from>
      <xdr:col>79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87692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8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9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6" name="Line 14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8" name="Line 16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7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18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1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2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61</xdr:col>
      <xdr:colOff>361950</xdr:colOff>
      <xdr:row>20</xdr:row>
      <xdr:rowOff>19050</xdr:rowOff>
    </xdr:from>
    <xdr:to>
      <xdr:col>63</xdr:col>
      <xdr:colOff>123825</xdr:colOff>
      <xdr:row>22</xdr:row>
      <xdr:rowOff>19050</xdr:rowOff>
    </xdr:to>
    <xdr:pic>
      <xdr:nvPicPr>
        <xdr:cNvPr id="2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58100" y="51911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2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2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2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2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2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2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2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2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8" name="Oval 36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4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3" name="Line 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4" name="Line 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5" name="Line 4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6" name="Line 4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4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4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4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4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1" name="Line 4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2" name="Line 5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3" name="Line 5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4" name="Line 5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5" name="Line 5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" name="Line 5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7" name="Line 5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8" name="Line 5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9" name="Line 5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0" name="Line 5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1" name="Line 5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2" name="Line 6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3" name="Line 6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4" name="Line 6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5" name="Line 6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6" name="Line 6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7" name="Line 6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8" name="Line 6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9" name="Line 6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0" name="Line 6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59</xdr:col>
      <xdr:colOff>0</xdr:colOff>
      <xdr:row>29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429387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2" name="Line 7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3" name="Line 7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4" name="Line 7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5" name="Line 7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6" name="Line 7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7" name="Line 7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8" name="Line 7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9" name="Line 7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0" name="Line 7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1" name="Line 7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2" name="Line 8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3" name="Line 8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4" name="Line 8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5" name="Line 8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6" name="Line 8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7" name="Line 8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8" name="Line 8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9" name="Line 8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0" name="Line 8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1" name="Line 8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2" name="Line 9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3" name="Line 9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4" name="Line 9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5" name="Line 9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6" name="Line 9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7" name="Line 9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8" name="Line 9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9" name="Line 9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0" name="Line 9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1" name="Line 9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2" name="Line 10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3" name="Line 10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342900</xdr:colOff>
      <xdr:row>38</xdr:row>
      <xdr:rowOff>76200</xdr:rowOff>
    </xdr:from>
    <xdr:to>
      <xdr:col>62</xdr:col>
      <xdr:colOff>571500</xdr:colOff>
      <xdr:row>38</xdr:row>
      <xdr:rowOff>114300</xdr:rowOff>
    </xdr:to>
    <xdr:sp>
      <xdr:nvSpPr>
        <xdr:cNvPr id="104" name="Line 102"/>
        <xdr:cNvSpPr>
          <a:spLocks/>
        </xdr:cNvSpPr>
      </xdr:nvSpPr>
      <xdr:spPr>
        <a:xfrm flipV="1">
          <a:off x="45739050" y="9363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571500</xdr:colOff>
      <xdr:row>38</xdr:row>
      <xdr:rowOff>0</xdr:rowOff>
    </xdr:from>
    <xdr:to>
      <xdr:col>63</xdr:col>
      <xdr:colOff>342900</xdr:colOff>
      <xdr:row>38</xdr:row>
      <xdr:rowOff>76200</xdr:rowOff>
    </xdr:to>
    <xdr:sp>
      <xdr:nvSpPr>
        <xdr:cNvPr id="105" name="Line 103"/>
        <xdr:cNvSpPr>
          <a:spLocks/>
        </xdr:cNvSpPr>
      </xdr:nvSpPr>
      <xdr:spPr>
        <a:xfrm flipV="1">
          <a:off x="46482000" y="9286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342900</xdr:colOff>
      <xdr:row>35</xdr:row>
      <xdr:rowOff>114300</xdr:rowOff>
    </xdr:from>
    <xdr:to>
      <xdr:col>68</xdr:col>
      <xdr:colOff>495300</xdr:colOff>
      <xdr:row>38</xdr:row>
      <xdr:rowOff>0</xdr:rowOff>
    </xdr:to>
    <xdr:sp>
      <xdr:nvSpPr>
        <xdr:cNvPr id="106" name="Line 104"/>
        <xdr:cNvSpPr>
          <a:spLocks/>
        </xdr:cNvSpPr>
      </xdr:nvSpPr>
      <xdr:spPr>
        <a:xfrm flipV="1">
          <a:off x="47224950" y="8715375"/>
          <a:ext cx="36385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23</xdr:col>
      <xdr:colOff>0</xdr:colOff>
      <xdr:row>44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7943850" y="102012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190500</xdr:colOff>
      <xdr:row>22</xdr:row>
      <xdr:rowOff>114300</xdr:rowOff>
    </xdr:from>
    <xdr:to>
      <xdr:col>74</xdr:col>
      <xdr:colOff>542925</xdr:colOff>
      <xdr:row>22</xdr:row>
      <xdr:rowOff>114300</xdr:rowOff>
    </xdr:to>
    <xdr:sp>
      <xdr:nvSpPr>
        <xdr:cNvPr id="108" name="Line 106"/>
        <xdr:cNvSpPr>
          <a:spLocks/>
        </xdr:cNvSpPr>
      </xdr:nvSpPr>
      <xdr:spPr>
        <a:xfrm flipV="1">
          <a:off x="51530250" y="57435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22</xdr:row>
      <xdr:rowOff>0</xdr:rowOff>
    </xdr:from>
    <xdr:ext cx="514350" cy="228600"/>
    <xdr:sp>
      <xdr:nvSpPr>
        <xdr:cNvPr id="109" name="text 7125"/>
        <xdr:cNvSpPr txBox="1">
          <a:spLocks noChangeArrowheads="1"/>
        </xdr:cNvSpPr>
      </xdr:nvSpPr>
      <xdr:spPr>
        <a:xfrm>
          <a:off x="52825650" y="5629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68</xdr:col>
      <xdr:colOff>695325</xdr:colOff>
      <xdr:row>29</xdr:row>
      <xdr:rowOff>57150</xdr:rowOff>
    </xdr:from>
    <xdr:to>
      <xdr:col>69</xdr:col>
      <xdr:colOff>295275</xdr:colOff>
      <xdr:row>29</xdr:row>
      <xdr:rowOff>171450</xdr:rowOff>
    </xdr:to>
    <xdr:grpSp>
      <xdr:nvGrpSpPr>
        <xdr:cNvPr id="110" name="Group 108"/>
        <xdr:cNvGrpSpPr>
          <a:grpSpLocks noChangeAspect="1"/>
        </xdr:cNvGrpSpPr>
      </xdr:nvGrpSpPr>
      <xdr:grpSpPr>
        <a:xfrm>
          <a:off x="510635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1" name="Line 10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657225</xdr:colOff>
      <xdr:row>14</xdr:row>
      <xdr:rowOff>114300</xdr:rowOff>
    </xdr:from>
    <xdr:to>
      <xdr:col>40</xdr:col>
      <xdr:colOff>304800</xdr:colOff>
      <xdr:row>15</xdr:row>
      <xdr:rowOff>114300</xdr:rowOff>
    </xdr:to>
    <xdr:sp>
      <xdr:nvSpPr>
        <xdr:cNvPr id="116" name="Line 114"/>
        <xdr:cNvSpPr>
          <a:spLocks/>
        </xdr:cNvSpPr>
      </xdr:nvSpPr>
      <xdr:spPr>
        <a:xfrm flipV="1">
          <a:off x="28432125" y="3914775"/>
          <a:ext cx="1133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66675</xdr:colOff>
      <xdr:row>13</xdr:row>
      <xdr:rowOff>142875</xdr:rowOff>
    </xdr:from>
    <xdr:to>
      <xdr:col>42</xdr:col>
      <xdr:colOff>295275</xdr:colOff>
      <xdr:row>13</xdr:row>
      <xdr:rowOff>219075</xdr:rowOff>
    </xdr:to>
    <xdr:sp>
      <xdr:nvSpPr>
        <xdr:cNvPr id="117" name="Line 115"/>
        <xdr:cNvSpPr>
          <a:spLocks/>
        </xdr:cNvSpPr>
      </xdr:nvSpPr>
      <xdr:spPr>
        <a:xfrm flipV="1">
          <a:off x="30299025" y="3714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276225</xdr:colOff>
      <xdr:row>13</xdr:row>
      <xdr:rowOff>114300</xdr:rowOff>
    </xdr:from>
    <xdr:to>
      <xdr:col>43</xdr:col>
      <xdr:colOff>0</xdr:colOff>
      <xdr:row>13</xdr:row>
      <xdr:rowOff>142875</xdr:rowOff>
    </xdr:to>
    <xdr:sp>
      <xdr:nvSpPr>
        <xdr:cNvPr id="118" name="Line 116"/>
        <xdr:cNvSpPr>
          <a:spLocks/>
        </xdr:cNvSpPr>
      </xdr:nvSpPr>
      <xdr:spPr>
        <a:xfrm flipV="1">
          <a:off x="31022925" y="3686175"/>
          <a:ext cx="6953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304800</xdr:colOff>
      <xdr:row>13</xdr:row>
      <xdr:rowOff>219075</xdr:rowOff>
    </xdr:from>
    <xdr:to>
      <xdr:col>41</xdr:col>
      <xdr:colOff>66675</xdr:colOff>
      <xdr:row>14</xdr:row>
      <xdr:rowOff>114300</xdr:rowOff>
    </xdr:to>
    <xdr:sp>
      <xdr:nvSpPr>
        <xdr:cNvPr id="119" name="Line 117"/>
        <xdr:cNvSpPr>
          <a:spLocks/>
        </xdr:cNvSpPr>
      </xdr:nvSpPr>
      <xdr:spPr>
        <a:xfrm flipH="1">
          <a:off x="29565600" y="37909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457200</xdr:colOff>
      <xdr:row>14</xdr:row>
      <xdr:rowOff>19050</xdr:rowOff>
    </xdr:from>
    <xdr:to>
      <xdr:col>42</xdr:col>
      <xdr:colOff>504825</xdr:colOff>
      <xdr:row>15</xdr:row>
      <xdr:rowOff>19050</xdr:rowOff>
    </xdr:to>
    <xdr:grpSp>
      <xdr:nvGrpSpPr>
        <xdr:cNvPr id="120" name="Group 118"/>
        <xdr:cNvGrpSpPr>
          <a:grpSpLocks/>
        </xdr:cNvGrpSpPr>
      </xdr:nvGrpSpPr>
      <xdr:grpSpPr>
        <a:xfrm>
          <a:off x="31203900" y="3819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1" name="Rectangle 1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104775</xdr:colOff>
      <xdr:row>16</xdr:row>
      <xdr:rowOff>152400</xdr:rowOff>
    </xdr:from>
    <xdr:to>
      <xdr:col>35</xdr:col>
      <xdr:colOff>152400</xdr:colOff>
      <xdr:row>17</xdr:row>
      <xdr:rowOff>152400</xdr:rowOff>
    </xdr:to>
    <xdr:grpSp>
      <xdr:nvGrpSpPr>
        <xdr:cNvPr id="124" name="Group 122"/>
        <xdr:cNvGrpSpPr>
          <a:grpSpLocks/>
        </xdr:cNvGrpSpPr>
      </xdr:nvGrpSpPr>
      <xdr:grpSpPr>
        <a:xfrm>
          <a:off x="25879425" y="4410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5" name="Rectangle 1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0</xdr:colOff>
      <xdr:row>22</xdr:row>
      <xdr:rowOff>47625</xdr:rowOff>
    </xdr:from>
    <xdr:to>
      <xdr:col>67</xdr:col>
      <xdr:colOff>352425</xdr:colOff>
      <xdr:row>22</xdr:row>
      <xdr:rowOff>171450</xdr:rowOff>
    </xdr:to>
    <xdr:sp>
      <xdr:nvSpPr>
        <xdr:cNvPr id="128" name="kreslení 16"/>
        <xdr:cNvSpPr>
          <a:spLocks/>
        </xdr:cNvSpPr>
      </xdr:nvSpPr>
      <xdr:spPr>
        <a:xfrm>
          <a:off x="49853850" y="5676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35</xdr:row>
      <xdr:rowOff>114300</xdr:rowOff>
    </xdr:from>
    <xdr:to>
      <xdr:col>58</xdr:col>
      <xdr:colOff>0</xdr:colOff>
      <xdr:row>35</xdr:row>
      <xdr:rowOff>114300</xdr:rowOff>
    </xdr:to>
    <xdr:sp>
      <xdr:nvSpPr>
        <xdr:cNvPr id="129" name="Line 128"/>
        <xdr:cNvSpPr>
          <a:spLocks/>
        </xdr:cNvSpPr>
      </xdr:nvSpPr>
      <xdr:spPr>
        <a:xfrm flipV="1">
          <a:off x="23145750" y="8715375"/>
          <a:ext cx="1979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35</xdr:row>
      <xdr:rowOff>114300</xdr:rowOff>
    </xdr:from>
    <xdr:to>
      <xdr:col>68</xdr:col>
      <xdr:colOff>476250</xdr:colOff>
      <xdr:row>35</xdr:row>
      <xdr:rowOff>114300</xdr:rowOff>
    </xdr:to>
    <xdr:sp>
      <xdr:nvSpPr>
        <xdr:cNvPr id="130" name="Line 129"/>
        <xdr:cNvSpPr>
          <a:spLocks/>
        </xdr:cNvSpPr>
      </xdr:nvSpPr>
      <xdr:spPr>
        <a:xfrm flipV="1">
          <a:off x="43910250" y="8715375"/>
          <a:ext cx="693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35</xdr:row>
      <xdr:rowOff>0</xdr:rowOff>
    </xdr:from>
    <xdr:ext cx="971550" cy="228600"/>
    <xdr:sp>
      <xdr:nvSpPr>
        <xdr:cNvPr id="131" name="text 7166"/>
        <xdr:cNvSpPr txBox="1">
          <a:spLocks noChangeArrowheads="1"/>
        </xdr:cNvSpPr>
      </xdr:nvSpPr>
      <xdr:spPr>
        <a:xfrm>
          <a:off x="429387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132" name="Group 131"/>
        <xdr:cNvGrpSpPr>
          <a:grpSpLocks noChangeAspect="1"/>
        </xdr:cNvGrpSpPr>
      </xdr:nvGrpSpPr>
      <xdr:grpSpPr>
        <a:xfrm>
          <a:off x="58293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1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26</xdr:row>
      <xdr:rowOff>76200</xdr:rowOff>
    </xdr:from>
    <xdr:to>
      <xdr:col>64</xdr:col>
      <xdr:colOff>533400</xdr:colOff>
      <xdr:row>27</xdr:row>
      <xdr:rowOff>152400</xdr:rowOff>
    </xdr:to>
    <xdr:grpSp>
      <xdr:nvGrpSpPr>
        <xdr:cNvPr id="135" name="Group 134"/>
        <xdr:cNvGrpSpPr>
          <a:grpSpLocks/>
        </xdr:cNvGrpSpPr>
      </xdr:nvGrpSpPr>
      <xdr:grpSpPr>
        <a:xfrm>
          <a:off x="34994850" y="6619875"/>
          <a:ext cx="12934950" cy="304800"/>
          <a:chOff x="89" y="287"/>
          <a:chExt cx="863" cy="32"/>
        </a:xfrm>
        <a:solidFill>
          <a:srgbClr val="FFFFFF"/>
        </a:solidFill>
      </xdr:grpSpPr>
      <xdr:sp>
        <xdr:nvSpPr>
          <xdr:cNvPr id="136" name="Rectangle 13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3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3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4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4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4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4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145" name="Group 144"/>
        <xdr:cNvGrpSpPr>
          <a:grpSpLocks noChangeAspect="1"/>
        </xdr:cNvGrpSpPr>
      </xdr:nvGrpSpPr>
      <xdr:grpSpPr>
        <a:xfrm>
          <a:off x="5738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" name="Line 1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148" name="text 37"/>
        <xdr:cNvSpPr txBox="1">
          <a:spLocks noChangeArrowheads="1"/>
        </xdr:cNvSpPr>
      </xdr:nvSpPr>
      <xdr:spPr>
        <a:xfrm>
          <a:off x="1028700" y="5857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Semily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4</xdr:col>
      <xdr:colOff>0</xdr:colOff>
      <xdr:row>37</xdr:row>
      <xdr:rowOff>0</xdr:rowOff>
    </xdr:to>
    <xdr:sp>
      <xdr:nvSpPr>
        <xdr:cNvPr id="149" name="text 37"/>
        <xdr:cNvSpPr txBox="1">
          <a:spLocks noChangeArrowheads="1"/>
        </xdr:cNvSpPr>
      </xdr:nvSpPr>
      <xdr:spPr>
        <a:xfrm>
          <a:off x="1028700" y="8601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Velké Hamry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77</xdr:col>
      <xdr:colOff>0</xdr:colOff>
      <xdr:row>44</xdr:row>
      <xdr:rowOff>0</xdr:rowOff>
    </xdr:to>
    <xdr:sp>
      <xdr:nvSpPr>
        <xdr:cNvPr id="150" name="text 6"/>
        <xdr:cNvSpPr txBox="1">
          <a:spLocks noChangeArrowheads="1"/>
        </xdr:cNvSpPr>
      </xdr:nvSpPr>
      <xdr:spPr>
        <a:xfrm>
          <a:off x="48367950" y="102012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29</xdr:col>
      <xdr:colOff>142875</xdr:colOff>
      <xdr:row>20</xdr:row>
      <xdr:rowOff>9525</xdr:rowOff>
    </xdr:from>
    <xdr:to>
      <xdr:col>29</xdr:col>
      <xdr:colOff>361950</xdr:colOff>
      <xdr:row>22</xdr:row>
      <xdr:rowOff>0</xdr:rowOff>
    </xdr:to>
    <xdr:grpSp>
      <xdr:nvGrpSpPr>
        <xdr:cNvPr id="151" name="Group 150"/>
        <xdr:cNvGrpSpPr>
          <a:grpSpLocks noChangeAspect="1"/>
        </xdr:cNvGrpSpPr>
      </xdr:nvGrpSpPr>
      <xdr:grpSpPr>
        <a:xfrm>
          <a:off x="21459825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2" name="Line 1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1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1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AutoShape 1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16</xdr:row>
      <xdr:rowOff>9525</xdr:rowOff>
    </xdr:from>
    <xdr:to>
      <xdr:col>62</xdr:col>
      <xdr:colOff>695325</xdr:colOff>
      <xdr:row>17</xdr:row>
      <xdr:rowOff>0</xdr:rowOff>
    </xdr:to>
    <xdr:grpSp>
      <xdr:nvGrpSpPr>
        <xdr:cNvPr id="156" name="Group 155"/>
        <xdr:cNvGrpSpPr>
          <a:grpSpLocks/>
        </xdr:cNvGrpSpPr>
      </xdr:nvGrpSpPr>
      <xdr:grpSpPr>
        <a:xfrm>
          <a:off x="46215300" y="4267200"/>
          <a:ext cx="390525" cy="219075"/>
          <a:chOff x="898" y="330"/>
          <a:chExt cx="40" cy="23"/>
        </a:xfrm>
        <a:solidFill>
          <a:srgbClr val="FFFFFF"/>
        </a:solidFill>
      </xdr:grpSpPr>
      <xdr:sp>
        <xdr:nvSpPr>
          <xdr:cNvPr id="157" name="Oval 1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15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5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61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62" name="Line 161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68</xdr:col>
      <xdr:colOff>723900</xdr:colOff>
      <xdr:row>31</xdr:row>
      <xdr:rowOff>114300</xdr:rowOff>
    </xdr:to>
    <xdr:sp>
      <xdr:nvSpPr>
        <xdr:cNvPr id="163" name="Line 162"/>
        <xdr:cNvSpPr>
          <a:spLocks/>
        </xdr:cNvSpPr>
      </xdr:nvSpPr>
      <xdr:spPr>
        <a:xfrm flipV="1">
          <a:off x="1028700" y="7800975"/>
          <a:ext cx="50063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38</xdr:row>
      <xdr:rowOff>114300</xdr:rowOff>
    </xdr:from>
    <xdr:to>
      <xdr:col>58</xdr:col>
      <xdr:colOff>0</xdr:colOff>
      <xdr:row>38</xdr:row>
      <xdr:rowOff>114300</xdr:rowOff>
    </xdr:to>
    <xdr:sp>
      <xdr:nvSpPr>
        <xdr:cNvPr id="164" name="Line 163"/>
        <xdr:cNvSpPr>
          <a:spLocks/>
        </xdr:cNvSpPr>
      </xdr:nvSpPr>
      <xdr:spPr>
        <a:xfrm flipV="1">
          <a:off x="26050875" y="9401175"/>
          <a:ext cx="1688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38</xdr:row>
      <xdr:rowOff>114300</xdr:rowOff>
    </xdr:from>
    <xdr:to>
      <xdr:col>61</xdr:col>
      <xdr:colOff>352425</xdr:colOff>
      <xdr:row>38</xdr:row>
      <xdr:rowOff>114300</xdr:rowOff>
    </xdr:to>
    <xdr:sp>
      <xdr:nvSpPr>
        <xdr:cNvPr id="165" name="Line 164"/>
        <xdr:cNvSpPr>
          <a:spLocks/>
        </xdr:cNvSpPr>
      </xdr:nvSpPr>
      <xdr:spPr>
        <a:xfrm flipV="1">
          <a:off x="43910250" y="9401175"/>
          <a:ext cx="183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38</xdr:row>
      <xdr:rowOff>0</xdr:rowOff>
    </xdr:from>
    <xdr:ext cx="971550" cy="228600"/>
    <xdr:sp>
      <xdr:nvSpPr>
        <xdr:cNvPr id="166" name="text 7166"/>
        <xdr:cNvSpPr txBox="1">
          <a:spLocks noChangeArrowheads="1"/>
        </xdr:cNvSpPr>
      </xdr:nvSpPr>
      <xdr:spPr>
        <a:xfrm>
          <a:off x="42938700" y="9286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32</xdr:col>
      <xdr:colOff>495300</xdr:colOff>
      <xdr:row>25</xdr:row>
      <xdr:rowOff>114300</xdr:rowOff>
    </xdr:from>
    <xdr:to>
      <xdr:col>58</xdr:col>
      <xdr:colOff>0</xdr:colOff>
      <xdr:row>25</xdr:row>
      <xdr:rowOff>114300</xdr:rowOff>
    </xdr:to>
    <xdr:sp>
      <xdr:nvSpPr>
        <xdr:cNvPr id="167" name="Line 166"/>
        <xdr:cNvSpPr>
          <a:spLocks/>
        </xdr:cNvSpPr>
      </xdr:nvSpPr>
      <xdr:spPr>
        <a:xfrm flipV="1">
          <a:off x="23812500" y="6429375"/>
          <a:ext cx="1912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25</xdr:row>
      <xdr:rowOff>114300</xdr:rowOff>
    </xdr:from>
    <xdr:to>
      <xdr:col>74</xdr:col>
      <xdr:colOff>476250</xdr:colOff>
      <xdr:row>25</xdr:row>
      <xdr:rowOff>114300</xdr:rowOff>
    </xdr:to>
    <xdr:sp>
      <xdr:nvSpPr>
        <xdr:cNvPr id="168" name="Line 167"/>
        <xdr:cNvSpPr>
          <a:spLocks/>
        </xdr:cNvSpPr>
      </xdr:nvSpPr>
      <xdr:spPr>
        <a:xfrm flipV="1">
          <a:off x="43910250" y="6429375"/>
          <a:ext cx="1139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25</xdr:row>
      <xdr:rowOff>0</xdr:rowOff>
    </xdr:from>
    <xdr:ext cx="971550" cy="228600"/>
    <xdr:sp>
      <xdr:nvSpPr>
        <xdr:cNvPr id="169" name="text 7166"/>
        <xdr:cNvSpPr txBox="1">
          <a:spLocks noChangeArrowheads="1"/>
        </xdr:cNvSpPr>
      </xdr:nvSpPr>
      <xdr:spPr>
        <a:xfrm>
          <a:off x="429387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56</xdr:col>
      <xdr:colOff>200025</xdr:colOff>
      <xdr:row>18</xdr:row>
      <xdr:rowOff>114300</xdr:rowOff>
    </xdr:from>
    <xdr:to>
      <xdr:col>60</xdr:col>
      <xdr:colOff>219075</xdr:colOff>
      <xdr:row>18</xdr:row>
      <xdr:rowOff>114300</xdr:rowOff>
    </xdr:to>
    <xdr:sp>
      <xdr:nvSpPr>
        <xdr:cNvPr id="170" name="Line 169"/>
        <xdr:cNvSpPr>
          <a:spLocks/>
        </xdr:cNvSpPr>
      </xdr:nvSpPr>
      <xdr:spPr>
        <a:xfrm flipV="1">
          <a:off x="41652825" y="4829175"/>
          <a:ext cx="299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285750</xdr:colOff>
      <xdr:row>15</xdr:row>
      <xdr:rowOff>114300</xdr:rowOff>
    </xdr:from>
    <xdr:to>
      <xdr:col>46</xdr:col>
      <xdr:colOff>514350</xdr:colOff>
      <xdr:row>15</xdr:row>
      <xdr:rowOff>114300</xdr:rowOff>
    </xdr:to>
    <xdr:sp>
      <xdr:nvSpPr>
        <xdr:cNvPr id="171" name="Line 170"/>
        <xdr:cNvSpPr>
          <a:spLocks/>
        </xdr:cNvSpPr>
      </xdr:nvSpPr>
      <xdr:spPr>
        <a:xfrm flipV="1">
          <a:off x="20631150" y="4143375"/>
          <a:ext cx="1390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15</xdr:row>
      <xdr:rowOff>0</xdr:rowOff>
    </xdr:from>
    <xdr:ext cx="542925" cy="228600"/>
    <xdr:sp>
      <xdr:nvSpPr>
        <xdr:cNvPr id="172" name="text 7125"/>
        <xdr:cNvSpPr txBox="1">
          <a:spLocks noChangeArrowheads="1"/>
        </xdr:cNvSpPr>
      </xdr:nvSpPr>
      <xdr:spPr>
        <a:xfrm>
          <a:off x="32604075" y="4029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43</xdr:col>
      <xdr:colOff>0</xdr:colOff>
      <xdr:row>13</xdr:row>
      <xdr:rowOff>114300</xdr:rowOff>
    </xdr:from>
    <xdr:to>
      <xdr:col>46</xdr:col>
      <xdr:colOff>552450</xdr:colOff>
      <xdr:row>13</xdr:row>
      <xdr:rowOff>114300</xdr:rowOff>
    </xdr:to>
    <xdr:sp>
      <xdr:nvSpPr>
        <xdr:cNvPr id="173" name="Line 172"/>
        <xdr:cNvSpPr>
          <a:spLocks/>
        </xdr:cNvSpPr>
      </xdr:nvSpPr>
      <xdr:spPr>
        <a:xfrm flipV="1">
          <a:off x="31718250" y="3686175"/>
          <a:ext cx="285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13</xdr:row>
      <xdr:rowOff>0</xdr:rowOff>
    </xdr:from>
    <xdr:ext cx="542925" cy="228600"/>
    <xdr:sp>
      <xdr:nvSpPr>
        <xdr:cNvPr id="174" name="text 7125"/>
        <xdr:cNvSpPr txBox="1">
          <a:spLocks noChangeArrowheads="1"/>
        </xdr:cNvSpPr>
      </xdr:nvSpPr>
      <xdr:spPr>
        <a:xfrm>
          <a:off x="32604075" y="3571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75" name="Line 174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76" name="Line 175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371475</xdr:colOff>
      <xdr:row>39</xdr:row>
      <xdr:rowOff>57150</xdr:rowOff>
    </xdr:from>
    <xdr:to>
      <xdr:col>63</xdr:col>
      <xdr:colOff>266700</xdr:colOff>
      <xdr:row>39</xdr:row>
      <xdr:rowOff>171450</xdr:rowOff>
    </xdr:to>
    <xdr:grpSp>
      <xdr:nvGrpSpPr>
        <xdr:cNvPr id="177" name="Group 176"/>
        <xdr:cNvGrpSpPr>
          <a:grpSpLocks noChangeAspect="1"/>
        </xdr:cNvGrpSpPr>
      </xdr:nvGrpSpPr>
      <xdr:grpSpPr>
        <a:xfrm>
          <a:off x="46281975" y="9572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7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9" name="Line 17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7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571500</xdr:colOff>
      <xdr:row>30</xdr:row>
      <xdr:rowOff>57150</xdr:rowOff>
    </xdr:from>
    <xdr:to>
      <xdr:col>27</xdr:col>
      <xdr:colOff>457200</xdr:colOff>
      <xdr:row>30</xdr:row>
      <xdr:rowOff>171450</xdr:rowOff>
    </xdr:to>
    <xdr:grpSp>
      <xdr:nvGrpSpPr>
        <xdr:cNvPr id="185" name="Group 184"/>
        <xdr:cNvGrpSpPr>
          <a:grpSpLocks noChangeAspect="1"/>
        </xdr:cNvGrpSpPr>
      </xdr:nvGrpSpPr>
      <xdr:grpSpPr>
        <a:xfrm>
          <a:off x="19431000" y="75152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8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7" name="Line 18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8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8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8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9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342900</xdr:colOff>
      <xdr:row>32</xdr:row>
      <xdr:rowOff>57150</xdr:rowOff>
    </xdr:from>
    <xdr:to>
      <xdr:col>8</xdr:col>
      <xdr:colOff>638175</xdr:colOff>
      <xdr:row>32</xdr:row>
      <xdr:rowOff>171450</xdr:rowOff>
    </xdr:to>
    <xdr:grpSp>
      <xdr:nvGrpSpPr>
        <xdr:cNvPr id="193" name="Group 192"/>
        <xdr:cNvGrpSpPr>
          <a:grpSpLocks noChangeAspect="1"/>
        </xdr:cNvGrpSpPr>
      </xdr:nvGrpSpPr>
      <xdr:grpSpPr>
        <a:xfrm>
          <a:off x="582930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4" name="Oval 1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32</xdr:row>
      <xdr:rowOff>57150</xdr:rowOff>
    </xdr:from>
    <xdr:to>
      <xdr:col>5</xdr:col>
      <xdr:colOff>76200</xdr:colOff>
      <xdr:row>32</xdr:row>
      <xdr:rowOff>171450</xdr:rowOff>
    </xdr:to>
    <xdr:grpSp>
      <xdr:nvGrpSpPr>
        <xdr:cNvPr id="197" name="Group 196"/>
        <xdr:cNvGrpSpPr>
          <a:grpSpLocks noChangeAspect="1"/>
        </xdr:cNvGrpSpPr>
      </xdr:nvGrpSpPr>
      <xdr:grpSpPr>
        <a:xfrm>
          <a:off x="2571750" y="7972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9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9" name="Line 19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9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0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381000</xdr:colOff>
      <xdr:row>27</xdr:row>
      <xdr:rowOff>57150</xdr:rowOff>
    </xdr:from>
    <xdr:to>
      <xdr:col>4</xdr:col>
      <xdr:colOff>866775</xdr:colOff>
      <xdr:row>27</xdr:row>
      <xdr:rowOff>171450</xdr:rowOff>
    </xdr:to>
    <xdr:grpSp>
      <xdr:nvGrpSpPr>
        <xdr:cNvPr id="206" name="Group 205"/>
        <xdr:cNvGrpSpPr>
          <a:grpSpLocks noChangeAspect="1"/>
        </xdr:cNvGrpSpPr>
      </xdr:nvGrpSpPr>
      <xdr:grpSpPr>
        <a:xfrm>
          <a:off x="2381250" y="68294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0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8" name="Line 20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0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0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1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215" name="Group 214"/>
        <xdr:cNvGrpSpPr>
          <a:grpSpLocks noChangeAspect="1"/>
        </xdr:cNvGrpSpPr>
      </xdr:nvGrpSpPr>
      <xdr:grpSpPr>
        <a:xfrm>
          <a:off x="62693550" y="68294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7" name="Line 21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1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1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1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381000</xdr:colOff>
      <xdr:row>29</xdr:row>
      <xdr:rowOff>28575</xdr:rowOff>
    </xdr:from>
    <xdr:to>
      <xdr:col>4</xdr:col>
      <xdr:colOff>228600</xdr:colOff>
      <xdr:row>29</xdr:row>
      <xdr:rowOff>200025</xdr:rowOff>
    </xdr:to>
    <xdr:grpSp>
      <xdr:nvGrpSpPr>
        <xdr:cNvPr id="224" name="Group 223"/>
        <xdr:cNvGrpSpPr>
          <a:grpSpLocks/>
        </xdr:cNvGrpSpPr>
      </xdr:nvGrpSpPr>
      <xdr:grpSpPr>
        <a:xfrm>
          <a:off x="2381250" y="7258050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225" name="Group 224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226" name="Rectangle 225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7" name="AutoShape 226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28" name="Group 227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229" name="Line 228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0" name="Rectangle 229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231" name="Group 230"/>
        <xdr:cNvGrpSpPr>
          <a:grpSpLocks noChangeAspect="1"/>
        </xdr:cNvGrpSpPr>
      </xdr:nvGrpSpPr>
      <xdr:grpSpPr>
        <a:xfrm>
          <a:off x="1028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2" name="Line 2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26</xdr:row>
      <xdr:rowOff>219075</xdr:rowOff>
    </xdr:from>
    <xdr:to>
      <xdr:col>15</xdr:col>
      <xdr:colOff>419100</xdr:colOff>
      <xdr:row>28</xdr:row>
      <xdr:rowOff>114300</xdr:rowOff>
    </xdr:to>
    <xdr:grpSp>
      <xdr:nvGrpSpPr>
        <xdr:cNvPr id="234" name="Group 233"/>
        <xdr:cNvGrpSpPr>
          <a:grpSpLocks noChangeAspect="1"/>
        </xdr:cNvGrpSpPr>
      </xdr:nvGrpSpPr>
      <xdr:grpSpPr>
        <a:xfrm>
          <a:off x="1102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5" name="Line 2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29</xdr:row>
      <xdr:rowOff>219075</xdr:rowOff>
    </xdr:from>
    <xdr:to>
      <xdr:col>21</xdr:col>
      <xdr:colOff>419100</xdr:colOff>
      <xdr:row>31</xdr:row>
      <xdr:rowOff>114300</xdr:rowOff>
    </xdr:to>
    <xdr:grpSp>
      <xdr:nvGrpSpPr>
        <xdr:cNvPr id="237" name="Group 236"/>
        <xdr:cNvGrpSpPr>
          <a:grpSpLocks noChangeAspect="1"/>
        </xdr:cNvGrpSpPr>
      </xdr:nvGrpSpPr>
      <xdr:grpSpPr>
        <a:xfrm>
          <a:off x="154781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8" name="Line 2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29</xdr:row>
      <xdr:rowOff>219075</xdr:rowOff>
    </xdr:from>
    <xdr:to>
      <xdr:col>22</xdr:col>
      <xdr:colOff>647700</xdr:colOff>
      <xdr:row>31</xdr:row>
      <xdr:rowOff>114300</xdr:rowOff>
    </xdr:to>
    <xdr:grpSp>
      <xdr:nvGrpSpPr>
        <xdr:cNvPr id="240" name="Group 239"/>
        <xdr:cNvGrpSpPr>
          <a:grpSpLocks noChangeAspect="1"/>
        </xdr:cNvGrpSpPr>
      </xdr:nvGrpSpPr>
      <xdr:grpSpPr>
        <a:xfrm>
          <a:off x="1623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1" name="Line 2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26</xdr:row>
      <xdr:rowOff>219075</xdr:rowOff>
    </xdr:from>
    <xdr:to>
      <xdr:col>27</xdr:col>
      <xdr:colOff>419100</xdr:colOff>
      <xdr:row>28</xdr:row>
      <xdr:rowOff>114300</xdr:rowOff>
    </xdr:to>
    <xdr:grpSp>
      <xdr:nvGrpSpPr>
        <xdr:cNvPr id="243" name="Group 242"/>
        <xdr:cNvGrpSpPr>
          <a:grpSpLocks noChangeAspect="1"/>
        </xdr:cNvGrpSpPr>
      </xdr:nvGrpSpPr>
      <xdr:grpSpPr>
        <a:xfrm>
          <a:off x="199358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4" name="Line 2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46</xdr:row>
      <xdr:rowOff>0</xdr:rowOff>
    </xdr:from>
    <xdr:to>
      <xdr:col>38</xdr:col>
      <xdr:colOff>0</xdr:colOff>
      <xdr:row>48</xdr:row>
      <xdr:rowOff>0</xdr:rowOff>
    </xdr:to>
    <xdr:sp>
      <xdr:nvSpPr>
        <xdr:cNvPr id="246" name="text 6"/>
        <xdr:cNvSpPr txBox="1">
          <a:spLocks noChangeArrowheads="1"/>
        </xdr:cNvSpPr>
      </xdr:nvSpPr>
      <xdr:spPr>
        <a:xfrm>
          <a:off x="228028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28</xdr:col>
      <xdr:colOff>342900</xdr:colOff>
      <xdr:row>34</xdr:row>
      <xdr:rowOff>114300</xdr:rowOff>
    </xdr:from>
    <xdr:to>
      <xdr:col>28</xdr:col>
      <xdr:colOff>647700</xdr:colOff>
      <xdr:row>36</xdr:row>
      <xdr:rowOff>28575</xdr:rowOff>
    </xdr:to>
    <xdr:grpSp>
      <xdr:nvGrpSpPr>
        <xdr:cNvPr id="247" name="Group 246"/>
        <xdr:cNvGrpSpPr>
          <a:grpSpLocks noChangeAspect="1"/>
        </xdr:cNvGrpSpPr>
      </xdr:nvGrpSpPr>
      <xdr:grpSpPr>
        <a:xfrm>
          <a:off x="206883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8" name="Line 2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24</xdr:row>
      <xdr:rowOff>219075</xdr:rowOff>
    </xdr:from>
    <xdr:to>
      <xdr:col>29</xdr:col>
      <xdr:colOff>419100</xdr:colOff>
      <xdr:row>26</xdr:row>
      <xdr:rowOff>114300</xdr:rowOff>
    </xdr:to>
    <xdr:grpSp>
      <xdr:nvGrpSpPr>
        <xdr:cNvPr id="250" name="Group 249"/>
        <xdr:cNvGrpSpPr>
          <a:grpSpLocks noChangeAspect="1"/>
        </xdr:cNvGrpSpPr>
      </xdr:nvGrpSpPr>
      <xdr:grpSpPr>
        <a:xfrm>
          <a:off x="214217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1" name="Line 2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476250</xdr:colOff>
      <xdr:row>36</xdr:row>
      <xdr:rowOff>114300</xdr:rowOff>
    </xdr:from>
    <xdr:to>
      <xdr:col>32</xdr:col>
      <xdr:colOff>542925</xdr:colOff>
      <xdr:row>37</xdr:row>
      <xdr:rowOff>123825</xdr:rowOff>
    </xdr:to>
    <xdr:sp>
      <xdr:nvSpPr>
        <xdr:cNvPr id="253" name="Line 252"/>
        <xdr:cNvSpPr>
          <a:spLocks/>
        </xdr:cNvSpPr>
      </xdr:nvSpPr>
      <xdr:spPr>
        <a:xfrm flipH="1" flipV="1">
          <a:off x="22307550" y="8943975"/>
          <a:ext cx="15525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104775</xdr:rowOff>
    </xdr:from>
    <xdr:to>
      <xdr:col>30</xdr:col>
      <xdr:colOff>476250</xdr:colOff>
      <xdr:row>36</xdr:row>
      <xdr:rowOff>114300</xdr:rowOff>
    </xdr:to>
    <xdr:sp>
      <xdr:nvSpPr>
        <xdr:cNvPr id="254" name="Line 253"/>
        <xdr:cNvSpPr>
          <a:spLocks/>
        </xdr:cNvSpPr>
      </xdr:nvSpPr>
      <xdr:spPr>
        <a:xfrm>
          <a:off x="20840700" y="8477250"/>
          <a:ext cx="14668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28</xdr:col>
      <xdr:colOff>495300</xdr:colOff>
      <xdr:row>34</xdr:row>
      <xdr:rowOff>104775</xdr:rowOff>
    </xdr:to>
    <xdr:sp>
      <xdr:nvSpPr>
        <xdr:cNvPr id="255" name="Line 254"/>
        <xdr:cNvSpPr>
          <a:spLocks/>
        </xdr:cNvSpPr>
      </xdr:nvSpPr>
      <xdr:spPr>
        <a:xfrm flipH="1" flipV="1">
          <a:off x="16383000" y="7800975"/>
          <a:ext cx="44577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37</xdr:row>
      <xdr:rowOff>114300</xdr:rowOff>
    </xdr:from>
    <xdr:to>
      <xdr:col>33</xdr:col>
      <xdr:colOff>276225</xdr:colOff>
      <xdr:row>38</xdr:row>
      <xdr:rowOff>0</xdr:rowOff>
    </xdr:to>
    <xdr:sp>
      <xdr:nvSpPr>
        <xdr:cNvPr id="256" name="Line 255"/>
        <xdr:cNvSpPr>
          <a:spLocks/>
        </xdr:cNvSpPr>
      </xdr:nvSpPr>
      <xdr:spPr>
        <a:xfrm flipH="1" flipV="1">
          <a:off x="23822025" y="9172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352425</xdr:colOff>
      <xdr:row>35</xdr:row>
      <xdr:rowOff>0</xdr:rowOff>
    </xdr:from>
    <xdr:to>
      <xdr:col>30</xdr:col>
      <xdr:colOff>581025</xdr:colOff>
      <xdr:row>35</xdr:row>
      <xdr:rowOff>76200</xdr:rowOff>
    </xdr:to>
    <xdr:sp>
      <xdr:nvSpPr>
        <xdr:cNvPr id="257" name="Line 256"/>
        <xdr:cNvSpPr>
          <a:spLocks/>
        </xdr:cNvSpPr>
      </xdr:nvSpPr>
      <xdr:spPr>
        <a:xfrm>
          <a:off x="21669375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581025</xdr:colOff>
      <xdr:row>35</xdr:row>
      <xdr:rowOff>76200</xdr:rowOff>
    </xdr:from>
    <xdr:to>
      <xdr:col>31</xdr:col>
      <xdr:colOff>352425</xdr:colOff>
      <xdr:row>35</xdr:row>
      <xdr:rowOff>114300</xdr:rowOff>
    </xdr:to>
    <xdr:sp>
      <xdr:nvSpPr>
        <xdr:cNvPr id="258" name="Line 257"/>
        <xdr:cNvSpPr>
          <a:spLocks/>
        </xdr:cNvSpPr>
      </xdr:nvSpPr>
      <xdr:spPr>
        <a:xfrm>
          <a:off x="22412325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38</xdr:row>
      <xdr:rowOff>0</xdr:rowOff>
    </xdr:from>
    <xdr:to>
      <xdr:col>34</xdr:col>
      <xdr:colOff>504825</xdr:colOff>
      <xdr:row>38</xdr:row>
      <xdr:rowOff>76200</xdr:rowOff>
    </xdr:to>
    <xdr:sp>
      <xdr:nvSpPr>
        <xdr:cNvPr id="259" name="Line 258"/>
        <xdr:cNvSpPr>
          <a:spLocks/>
        </xdr:cNvSpPr>
      </xdr:nvSpPr>
      <xdr:spPr>
        <a:xfrm>
          <a:off x="24564975" y="9286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38</xdr:row>
      <xdr:rowOff>76200</xdr:rowOff>
    </xdr:from>
    <xdr:to>
      <xdr:col>35</xdr:col>
      <xdr:colOff>276225</xdr:colOff>
      <xdr:row>38</xdr:row>
      <xdr:rowOff>114300</xdr:rowOff>
    </xdr:to>
    <xdr:sp>
      <xdr:nvSpPr>
        <xdr:cNvPr id="260" name="Line 259"/>
        <xdr:cNvSpPr>
          <a:spLocks/>
        </xdr:cNvSpPr>
      </xdr:nvSpPr>
      <xdr:spPr>
        <a:xfrm>
          <a:off x="25307925" y="9363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104775</xdr:rowOff>
    </xdr:from>
    <xdr:to>
      <xdr:col>29</xdr:col>
      <xdr:colOff>352425</xdr:colOff>
      <xdr:row>35</xdr:row>
      <xdr:rowOff>0</xdr:rowOff>
    </xdr:to>
    <xdr:sp>
      <xdr:nvSpPr>
        <xdr:cNvPr id="261" name="Line 260"/>
        <xdr:cNvSpPr>
          <a:spLocks/>
        </xdr:cNvSpPr>
      </xdr:nvSpPr>
      <xdr:spPr>
        <a:xfrm flipH="1" flipV="1">
          <a:off x="20840700" y="8477250"/>
          <a:ext cx="8286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21</xdr:col>
      <xdr:colOff>266700</xdr:colOff>
      <xdr:row>31</xdr:row>
      <xdr:rowOff>114300</xdr:rowOff>
    </xdr:to>
    <xdr:sp>
      <xdr:nvSpPr>
        <xdr:cNvPr id="262" name="Line 261"/>
        <xdr:cNvSpPr>
          <a:spLocks/>
        </xdr:cNvSpPr>
      </xdr:nvSpPr>
      <xdr:spPr>
        <a:xfrm flipH="1" flipV="1">
          <a:off x="11182350" y="7115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114300</xdr:rowOff>
    </xdr:from>
    <xdr:to>
      <xdr:col>14</xdr:col>
      <xdr:colOff>495300</xdr:colOff>
      <xdr:row>31</xdr:row>
      <xdr:rowOff>114300</xdr:rowOff>
    </xdr:to>
    <xdr:sp>
      <xdr:nvSpPr>
        <xdr:cNvPr id="263" name="Line 262"/>
        <xdr:cNvSpPr>
          <a:spLocks/>
        </xdr:cNvSpPr>
      </xdr:nvSpPr>
      <xdr:spPr>
        <a:xfrm flipH="1">
          <a:off x="5981700" y="7115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114300</xdr:rowOff>
    </xdr:from>
    <xdr:to>
      <xdr:col>29</xdr:col>
      <xdr:colOff>266700</xdr:colOff>
      <xdr:row>28</xdr:row>
      <xdr:rowOff>114300</xdr:rowOff>
    </xdr:to>
    <xdr:sp>
      <xdr:nvSpPr>
        <xdr:cNvPr id="264" name="Line 263"/>
        <xdr:cNvSpPr>
          <a:spLocks/>
        </xdr:cNvSpPr>
      </xdr:nvSpPr>
      <xdr:spPr>
        <a:xfrm flipV="1">
          <a:off x="20097750" y="6657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0</xdr:rowOff>
    </xdr:from>
    <xdr:to>
      <xdr:col>30</xdr:col>
      <xdr:colOff>495300</xdr:colOff>
      <xdr:row>26</xdr:row>
      <xdr:rowOff>114300</xdr:rowOff>
    </xdr:to>
    <xdr:sp>
      <xdr:nvSpPr>
        <xdr:cNvPr id="265" name="Line 264"/>
        <xdr:cNvSpPr>
          <a:spLocks/>
        </xdr:cNvSpPr>
      </xdr:nvSpPr>
      <xdr:spPr>
        <a:xfrm flipH="1">
          <a:off x="21583650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25</xdr:row>
      <xdr:rowOff>152400</xdr:rowOff>
    </xdr:from>
    <xdr:to>
      <xdr:col>31</xdr:col>
      <xdr:colOff>266700</xdr:colOff>
      <xdr:row>26</xdr:row>
      <xdr:rowOff>0</xdr:rowOff>
    </xdr:to>
    <xdr:sp>
      <xdr:nvSpPr>
        <xdr:cNvPr id="266" name="Line 265"/>
        <xdr:cNvSpPr>
          <a:spLocks/>
        </xdr:cNvSpPr>
      </xdr:nvSpPr>
      <xdr:spPr>
        <a:xfrm flipV="1">
          <a:off x="223266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114300</xdr:rowOff>
    </xdr:from>
    <xdr:to>
      <xdr:col>32</xdr:col>
      <xdr:colOff>495300</xdr:colOff>
      <xdr:row>25</xdr:row>
      <xdr:rowOff>152400</xdr:rowOff>
    </xdr:to>
    <xdr:sp>
      <xdr:nvSpPr>
        <xdr:cNvPr id="267" name="Line 266"/>
        <xdr:cNvSpPr>
          <a:spLocks/>
        </xdr:cNvSpPr>
      </xdr:nvSpPr>
      <xdr:spPr>
        <a:xfrm flipV="1">
          <a:off x="230695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15</xdr:row>
      <xdr:rowOff>114300</xdr:rowOff>
    </xdr:from>
    <xdr:to>
      <xdr:col>38</xdr:col>
      <xdr:colOff>285750</xdr:colOff>
      <xdr:row>26</xdr:row>
      <xdr:rowOff>114300</xdr:rowOff>
    </xdr:to>
    <xdr:sp>
      <xdr:nvSpPr>
        <xdr:cNvPr id="268" name="Line 267"/>
        <xdr:cNvSpPr>
          <a:spLocks/>
        </xdr:cNvSpPr>
      </xdr:nvSpPr>
      <xdr:spPr>
        <a:xfrm flipH="1">
          <a:off x="21583650" y="4143375"/>
          <a:ext cx="647700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504825</xdr:colOff>
      <xdr:row>15</xdr:row>
      <xdr:rowOff>114300</xdr:rowOff>
    </xdr:from>
    <xdr:to>
      <xdr:col>38</xdr:col>
      <xdr:colOff>809625</xdr:colOff>
      <xdr:row>17</xdr:row>
      <xdr:rowOff>28575</xdr:rowOff>
    </xdr:to>
    <xdr:grpSp>
      <xdr:nvGrpSpPr>
        <xdr:cNvPr id="269" name="Group 268"/>
        <xdr:cNvGrpSpPr>
          <a:grpSpLocks noChangeAspect="1"/>
        </xdr:cNvGrpSpPr>
      </xdr:nvGrpSpPr>
      <xdr:grpSpPr>
        <a:xfrm>
          <a:off x="28279725" y="414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0" name="Line 2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142875</xdr:colOff>
      <xdr:row>15</xdr:row>
      <xdr:rowOff>114300</xdr:rowOff>
    </xdr:from>
    <xdr:to>
      <xdr:col>38</xdr:col>
      <xdr:colOff>447675</xdr:colOff>
      <xdr:row>17</xdr:row>
      <xdr:rowOff>28575</xdr:rowOff>
    </xdr:to>
    <xdr:grpSp>
      <xdr:nvGrpSpPr>
        <xdr:cNvPr id="272" name="Group 271"/>
        <xdr:cNvGrpSpPr>
          <a:grpSpLocks noChangeAspect="1"/>
        </xdr:cNvGrpSpPr>
      </xdr:nvGrpSpPr>
      <xdr:grpSpPr>
        <a:xfrm>
          <a:off x="27917775" y="414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3" name="Line 2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38</xdr:row>
      <xdr:rowOff>114300</xdr:rowOff>
    </xdr:from>
    <xdr:to>
      <xdr:col>43</xdr:col>
      <xdr:colOff>266700</xdr:colOff>
      <xdr:row>40</xdr:row>
      <xdr:rowOff>114300</xdr:rowOff>
    </xdr:to>
    <xdr:sp>
      <xdr:nvSpPr>
        <xdr:cNvPr id="275" name="Line 274"/>
        <xdr:cNvSpPr>
          <a:spLocks/>
        </xdr:cNvSpPr>
      </xdr:nvSpPr>
      <xdr:spPr>
        <a:xfrm>
          <a:off x="29756100" y="9401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41</xdr:row>
      <xdr:rowOff>76200</xdr:rowOff>
    </xdr:from>
    <xdr:to>
      <xdr:col>46</xdr:col>
      <xdr:colOff>190500</xdr:colOff>
      <xdr:row>41</xdr:row>
      <xdr:rowOff>114300</xdr:rowOff>
    </xdr:to>
    <xdr:sp>
      <xdr:nvSpPr>
        <xdr:cNvPr id="276" name="Line 275"/>
        <xdr:cNvSpPr>
          <a:spLocks/>
        </xdr:cNvSpPr>
      </xdr:nvSpPr>
      <xdr:spPr>
        <a:xfrm>
          <a:off x="33461325" y="100488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41</xdr:row>
      <xdr:rowOff>0</xdr:rowOff>
    </xdr:from>
    <xdr:to>
      <xdr:col>45</xdr:col>
      <xdr:colOff>104775</xdr:colOff>
      <xdr:row>41</xdr:row>
      <xdr:rowOff>76200</xdr:rowOff>
    </xdr:to>
    <xdr:sp>
      <xdr:nvSpPr>
        <xdr:cNvPr id="277" name="Line 276"/>
        <xdr:cNvSpPr>
          <a:spLocks/>
        </xdr:cNvSpPr>
      </xdr:nvSpPr>
      <xdr:spPr>
        <a:xfrm>
          <a:off x="32727900" y="99726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40</xdr:row>
      <xdr:rowOff>114300</xdr:rowOff>
    </xdr:from>
    <xdr:to>
      <xdr:col>44</xdr:col>
      <xdr:colOff>342900</xdr:colOff>
      <xdr:row>41</xdr:row>
      <xdr:rowOff>0</xdr:rowOff>
    </xdr:to>
    <xdr:sp>
      <xdr:nvSpPr>
        <xdr:cNvPr id="278" name="Line 277"/>
        <xdr:cNvSpPr>
          <a:spLocks/>
        </xdr:cNvSpPr>
      </xdr:nvSpPr>
      <xdr:spPr>
        <a:xfrm>
          <a:off x="31984950" y="9858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161925</xdr:colOff>
      <xdr:row>41</xdr:row>
      <xdr:rowOff>114300</xdr:rowOff>
    </xdr:from>
    <xdr:to>
      <xdr:col>62</xdr:col>
      <xdr:colOff>476250</xdr:colOff>
      <xdr:row>41</xdr:row>
      <xdr:rowOff>114300</xdr:rowOff>
    </xdr:to>
    <xdr:sp>
      <xdr:nvSpPr>
        <xdr:cNvPr id="279" name="Line 278"/>
        <xdr:cNvSpPr>
          <a:spLocks/>
        </xdr:cNvSpPr>
      </xdr:nvSpPr>
      <xdr:spPr>
        <a:xfrm flipV="1">
          <a:off x="34185225" y="10086975"/>
          <a:ext cx="1220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219075</xdr:colOff>
      <xdr:row>41</xdr:row>
      <xdr:rowOff>0</xdr:rowOff>
    </xdr:from>
    <xdr:ext cx="542925" cy="228600"/>
    <xdr:sp>
      <xdr:nvSpPr>
        <xdr:cNvPr id="280" name="text 7125"/>
        <xdr:cNvSpPr txBox="1">
          <a:spLocks noChangeArrowheads="1"/>
        </xdr:cNvSpPr>
      </xdr:nvSpPr>
      <xdr:spPr>
        <a:xfrm>
          <a:off x="43157775" y="9972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40</xdr:col>
      <xdr:colOff>342900</xdr:colOff>
      <xdr:row>38</xdr:row>
      <xdr:rowOff>114300</xdr:rowOff>
    </xdr:from>
    <xdr:to>
      <xdr:col>40</xdr:col>
      <xdr:colOff>647700</xdr:colOff>
      <xdr:row>40</xdr:row>
      <xdr:rowOff>28575</xdr:rowOff>
    </xdr:to>
    <xdr:grpSp>
      <xdr:nvGrpSpPr>
        <xdr:cNvPr id="281" name="Group 280"/>
        <xdr:cNvGrpSpPr>
          <a:grpSpLocks noChangeAspect="1"/>
        </xdr:cNvGrpSpPr>
      </xdr:nvGrpSpPr>
      <xdr:grpSpPr>
        <a:xfrm>
          <a:off x="29603700" y="9401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2" name="Line 2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219075</xdr:colOff>
      <xdr:row>15</xdr:row>
      <xdr:rowOff>0</xdr:rowOff>
    </xdr:from>
    <xdr:ext cx="542925" cy="228600"/>
    <xdr:sp>
      <xdr:nvSpPr>
        <xdr:cNvPr id="284" name="text 7125"/>
        <xdr:cNvSpPr txBox="1">
          <a:spLocks noChangeArrowheads="1"/>
        </xdr:cNvSpPr>
      </xdr:nvSpPr>
      <xdr:spPr>
        <a:xfrm>
          <a:off x="22050375" y="4029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28</xdr:col>
      <xdr:colOff>419100</xdr:colOff>
      <xdr:row>26</xdr:row>
      <xdr:rowOff>200025</xdr:rowOff>
    </xdr:from>
    <xdr:ext cx="295275" cy="228600"/>
    <xdr:sp>
      <xdr:nvSpPr>
        <xdr:cNvPr id="285" name="text 342"/>
        <xdr:cNvSpPr txBox="1">
          <a:spLocks noChangeArrowheads="1"/>
        </xdr:cNvSpPr>
      </xdr:nvSpPr>
      <xdr:spPr>
        <a:xfrm>
          <a:off x="20764500" y="67437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34</xdr:col>
      <xdr:colOff>219075</xdr:colOff>
      <xdr:row>24</xdr:row>
      <xdr:rowOff>57150</xdr:rowOff>
    </xdr:from>
    <xdr:to>
      <xdr:col>34</xdr:col>
      <xdr:colOff>914400</xdr:colOff>
      <xdr:row>24</xdr:row>
      <xdr:rowOff>171450</xdr:rowOff>
    </xdr:to>
    <xdr:grpSp>
      <xdr:nvGrpSpPr>
        <xdr:cNvPr id="286" name="Group 285"/>
        <xdr:cNvGrpSpPr>
          <a:grpSpLocks noChangeAspect="1"/>
        </xdr:cNvGrpSpPr>
      </xdr:nvGrpSpPr>
      <xdr:grpSpPr>
        <a:xfrm>
          <a:off x="25022175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87" name="Line 28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8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8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8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9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9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</xdr:colOff>
      <xdr:row>27</xdr:row>
      <xdr:rowOff>57150</xdr:rowOff>
    </xdr:from>
    <xdr:to>
      <xdr:col>34</xdr:col>
      <xdr:colOff>914400</xdr:colOff>
      <xdr:row>27</xdr:row>
      <xdr:rowOff>171450</xdr:rowOff>
    </xdr:to>
    <xdr:grpSp>
      <xdr:nvGrpSpPr>
        <xdr:cNvPr id="293" name="Group 292"/>
        <xdr:cNvGrpSpPr>
          <a:grpSpLocks noChangeAspect="1"/>
        </xdr:cNvGrpSpPr>
      </xdr:nvGrpSpPr>
      <xdr:grpSpPr>
        <a:xfrm>
          <a:off x="24850725" y="6829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9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5" name="Line 29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9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9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9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9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29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247650</xdr:colOff>
      <xdr:row>34</xdr:row>
      <xdr:rowOff>57150</xdr:rowOff>
    </xdr:from>
    <xdr:to>
      <xdr:col>34</xdr:col>
      <xdr:colOff>600075</xdr:colOff>
      <xdr:row>34</xdr:row>
      <xdr:rowOff>171450</xdr:rowOff>
    </xdr:to>
    <xdr:grpSp>
      <xdr:nvGrpSpPr>
        <xdr:cNvPr id="301" name="Group 300"/>
        <xdr:cNvGrpSpPr>
          <a:grpSpLocks noChangeAspect="1"/>
        </xdr:cNvGrpSpPr>
      </xdr:nvGrpSpPr>
      <xdr:grpSpPr>
        <a:xfrm>
          <a:off x="24536400" y="8429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0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3" name="Line 30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0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0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0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0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247650</xdr:colOff>
      <xdr:row>37</xdr:row>
      <xdr:rowOff>57150</xdr:rowOff>
    </xdr:from>
    <xdr:to>
      <xdr:col>34</xdr:col>
      <xdr:colOff>600075</xdr:colOff>
      <xdr:row>37</xdr:row>
      <xdr:rowOff>171450</xdr:rowOff>
    </xdr:to>
    <xdr:grpSp>
      <xdr:nvGrpSpPr>
        <xdr:cNvPr id="309" name="Group 308"/>
        <xdr:cNvGrpSpPr>
          <a:grpSpLocks noChangeAspect="1"/>
        </xdr:cNvGrpSpPr>
      </xdr:nvGrpSpPr>
      <xdr:grpSpPr>
        <a:xfrm>
          <a:off x="24536400" y="9115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1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1" name="Line 31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1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1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1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1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1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542925</xdr:colOff>
      <xdr:row>39</xdr:row>
      <xdr:rowOff>57150</xdr:rowOff>
    </xdr:from>
    <xdr:to>
      <xdr:col>43</xdr:col>
      <xdr:colOff>590550</xdr:colOff>
      <xdr:row>40</xdr:row>
      <xdr:rowOff>57150</xdr:rowOff>
    </xdr:to>
    <xdr:grpSp>
      <xdr:nvGrpSpPr>
        <xdr:cNvPr id="317" name="Group 316"/>
        <xdr:cNvGrpSpPr>
          <a:grpSpLocks/>
        </xdr:cNvGrpSpPr>
      </xdr:nvGrpSpPr>
      <xdr:grpSpPr>
        <a:xfrm>
          <a:off x="32261175" y="9572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8" name="Rectangle 3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3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28575</xdr:colOff>
      <xdr:row>29</xdr:row>
      <xdr:rowOff>57150</xdr:rowOff>
    </xdr:from>
    <xdr:to>
      <xdr:col>9</xdr:col>
      <xdr:colOff>323850</xdr:colOff>
      <xdr:row>29</xdr:row>
      <xdr:rowOff>171450</xdr:rowOff>
    </xdr:to>
    <xdr:grpSp>
      <xdr:nvGrpSpPr>
        <xdr:cNvPr id="321" name="Group 320"/>
        <xdr:cNvGrpSpPr>
          <a:grpSpLocks noChangeAspect="1"/>
        </xdr:cNvGrpSpPr>
      </xdr:nvGrpSpPr>
      <xdr:grpSpPr>
        <a:xfrm>
          <a:off x="648652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2" name="Oval 3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28575</xdr:colOff>
      <xdr:row>32</xdr:row>
      <xdr:rowOff>57150</xdr:rowOff>
    </xdr:from>
    <xdr:to>
      <xdr:col>22</xdr:col>
      <xdr:colOff>323850</xdr:colOff>
      <xdr:row>32</xdr:row>
      <xdr:rowOff>171450</xdr:rowOff>
    </xdr:to>
    <xdr:grpSp>
      <xdr:nvGrpSpPr>
        <xdr:cNvPr id="325" name="Group 324"/>
        <xdr:cNvGrpSpPr>
          <a:grpSpLocks noChangeAspect="1"/>
        </xdr:cNvGrpSpPr>
      </xdr:nvGrpSpPr>
      <xdr:grpSpPr>
        <a:xfrm>
          <a:off x="1591627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6" name="Oval 3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76200</xdr:colOff>
      <xdr:row>29</xdr:row>
      <xdr:rowOff>28575</xdr:rowOff>
    </xdr:from>
    <xdr:to>
      <xdr:col>27</xdr:col>
      <xdr:colOff>371475</xdr:colOff>
      <xdr:row>29</xdr:row>
      <xdr:rowOff>142875</xdr:rowOff>
    </xdr:to>
    <xdr:grpSp>
      <xdr:nvGrpSpPr>
        <xdr:cNvPr id="329" name="Group 328"/>
        <xdr:cNvGrpSpPr>
          <a:grpSpLocks noChangeAspect="1"/>
        </xdr:cNvGrpSpPr>
      </xdr:nvGrpSpPr>
      <xdr:grpSpPr>
        <a:xfrm>
          <a:off x="19907250" y="7258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0" name="Oval 3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3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9525</xdr:colOff>
      <xdr:row>41</xdr:row>
      <xdr:rowOff>66675</xdr:rowOff>
    </xdr:from>
    <xdr:to>
      <xdr:col>44</xdr:col>
      <xdr:colOff>361950</xdr:colOff>
      <xdr:row>41</xdr:row>
      <xdr:rowOff>190500</xdr:rowOff>
    </xdr:to>
    <xdr:sp>
      <xdr:nvSpPr>
        <xdr:cNvPr id="333" name="kreslení 427"/>
        <xdr:cNvSpPr>
          <a:spLocks/>
        </xdr:cNvSpPr>
      </xdr:nvSpPr>
      <xdr:spPr>
        <a:xfrm>
          <a:off x="32394525" y="10039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19050</xdr:colOff>
      <xdr:row>27</xdr:row>
      <xdr:rowOff>57150</xdr:rowOff>
    </xdr:from>
    <xdr:to>
      <xdr:col>81</xdr:col>
      <xdr:colOff>304800</xdr:colOff>
      <xdr:row>27</xdr:row>
      <xdr:rowOff>171450</xdr:rowOff>
    </xdr:to>
    <xdr:grpSp>
      <xdr:nvGrpSpPr>
        <xdr:cNvPr id="334" name="Group 334"/>
        <xdr:cNvGrpSpPr>
          <a:grpSpLocks noChangeAspect="1"/>
        </xdr:cNvGrpSpPr>
      </xdr:nvGrpSpPr>
      <xdr:grpSpPr>
        <a:xfrm>
          <a:off x="60274200" y="68294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35" name="Oval 3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26</xdr:row>
      <xdr:rowOff>219075</xdr:rowOff>
    </xdr:from>
    <xdr:to>
      <xdr:col>80</xdr:col>
      <xdr:colOff>647700</xdr:colOff>
      <xdr:row>28</xdr:row>
      <xdr:rowOff>114300</xdr:rowOff>
    </xdr:to>
    <xdr:grpSp>
      <xdr:nvGrpSpPr>
        <xdr:cNvPr id="338" name="Group 339"/>
        <xdr:cNvGrpSpPr>
          <a:grpSpLocks noChangeAspect="1"/>
        </xdr:cNvGrpSpPr>
      </xdr:nvGrpSpPr>
      <xdr:grpSpPr>
        <a:xfrm>
          <a:off x="596265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9" name="Line 3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341" name="Group 342"/>
        <xdr:cNvGrpSpPr>
          <a:grpSpLocks noChangeAspect="1"/>
        </xdr:cNvGrpSpPr>
      </xdr:nvGrpSpPr>
      <xdr:grpSpPr>
        <a:xfrm>
          <a:off x="55168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2" name="Line 3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35</xdr:row>
      <xdr:rowOff>114300</xdr:rowOff>
    </xdr:from>
    <xdr:to>
      <xdr:col>68</xdr:col>
      <xdr:colOff>647700</xdr:colOff>
      <xdr:row>37</xdr:row>
      <xdr:rowOff>28575</xdr:rowOff>
    </xdr:to>
    <xdr:grpSp>
      <xdr:nvGrpSpPr>
        <xdr:cNvPr id="344" name="Group 345"/>
        <xdr:cNvGrpSpPr>
          <a:grpSpLocks noChangeAspect="1"/>
        </xdr:cNvGrpSpPr>
      </xdr:nvGrpSpPr>
      <xdr:grpSpPr>
        <a:xfrm>
          <a:off x="5071110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5" name="Line 3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28</xdr:row>
      <xdr:rowOff>114300</xdr:rowOff>
    </xdr:from>
    <xdr:to>
      <xdr:col>77</xdr:col>
      <xdr:colOff>266700</xdr:colOff>
      <xdr:row>30</xdr:row>
      <xdr:rowOff>114300</xdr:rowOff>
    </xdr:to>
    <xdr:sp>
      <xdr:nvSpPr>
        <xdr:cNvPr id="347" name="Line 348"/>
        <xdr:cNvSpPr>
          <a:spLocks/>
        </xdr:cNvSpPr>
      </xdr:nvSpPr>
      <xdr:spPr>
        <a:xfrm flipH="1">
          <a:off x="5532120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30</xdr:row>
      <xdr:rowOff>114300</xdr:rowOff>
    </xdr:from>
    <xdr:to>
      <xdr:col>74</xdr:col>
      <xdr:colOff>495300</xdr:colOff>
      <xdr:row>35</xdr:row>
      <xdr:rowOff>114300</xdr:rowOff>
    </xdr:to>
    <xdr:sp>
      <xdr:nvSpPr>
        <xdr:cNvPr id="348" name="Line 349"/>
        <xdr:cNvSpPr>
          <a:spLocks/>
        </xdr:cNvSpPr>
      </xdr:nvSpPr>
      <xdr:spPr>
        <a:xfrm flipV="1">
          <a:off x="50863500" y="7572375"/>
          <a:ext cx="44577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349" name="Line 350"/>
        <xdr:cNvSpPr>
          <a:spLocks/>
        </xdr:cNvSpPr>
      </xdr:nvSpPr>
      <xdr:spPr>
        <a:xfrm flipH="1">
          <a:off x="530733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350" name="Line 351"/>
        <xdr:cNvSpPr>
          <a:spLocks/>
        </xdr:cNvSpPr>
      </xdr:nvSpPr>
      <xdr:spPr>
        <a:xfrm flipH="1">
          <a:off x="538162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74</xdr:col>
      <xdr:colOff>495300</xdr:colOff>
      <xdr:row>31</xdr:row>
      <xdr:rowOff>0</xdr:rowOff>
    </xdr:to>
    <xdr:sp>
      <xdr:nvSpPr>
        <xdr:cNvPr id="351" name="Line 352"/>
        <xdr:cNvSpPr>
          <a:spLocks/>
        </xdr:cNvSpPr>
      </xdr:nvSpPr>
      <xdr:spPr>
        <a:xfrm flipH="1">
          <a:off x="54559200" y="7572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26</xdr:row>
      <xdr:rowOff>114300</xdr:rowOff>
    </xdr:from>
    <xdr:to>
      <xdr:col>80</xdr:col>
      <xdr:colOff>495300</xdr:colOff>
      <xdr:row>28</xdr:row>
      <xdr:rowOff>114300</xdr:rowOff>
    </xdr:to>
    <xdr:sp>
      <xdr:nvSpPr>
        <xdr:cNvPr id="352" name="Line 353"/>
        <xdr:cNvSpPr>
          <a:spLocks/>
        </xdr:cNvSpPr>
      </xdr:nvSpPr>
      <xdr:spPr>
        <a:xfrm flipH="1" flipV="1">
          <a:off x="5755005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25</xdr:row>
      <xdr:rowOff>152400</xdr:rowOff>
    </xdr:from>
    <xdr:to>
      <xdr:col>76</xdr:col>
      <xdr:colOff>476250</xdr:colOff>
      <xdr:row>26</xdr:row>
      <xdr:rowOff>0</xdr:rowOff>
    </xdr:to>
    <xdr:sp>
      <xdr:nvSpPr>
        <xdr:cNvPr id="353" name="Line 354"/>
        <xdr:cNvSpPr>
          <a:spLocks/>
        </xdr:cNvSpPr>
      </xdr:nvSpPr>
      <xdr:spPr>
        <a:xfrm flipH="1" flipV="1">
          <a:off x="560451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25</xdr:row>
      <xdr:rowOff>114300</xdr:rowOff>
    </xdr:from>
    <xdr:to>
      <xdr:col>75</xdr:col>
      <xdr:colOff>247650</xdr:colOff>
      <xdr:row>25</xdr:row>
      <xdr:rowOff>152400</xdr:rowOff>
    </xdr:to>
    <xdr:sp>
      <xdr:nvSpPr>
        <xdr:cNvPr id="354" name="Line 355"/>
        <xdr:cNvSpPr>
          <a:spLocks/>
        </xdr:cNvSpPr>
      </xdr:nvSpPr>
      <xdr:spPr>
        <a:xfrm flipH="1" flipV="1">
          <a:off x="553021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26</xdr:row>
      <xdr:rowOff>0</xdr:rowOff>
    </xdr:from>
    <xdr:to>
      <xdr:col>77</xdr:col>
      <xdr:colOff>266700</xdr:colOff>
      <xdr:row>26</xdr:row>
      <xdr:rowOff>114300</xdr:rowOff>
    </xdr:to>
    <xdr:sp>
      <xdr:nvSpPr>
        <xdr:cNvPr id="355" name="Line 356"/>
        <xdr:cNvSpPr>
          <a:spLocks/>
        </xdr:cNvSpPr>
      </xdr:nvSpPr>
      <xdr:spPr>
        <a:xfrm flipH="1" flipV="1">
          <a:off x="56788050" y="6543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695325</xdr:colOff>
      <xdr:row>32</xdr:row>
      <xdr:rowOff>57150</xdr:rowOff>
    </xdr:from>
    <xdr:to>
      <xdr:col>70</xdr:col>
      <xdr:colOff>76200</xdr:colOff>
      <xdr:row>32</xdr:row>
      <xdr:rowOff>171450</xdr:rowOff>
    </xdr:to>
    <xdr:grpSp>
      <xdr:nvGrpSpPr>
        <xdr:cNvPr id="356" name="Group 357"/>
        <xdr:cNvGrpSpPr>
          <a:grpSpLocks noChangeAspect="1"/>
        </xdr:cNvGrpSpPr>
      </xdr:nvGrpSpPr>
      <xdr:grpSpPr>
        <a:xfrm>
          <a:off x="51063525" y="7972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5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8" name="Line 35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6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6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6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6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36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26</xdr:row>
      <xdr:rowOff>57150</xdr:rowOff>
    </xdr:from>
    <xdr:to>
      <xdr:col>75</xdr:col>
      <xdr:colOff>266700</xdr:colOff>
      <xdr:row>26</xdr:row>
      <xdr:rowOff>171450</xdr:rowOff>
    </xdr:to>
    <xdr:grpSp>
      <xdr:nvGrpSpPr>
        <xdr:cNvPr id="364" name="Group 365"/>
        <xdr:cNvGrpSpPr>
          <a:grpSpLocks noChangeAspect="1"/>
        </xdr:cNvGrpSpPr>
      </xdr:nvGrpSpPr>
      <xdr:grpSpPr>
        <a:xfrm>
          <a:off x="55197375" y="66008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6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6" name="Line 36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6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6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7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7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37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57150</xdr:colOff>
      <xdr:row>23</xdr:row>
      <xdr:rowOff>219075</xdr:rowOff>
    </xdr:from>
    <xdr:to>
      <xdr:col>63</xdr:col>
      <xdr:colOff>485775</xdr:colOff>
      <xdr:row>25</xdr:row>
      <xdr:rowOff>114300</xdr:rowOff>
    </xdr:to>
    <xdr:grpSp>
      <xdr:nvGrpSpPr>
        <xdr:cNvPr id="372" name="Group 373"/>
        <xdr:cNvGrpSpPr>
          <a:grpSpLocks noChangeAspect="1"/>
        </xdr:cNvGrpSpPr>
      </xdr:nvGrpSpPr>
      <xdr:grpSpPr>
        <a:xfrm>
          <a:off x="46939200" y="6076950"/>
          <a:ext cx="428625" cy="352425"/>
          <a:chOff x="402" y="40"/>
          <a:chExt cx="28" cy="37"/>
        </a:xfrm>
        <a:solidFill>
          <a:srgbClr val="FFFFFF"/>
        </a:solidFill>
      </xdr:grpSpPr>
      <xdr:sp>
        <xdr:nvSpPr>
          <xdr:cNvPr id="373" name="Line 37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7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276225</xdr:colOff>
      <xdr:row>23</xdr:row>
      <xdr:rowOff>133350</xdr:rowOff>
    </xdr:from>
    <xdr:to>
      <xdr:col>66</xdr:col>
      <xdr:colOff>390525</xdr:colOff>
      <xdr:row>25</xdr:row>
      <xdr:rowOff>114300</xdr:rowOff>
    </xdr:to>
    <xdr:sp>
      <xdr:nvSpPr>
        <xdr:cNvPr id="375" name="Line 376"/>
        <xdr:cNvSpPr>
          <a:spLocks/>
        </xdr:cNvSpPr>
      </xdr:nvSpPr>
      <xdr:spPr>
        <a:xfrm flipH="1">
          <a:off x="47158275" y="5991225"/>
          <a:ext cx="21145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390525</xdr:colOff>
      <xdr:row>23</xdr:row>
      <xdr:rowOff>19050</xdr:rowOff>
    </xdr:from>
    <xdr:to>
      <xdr:col>67</xdr:col>
      <xdr:colOff>161925</xdr:colOff>
      <xdr:row>23</xdr:row>
      <xdr:rowOff>133350</xdr:rowOff>
    </xdr:to>
    <xdr:sp>
      <xdr:nvSpPr>
        <xdr:cNvPr id="376" name="Line 377"/>
        <xdr:cNvSpPr>
          <a:spLocks/>
        </xdr:cNvSpPr>
      </xdr:nvSpPr>
      <xdr:spPr>
        <a:xfrm flipH="1">
          <a:off x="49272825" y="5876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161925</xdr:colOff>
      <xdr:row>22</xdr:row>
      <xdr:rowOff>152400</xdr:rowOff>
    </xdr:from>
    <xdr:to>
      <xdr:col>68</xdr:col>
      <xdr:colOff>419100</xdr:colOff>
      <xdr:row>23</xdr:row>
      <xdr:rowOff>19050</xdr:rowOff>
    </xdr:to>
    <xdr:sp>
      <xdr:nvSpPr>
        <xdr:cNvPr id="377" name="Line 378"/>
        <xdr:cNvSpPr>
          <a:spLocks/>
        </xdr:cNvSpPr>
      </xdr:nvSpPr>
      <xdr:spPr>
        <a:xfrm flipV="1">
          <a:off x="50015775" y="5781675"/>
          <a:ext cx="7715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428625</xdr:colOff>
      <xdr:row>22</xdr:row>
      <xdr:rowOff>114300</xdr:rowOff>
    </xdr:from>
    <xdr:to>
      <xdr:col>69</xdr:col>
      <xdr:colOff>200025</xdr:colOff>
      <xdr:row>22</xdr:row>
      <xdr:rowOff>152400</xdr:rowOff>
    </xdr:to>
    <xdr:sp>
      <xdr:nvSpPr>
        <xdr:cNvPr id="378" name="Line 379"/>
        <xdr:cNvSpPr>
          <a:spLocks/>
        </xdr:cNvSpPr>
      </xdr:nvSpPr>
      <xdr:spPr>
        <a:xfrm flipV="1">
          <a:off x="507968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742950</xdr:colOff>
      <xdr:row>23</xdr:row>
      <xdr:rowOff>76200</xdr:rowOff>
    </xdr:from>
    <xdr:to>
      <xdr:col>59</xdr:col>
      <xdr:colOff>304800</xdr:colOff>
      <xdr:row>24</xdr:row>
      <xdr:rowOff>152400</xdr:rowOff>
    </xdr:to>
    <xdr:grpSp>
      <xdr:nvGrpSpPr>
        <xdr:cNvPr id="379" name="Group 381"/>
        <xdr:cNvGrpSpPr>
          <a:grpSpLocks/>
        </xdr:cNvGrpSpPr>
      </xdr:nvGrpSpPr>
      <xdr:grpSpPr>
        <a:xfrm>
          <a:off x="39223950" y="5934075"/>
          <a:ext cx="4991100" cy="304800"/>
          <a:chOff x="89" y="144"/>
          <a:chExt cx="408" cy="32"/>
        </a:xfrm>
        <a:solidFill>
          <a:srgbClr val="FFFFFF"/>
        </a:solidFill>
      </xdr:grpSpPr>
      <xdr:sp>
        <xdr:nvSpPr>
          <xdr:cNvPr id="380" name="Rectangle 382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8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8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38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38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8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38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838200</xdr:colOff>
      <xdr:row>23</xdr:row>
      <xdr:rowOff>190500</xdr:rowOff>
    </xdr:from>
    <xdr:to>
      <xdr:col>66</xdr:col>
      <xdr:colOff>885825</xdr:colOff>
      <xdr:row>24</xdr:row>
      <xdr:rowOff>190500</xdr:rowOff>
    </xdr:to>
    <xdr:grpSp>
      <xdr:nvGrpSpPr>
        <xdr:cNvPr id="387" name="Group 389"/>
        <xdr:cNvGrpSpPr>
          <a:grpSpLocks/>
        </xdr:cNvGrpSpPr>
      </xdr:nvGrpSpPr>
      <xdr:grpSpPr>
        <a:xfrm>
          <a:off x="49720500" y="6048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88" name="Rectangle 3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3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23</xdr:row>
      <xdr:rowOff>219075</xdr:rowOff>
    </xdr:from>
    <xdr:to>
      <xdr:col>44</xdr:col>
      <xdr:colOff>647700</xdr:colOff>
      <xdr:row>25</xdr:row>
      <xdr:rowOff>114300</xdr:rowOff>
    </xdr:to>
    <xdr:grpSp>
      <xdr:nvGrpSpPr>
        <xdr:cNvPr id="391" name="Group 393"/>
        <xdr:cNvGrpSpPr>
          <a:grpSpLocks noChangeAspect="1"/>
        </xdr:cNvGrpSpPr>
      </xdr:nvGrpSpPr>
      <xdr:grpSpPr>
        <a:xfrm>
          <a:off x="32727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2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19</xdr:row>
      <xdr:rowOff>114300</xdr:rowOff>
    </xdr:from>
    <xdr:to>
      <xdr:col>53</xdr:col>
      <xdr:colOff>28575</xdr:colOff>
      <xdr:row>25</xdr:row>
      <xdr:rowOff>114300</xdr:rowOff>
    </xdr:to>
    <xdr:sp>
      <xdr:nvSpPr>
        <xdr:cNvPr id="394" name="Line 396"/>
        <xdr:cNvSpPr>
          <a:spLocks/>
        </xdr:cNvSpPr>
      </xdr:nvSpPr>
      <xdr:spPr>
        <a:xfrm flipH="1">
          <a:off x="32880300" y="5057775"/>
          <a:ext cx="660082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19050</xdr:colOff>
      <xdr:row>19</xdr:row>
      <xdr:rowOff>0</xdr:rowOff>
    </xdr:from>
    <xdr:to>
      <xdr:col>54</xdr:col>
      <xdr:colOff>247650</xdr:colOff>
      <xdr:row>19</xdr:row>
      <xdr:rowOff>114300</xdr:rowOff>
    </xdr:to>
    <xdr:sp>
      <xdr:nvSpPr>
        <xdr:cNvPr id="395" name="Line 397"/>
        <xdr:cNvSpPr>
          <a:spLocks/>
        </xdr:cNvSpPr>
      </xdr:nvSpPr>
      <xdr:spPr>
        <a:xfrm flipH="1">
          <a:off x="39471600" y="4943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247650</xdr:colOff>
      <xdr:row>18</xdr:row>
      <xdr:rowOff>152400</xdr:rowOff>
    </xdr:from>
    <xdr:to>
      <xdr:col>55</xdr:col>
      <xdr:colOff>19050</xdr:colOff>
      <xdr:row>19</xdr:row>
      <xdr:rowOff>0</xdr:rowOff>
    </xdr:to>
    <xdr:sp>
      <xdr:nvSpPr>
        <xdr:cNvPr id="396" name="Line 398"/>
        <xdr:cNvSpPr>
          <a:spLocks/>
        </xdr:cNvSpPr>
      </xdr:nvSpPr>
      <xdr:spPr>
        <a:xfrm flipV="1">
          <a:off x="4021455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19050</xdr:colOff>
      <xdr:row>18</xdr:row>
      <xdr:rowOff>114300</xdr:rowOff>
    </xdr:from>
    <xdr:to>
      <xdr:col>56</xdr:col>
      <xdr:colOff>247650</xdr:colOff>
      <xdr:row>18</xdr:row>
      <xdr:rowOff>152400</xdr:rowOff>
    </xdr:to>
    <xdr:sp>
      <xdr:nvSpPr>
        <xdr:cNvPr id="397" name="Line 399"/>
        <xdr:cNvSpPr>
          <a:spLocks/>
        </xdr:cNvSpPr>
      </xdr:nvSpPr>
      <xdr:spPr>
        <a:xfrm flipV="1">
          <a:off x="4095750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104775</xdr:colOff>
      <xdr:row>23</xdr:row>
      <xdr:rowOff>219075</xdr:rowOff>
    </xdr:from>
    <xdr:to>
      <xdr:col>47</xdr:col>
      <xdr:colOff>152400</xdr:colOff>
      <xdr:row>24</xdr:row>
      <xdr:rowOff>219075</xdr:rowOff>
    </xdr:to>
    <xdr:grpSp>
      <xdr:nvGrpSpPr>
        <xdr:cNvPr id="398" name="Group 401"/>
        <xdr:cNvGrpSpPr>
          <a:grpSpLocks/>
        </xdr:cNvGrpSpPr>
      </xdr:nvGrpSpPr>
      <xdr:grpSpPr>
        <a:xfrm>
          <a:off x="35099625" y="6076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99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190500</xdr:colOff>
      <xdr:row>22</xdr:row>
      <xdr:rowOff>38100</xdr:rowOff>
    </xdr:from>
    <xdr:to>
      <xdr:col>48</xdr:col>
      <xdr:colOff>19050</xdr:colOff>
      <xdr:row>22</xdr:row>
      <xdr:rowOff>161925</xdr:rowOff>
    </xdr:to>
    <xdr:sp>
      <xdr:nvSpPr>
        <xdr:cNvPr id="402" name="kreslení 16"/>
        <xdr:cNvSpPr>
          <a:spLocks/>
        </xdr:cNvSpPr>
      </xdr:nvSpPr>
      <xdr:spPr>
        <a:xfrm>
          <a:off x="35185350" y="56673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29</xdr:row>
      <xdr:rowOff>76200</xdr:rowOff>
    </xdr:from>
    <xdr:to>
      <xdr:col>62</xdr:col>
      <xdr:colOff>695325</xdr:colOff>
      <xdr:row>30</xdr:row>
      <xdr:rowOff>152400</xdr:rowOff>
    </xdr:to>
    <xdr:grpSp>
      <xdr:nvGrpSpPr>
        <xdr:cNvPr id="403" name="Group 408"/>
        <xdr:cNvGrpSpPr>
          <a:grpSpLocks/>
        </xdr:cNvGrpSpPr>
      </xdr:nvGrpSpPr>
      <xdr:grpSpPr>
        <a:xfrm>
          <a:off x="39719250" y="7305675"/>
          <a:ext cx="6886575" cy="304800"/>
          <a:chOff x="89" y="144"/>
          <a:chExt cx="408" cy="32"/>
        </a:xfrm>
        <a:solidFill>
          <a:srgbClr val="FFFFFF"/>
        </a:solidFill>
      </xdr:grpSpPr>
      <xdr:sp>
        <xdr:nvSpPr>
          <xdr:cNvPr id="404" name="Rectangle 40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1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1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41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1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41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41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685800</xdr:colOff>
      <xdr:row>33</xdr:row>
      <xdr:rowOff>76200</xdr:rowOff>
    </xdr:from>
    <xdr:to>
      <xdr:col>62</xdr:col>
      <xdr:colOff>133350</xdr:colOff>
      <xdr:row>34</xdr:row>
      <xdr:rowOff>152400</xdr:rowOff>
    </xdr:to>
    <xdr:grpSp>
      <xdr:nvGrpSpPr>
        <xdr:cNvPr id="411" name="Group 416"/>
        <xdr:cNvGrpSpPr>
          <a:grpSpLocks/>
        </xdr:cNvGrpSpPr>
      </xdr:nvGrpSpPr>
      <xdr:grpSpPr>
        <a:xfrm>
          <a:off x="42138600" y="8220075"/>
          <a:ext cx="3905250" cy="304800"/>
          <a:chOff x="89" y="144"/>
          <a:chExt cx="408" cy="32"/>
        </a:xfrm>
        <a:solidFill>
          <a:srgbClr val="FFFFFF"/>
        </a:solidFill>
      </xdr:grpSpPr>
      <xdr:sp>
        <xdr:nvSpPr>
          <xdr:cNvPr id="412" name="Rectangle 41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41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1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2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2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42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42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36</xdr:row>
      <xdr:rowOff>57150</xdr:rowOff>
    </xdr:from>
    <xdr:to>
      <xdr:col>63</xdr:col>
      <xdr:colOff>266700</xdr:colOff>
      <xdr:row>36</xdr:row>
      <xdr:rowOff>171450</xdr:rowOff>
    </xdr:to>
    <xdr:grpSp>
      <xdr:nvGrpSpPr>
        <xdr:cNvPr id="419" name="Group 424"/>
        <xdr:cNvGrpSpPr>
          <a:grpSpLocks noChangeAspect="1"/>
        </xdr:cNvGrpSpPr>
      </xdr:nvGrpSpPr>
      <xdr:grpSpPr>
        <a:xfrm>
          <a:off x="46281975" y="88868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2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1" name="Line 42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2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2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2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3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43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31</xdr:row>
      <xdr:rowOff>0</xdr:rowOff>
    </xdr:from>
    <xdr:to>
      <xdr:col>59</xdr:col>
      <xdr:colOff>0</xdr:colOff>
      <xdr:row>32</xdr:row>
      <xdr:rowOff>0</xdr:rowOff>
    </xdr:to>
    <xdr:sp>
      <xdr:nvSpPr>
        <xdr:cNvPr id="427" name="text 7166"/>
        <xdr:cNvSpPr txBox="1">
          <a:spLocks noChangeArrowheads="1"/>
        </xdr:cNvSpPr>
      </xdr:nvSpPr>
      <xdr:spPr>
        <a:xfrm>
          <a:off x="429387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58</xdr:col>
      <xdr:colOff>219075</xdr:colOff>
      <xdr:row>18</xdr:row>
      <xdr:rowOff>0</xdr:rowOff>
    </xdr:from>
    <xdr:ext cx="542925" cy="228600"/>
    <xdr:sp>
      <xdr:nvSpPr>
        <xdr:cNvPr id="428" name="text 7125"/>
        <xdr:cNvSpPr txBox="1">
          <a:spLocks noChangeArrowheads="1"/>
        </xdr:cNvSpPr>
      </xdr:nvSpPr>
      <xdr:spPr>
        <a:xfrm>
          <a:off x="43157775" y="4714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58</xdr:col>
      <xdr:colOff>457200</xdr:colOff>
      <xdr:row>23</xdr:row>
      <xdr:rowOff>114300</xdr:rowOff>
    </xdr:from>
    <xdr:to>
      <xdr:col>59</xdr:col>
      <xdr:colOff>0</xdr:colOff>
      <xdr:row>24</xdr:row>
      <xdr:rowOff>114300</xdr:rowOff>
    </xdr:to>
    <xdr:sp>
      <xdr:nvSpPr>
        <xdr:cNvPr id="429" name="text 7125"/>
        <xdr:cNvSpPr txBox="1">
          <a:spLocks noChangeArrowheads="1"/>
        </xdr:cNvSpPr>
      </xdr:nvSpPr>
      <xdr:spPr>
        <a:xfrm>
          <a:off x="4339590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78</a:t>
          </a:r>
        </a:p>
      </xdr:txBody>
    </xdr:sp>
    <xdr:clientData/>
  </xdr:twoCellAnchor>
  <xdr:twoCellAnchor>
    <xdr:from>
      <xdr:col>58</xdr:col>
      <xdr:colOff>457200</xdr:colOff>
      <xdr:row>26</xdr:row>
      <xdr:rowOff>114300</xdr:rowOff>
    </xdr:from>
    <xdr:to>
      <xdr:col>59</xdr:col>
      <xdr:colOff>0</xdr:colOff>
      <xdr:row>27</xdr:row>
      <xdr:rowOff>114300</xdr:rowOff>
    </xdr:to>
    <xdr:sp>
      <xdr:nvSpPr>
        <xdr:cNvPr id="430" name="text 7125"/>
        <xdr:cNvSpPr txBox="1">
          <a:spLocks noChangeArrowheads="1"/>
        </xdr:cNvSpPr>
      </xdr:nvSpPr>
      <xdr:spPr>
        <a:xfrm>
          <a:off x="433959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202</a:t>
          </a:r>
        </a:p>
      </xdr:txBody>
    </xdr:sp>
    <xdr:clientData/>
  </xdr:twoCellAnchor>
  <xdr:twoCellAnchor>
    <xdr:from>
      <xdr:col>58</xdr:col>
      <xdr:colOff>457200</xdr:colOff>
      <xdr:row>29</xdr:row>
      <xdr:rowOff>114300</xdr:rowOff>
    </xdr:from>
    <xdr:to>
      <xdr:col>59</xdr:col>
      <xdr:colOff>0</xdr:colOff>
      <xdr:row>30</xdr:row>
      <xdr:rowOff>114300</xdr:rowOff>
    </xdr:to>
    <xdr:sp>
      <xdr:nvSpPr>
        <xdr:cNvPr id="431" name="text 7125"/>
        <xdr:cNvSpPr txBox="1">
          <a:spLocks noChangeArrowheads="1"/>
        </xdr:cNvSpPr>
      </xdr:nvSpPr>
      <xdr:spPr>
        <a:xfrm>
          <a:off x="433959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107</a:t>
          </a:r>
        </a:p>
      </xdr:txBody>
    </xdr:sp>
    <xdr:clientData/>
  </xdr:twoCellAnchor>
  <xdr:twoCellAnchor>
    <xdr:from>
      <xdr:col>58</xdr:col>
      <xdr:colOff>457200</xdr:colOff>
      <xdr:row>33</xdr:row>
      <xdr:rowOff>114300</xdr:rowOff>
    </xdr:from>
    <xdr:to>
      <xdr:col>59</xdr:col>
      <xdr:colOff>0</xdr:colOff>
      <xdr:row>34</xdr:row>
      <xdr:rowOff>114300</xdr:rowOff>
    </xdr:to>
    <xdr:sp>
      <xdr:nvSpPr>
        <xdr:cNvPr id="432" name="text 7125"/>
        <xdr:cNvSpPr txBox="1">
          <a:spLocks noChangeArrowheads="1"/>
        </xdr:cNvSpPr>
      </xdr:nvSpPr>
      <xdr:spPr>
        <a:xfrm>
          <a:off x="433959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6" customWidth="1"/>
    <col min="2" max="2" width="11.25390625" style="116" customWidth="1"/>
    <col min="3" max="18" width="11.25390625" style="57" customWidth="1"/>
    <col min="19" max="19" width="4.75390625" style="56" customWidth="1"/>
    <col min="20" max="20" width="1.75390625" style="56" customWidth="1"/>
    <col min="21" max="16384" width="9.125" style="57" customWidth="1"/>
  </cols>
  <sheetData>
    <row r="1" spans="1:20" s="55" customFormat="1" ht="9.75" customHeight="1">
      <c r="A1" s="52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S1" s="52"/>
      <c r="T1" s="52"/>
    </row>
    <row r="2" spans="2:18" ht="36" customHeight="1">
      <c r="B2" s="57"/>
      <c r="D2" s="58"/>
      <c r="E2" s="58"/>
      <c r="F2" s="58"/>
      <c r="G2" s="58"/>
      <c r="H2" s="58"/>
      <c r="I2" s="58"/>
      <c r="J2" s="58"/>
      <c r="K2" s="58"/>
      <c r="L2" s="58"/>
      <c r="R2" s="59"/>
    </row>
    <row r="3" spans="2:12" s="56" customFormat="1" ht="18" customHeight="1">
      <c r="B3" s="60"/>
      <c r="C3" s="60"/>
      <c r="D3" s="60"/>
      <c r="J3" s="61"/>
      <c r="K3" s="60"/>
      <c r="L3" s="60"/>
    </row>
    <row r="4" spans="1:22" s="67" customFormat="1" ht="22.5" customHeight="1">
      <c r="A4" s="62"/>
      <c r="B4" s="63" t="s">
        <v>0</v>
      </c>
      <c r="C4" s="176" t="s">
        <v>107</v>
      </c>
      <c r="D4" s="64"/>
      <c r="E4" s="62"/>
      <c r="F4" s="62"/>
      <c r="G4" s="62"/>
      <c r="H4" s="62"/>
      <c r="I4" s="64"/>
      <c r="J4" s="5" t="s">
        <v>122</v>
      </c>
      <c r="K4" s="64"/>
      <c r="L4" s="65"/>
      <c r="M4" s="64"/>
      <c r="N4" s="64"/>
      <c r="O4" s="64"/>
      <c r="P4" s="64"/>
      <c r="Q4" s="162" t="s">
        <v>1</v>
      </c>
      <c r="R4" s="169">
        <v>565820</v>
      </c>
      <c r="S4" s="64"/>
      <c r="T4" s="64"/>
      <c r="U4" s="66"/>
      <c r="V4" s="66"/>
    </row>
    <row r="5" spans="2:22" s="68" customFormat="1" ht="18" customHeight="1" thickBot="1">
      <c r="B5" s="69"/>
      <c r="C5" s="70"/>
      <c r="D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s="76" customFormat="1" ht="21" customHeight="1">
      <c r="A6" s="71"/>
      <c r="B6" s="72"/>
      <c r="C6" s="73"/>
      <c r="D6" s="72"/>
      <c r="E6" s="74"/>
      <c r="F6" s="74"/>
      <c r="G6" s="74"/>
      <c r="H6" s="74"/>
      <c r="I6" s="74"/>
      <c r="J6" s="72"/>
      <c r="K6" s="72"/>
      <c r="L6" s="72"/>
      <c r="M6" s="72"/>
      <c r="N6" s="72"/>
      <c r="O6" s="72"/>
      <c r="P6" s="72"/>
      <c r="Q6" s="72"/>
      <c r="R6" s="72"/>
      <c r="S6" s="75"/>
      <c r="T6" s="61"/>
      <c r="U6" s="61"/>
      <c r="V6" s="61"/>
    </row>
    <row r="7" spans="1:21" ht="18" customHeight="1">
      <c r="A7" s="77"/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  <c r="S7" s="78"/>
      <c r="T7" s="60"/>
      <c r="U7" s="58"/>
    </row>
    <row r="8" spans="1:21" ht="24.75" customHeight="1">
      <c r="A8" s="77"/>
      <c r="B8" s="152"/>
      <c r="C8" s="144" t="s">
        <v>2</v>
      </c>
      <c r="D8" s="143"/>
      <c r="E8" s="143"/>
      <c r="F8" s="143"/>
      <c r="G8" s="143"/>
      <c r="H8" s="318"/>
      <c r="I8" s="318"/>
      <c r="J8" s="146" t="s">
        <v>120</v>
      </c>
      <c r="K8" s="318"/>
      <c r="L8" s="318"/>
      <c r="M8" s="143"/>
      <c r="N8" s="143"/>
      <c r="O8" s="143"/>
      <c r="P8" s="143"/>
      <c r="Q8" s="143"/>
      <c r="R8" s="153"/>
      <c r="S8" s="78"/>
      <c r="T8" s="60"/>
      <c r="U8" s="58"/>
    </row>
    <row r="9" spans="1:21" ht="24.75" customHeight="1">
      <c r="A9" s="77"/>
      <c r="B9" s="152"/>
      <c r="C9" s="79" t="s">
        <v>3</v>
      </c>
      <c r="D9" s="143"/>
      <c r="E9" s="143"/>
      <c r="F9" s="143"/>
      <c r="G9" s="143"/>
      <c r="H9" s="143"/>
      <c r="I9" s="143"/>
      <c r="J9" s="147" t="s">
        <v>121</v>
      </c>
      <c r="K9" s="143"/>
      <c r="L9" s="143"/>
      <c r="M9" s="143"/>
      <c r="N9" s="143"/>
      <c r="O9" s="143"/>
      <c r="P9" s="367" t="s">
        <v>109</v>
      </c>
      <c r="Q9" s="367"/>
      <c r="R9" s="81"/>
      <c r="S9" s="78"/>
      <c r="T9" s="60"/>
      <c r="U9" s="58"/>
    </row>
    <row r="10" spans="1:21" ht="24.75" customHeight="1">
      <c r="A10" s="77"/>
      <c r="B10" s="152"/>
      <c r="C10" s="79" t="s">
        <v>4</v>
      </c>
      <c r="D10" s="143"/>
      <c r="E10" s="143"/>
      <c r="F10" s="143"/>
      <c r="G10" s="143"/>
      <c r="H10" s="143"/>
      <c r="I10" s="143"/>
      <c r="J10" s="147" t="s">
        <v>108</v>
      </c>
      <c r="K10" s="143"/>
      <c r="L10" s="143"/>
      <c r="M10" s="143"/>
      <c r="N10" s="143"/>
      <c r="O10" s="143"/>
      <c r="P10" s="367"/>
      <c r="Q10" s="367"/>
      <c r="R10" s="153"/>
      <c r="S10" s="78"/>
      <c r="T10" s="60"/>
      <c r="U10" s="58"/>
    </row>
    <row r="11" spans="1:21" ht="18" customHeight="1">
      <c r="A11" s="77"/>
      <c r="B11" s="157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58"/>
      <c r="S11" s="78"/>
      <c r="T11" s="60"/>
      <c r="U11" s="58"/>
    </row>
    <row r="12" spans="1:21" ht="18" customHeight="1">
      <c r="A12" s="77"/>
      <c r="B12" s="15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53"/>
      <c r="S12" s="78"/>
      <c r="T12" s="60"/>
      <c r="U12" s="58"/>
    </row>
    <row r="13" spans="1:21" ht="18" customHeight="1">
      <c r="A13" s="77"/>
      <c r="B13" s="152"/>
      <c r="C13" s="145" t="s">
        <v>5</v>
      </c>
      <c r="D13" s="143"/>
      <c r="E13" s="143"/>
      <c r="F13" s="143"/>
      <c r="G13" s="319"/>
      <c r="H13" s="143"/>
      <c r="I13" s="143"/>
      <c r="J13" s="148" t="s">
        <v>6</v>
      </c>
      <c r="N13" s="143"/>
      <c r="O13" s="319"/>
      <c r="P13" s="143"/>
      <c r="Q13" s="143"/>
      <c r="R13" s="153"/>
      <c r="S13" s="78"/>
      <c r="T13" s="60"/>
      <c r="U13" s="58"/>
    </row>
    <row r="14" spans="1:21" ht="18" customHeight="1">
      <c r="A14" s="77"/>
      <c r="B14" s="152"/>
      <c r="C14" s="80" t="s">
        <v>7</v>
      </c>
      <c r="D14" s="143"/>
      <c r="E14" s="143"/>
      <c r="F14" s="143"/>
      <c r="G14" s="320"/>
      <c r="H14" s="143"/>
      <c r="I14" s="143"/>
      <c r="J14" s="321">
        <v>109.083</v>
      </c>
      <c r="N14" s="143"/>
      <c r="O14" s="320"/>
      <c r="P14" s="143"/>
      <c r="Q14" s="143"/>
      <c r="R14" s="153"/>
      <c r="S14" s="78"/>
      <c r="T14" s="60"/>
      <c r="U14" s="58"/>
    </row>
    <row r="15" spans="1:21" ht="18" customHeight="1">
      <c r="A15" s="77"/>
      <c r="B15" s="152"/>
      <c r="C15" s="80" t="s">
        <v>8</v>
      </c>
      <c r="D15" s="143"/>
      <c r="E15" s="143"/>
      <c r="F15" s="143"/>
      <c r="G15" s="106"/>
      <c r="H15" s="143"/>
      <c r="I15" s="143"/>
      <c r="J15" s="322" t="s">
        <v>9</v>
      </c>
      <c r="N15" s="143"/>
      <c r="O15" s="106"/>
      <c r="P15" s="143"/>
      <c r="Q15" s="143"/>
      <c r="R15" s="153"/>
      <c r="S15" s="78"/>
      <c r="T15" s="60"/>
      <c r="U15" s="58"/>
    </row>
    <row r="16" spans="1:21" ht="18" customHeight="1">
      <c r="A16" s="77"/>
      <c r="B16" s="157"/>
      <c r="C16" s="142"/>
      <c r="D16" s="142"/>
      <c r="E16" s="142"/>
      <c r="F16" s="142"/>
      <c r="G16" s="142"/>
      <c r="H16" s="142"/>
      <c r="I16" s="142"/>
      <c r="J16" s="323" t="s">
        <v>110</v>
      </c>
      <c r="K16" s="142"/>
      <c r="L16" s="142"/>
      <c r="M16" s="142"/>
      <c r="N16" s="142"/>
      <c r="O16" s="142"/>
      <c r="P16" s="142"/>
      <c r="Q16" s="142"/>
      <c r="R16" s="158"/>
      <c r="S16" s="78"/>
      <c r="T16" s="60"/>
      <c r="U16" s="58"/>
    </row>
    <row r="17" spans="1:21" ht="18" customHeight="1">
      <c r="A17" s="77"/>
      <c r="B17" s="15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53"/>
      <c r="S17" s="78"/>
      <c r="T17" s="60"/>
      <c r="U17" s="58"/>
    </row>
    <row r="18" spans="1:21" ht="18" customHeight="1">
      <c r="A18" s="77"/>
      <c r="B18" s="152"/>
      <c r="C18" s="80" t="s">
        <v>111</v>
      </c>
      <c r="D18" s="143"/>
      <c r="E18" s="143"/>
      <c r="F18" s="143"/>
      <c r="G18" s="143"/>
      <c r="H18" s="143"/>
      <c r="J18" s="324" t="s">
        <v>74</v>
      </c>
      <c r="L18" s="143"/>
      <c r="M18" s="325"/>
      <c r="N18" s="325"/>
      <c r="O18" s="143"/>
      <c r="P18" s="367" t="s">
        <v>112</v>
      </c>
      <c r="Q18" s="367"/>
      <c r="R18" s="153"/>
      <c r="S18" s="78"/>
      <c r="T18" s="60"/>
      <c r="U18" s="58"/>
    </row>
    <row r="19" spans="1:21" ht="18" customHeight="1">
      <c r="A19" s="77"/>
      <c r="B19" s="152"/>
      <c r="C19" s="80" t="s">
        <v>113</v>
      </c>
      <c r="D19" s="143"/>
      <c r="E19" s="143"/>
      <c r="F19" s="143"/>
      <c r="G19" s="143"/>
      <c r="H19" s="143"/>
      <c r="J19" s="326" t="s">
        <v>78</v>
      </c>
      <c r="L19" s="143"/>
      <c r="M19" s="325"/>
      <c r="N19" s="325"/>
      <c r="O19" s="143"/>
      <c r="P19" s="367" t="s">
        <v>114</v>
      </c>
      <c r="Q19" s="367"/>
      <c r="R19" s="153"/>
      <c r="S19" s="78"/>
      <c r="T19" s="60"/>
      <c r="U19" s="58"/>
    </row>
    <row r="20" spans="1:21" ht="18" customHeight="1">
      <c r="A20" s="77"/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6"/>
      <c r="S20" s="78"/>
      <c r="T20" s="60"/>
      <c r="U20" s="58"/>
    </row>
    <row r="21" spans="1:21" ht="21" customHeight="1">
      <c r="A21" s="77"/>
      <c r="B21" s="83"/>
      <c r="C21" s="84"/>
      <c r="D21" s="84"/>
      <c r="E21" s="85"/>
      <c r="F21" s="85"/>
      <c r="G21" s="85"/>
      <c r="H21" s="85"/>
      <c r="I21" s="84"/>
      <c r="J21" s="86"/>
      <c r="K21" s="84"/>
      <c r="L21" s="84"/>
      <c r="M21" s="84"/>
      <c r="N21" s="84"/>
      <c r="O21" s="84"/>
      <c r="P21" s="84"/>
      <c r="Q21" s="84"/>
      <c r="R21" s="84"/>
      <c r="S21" s="78"/>
      <c r="T21" s="60"/>
      <c r="U21" s="58"/>
    </row>
    <row r="22" spans="1:19" ht="30" customHeight="1">
      <c r="A22" s="88"/>
      <c r="B22" s="89"/>
      <c r="C22" s="90"/>
      <c r="D22" s="356" t="s">
        <v>10</v>
      </c>
      <c r="E22" s="357"/>
      <c r="F22" s="357"/>
      <c r="G22" s="357"/>
      <c r="H22" s="90"/>
      <c r="I22" s="91"/>
      <c r="J22" s="92"/>
      <c r="K22" s="89"/>
      <c r="L22" s="90"/>
      <c r="M22" s="356" t="s">
        <v>11</v>
      </c>
      <c r="N22" s="356"/>
      <c r="O22" s="356"/>
      <c r="P22" s="356"/>
      <c r="Q22" s="90"/>
      <c r="R22" s="91"/>
      <c r="S22" s="78"/>
    </row>
    <row r="23" spans="1:20" s="98" customFormat="1" ht="21" customHeight="1" thickBot="1">
      <c r="A23" s="93"/>
      <c r="B23" s="94" t="s">
        <v>12</v>
      </c>
      <c r="C23" s="95" t="s">
        <v>13</v>
      </c>
      <c r="D23" s="95" t="s">
        <v>14</v>
      </c>
      <c r="E23" s="96" t="s">
        <v>15</v>
      </c>
      <c r="F23" s="358" t="s">
        <v>16</v>
      </c>
      <c r="G23" s="359"/>
      <c r="H23" s="359"/>
      <c r="I23" s="360"/>
      <c r="J23" s="92"/>
      <c r="K23" s="94" t="s">
        <v>12</v>
      </c>
      <c r="L23" s="95" t="s">
        <v>13</v>
      </c>
      <c r="M23" s="95" t="s">
        <v>14</v>
      </c>
      <c r="N23" s="96" t="s">
        <v>15</v>
      </c>
      <c r="O23" s="358" t="s">
        <v>16</v>
      </c>
      <c r="P23" s="359"/>
      <c r="Q23" s="359"/>
      <c r="R23" s="360"/>
      <c r="S23" s="97"/>
      <c r="T23" s="56"/>
    </row>
    <row r="24" spans="1:20" s="67" customFormat="1" ht="18" customHeight="1" thickTop="1">
      <c r="A24" s="88"/>
      <c r="B24" s="99"/>
      <c r="C24" s="100"/>
      <c r="D24" s="101"/>
      <c r="E24" s="102"/>
      <c r="F24" s="103"/>
      <c r="G24" s="104"/>
      <c r="H24" s="104"/>
      <c r="I24" s="82"/>
      <c r="J24" s="92"/>
      <c r="K24" s="99"/>
      <c r="L24" s="100"/>
      <c r="M24" s="101"/>
      <c r="N24" s="102"/>
      <c r="O24" s="103"/>
      <c r="P24" s="104"/>
      <c r="Q24" s="104"/>
      <c r="R24" s="82"/>
      <c r="S24" s="78"/>
      <c r="T24" s="56"/>
    </row>
    <row r="25" spans="1:20" s="67" customFormat="1" ht="21" customHeight="1">
      <c r="A25" s="88"/>
      <c r="B25" s="327">
        <v>1</v>
      </c>
      <c r="C25" s="328">
        <v>108.741</v>
      </c>
      <c r="D25" s="328">
        <v>109.159</v>
      </c>
      <c r="E25" s="105">
        <f>(D25-C25)*1000</f>
        <v>418.00000000000637</v>
      </c>
      <c r="F25" s="364" t="s">
        <v>17</v>
      </c>
      <c r="G25" s="365"/>
      <c r="H25" s="365"/>
      <c r="I25" s="366"/>
      <c r="J25" s="92"/>
      <c r="K25" s="327">
        <v>1</v>
      </c>
      <c r="L25" s="328">
        <v>108.907</v>
      </c>
      <c r="M25" s="328">
        <v>109.109</v>
      </c>
      <c r="N25" s="105">
        <f>(M25-L25)*1000</f>
        <v>201.99999999999818</v>
      </c>
      <c r="O25" s="361" t="s">
        <v>115</v>
      </c>
      <c r="P25" s="362"/>
      <c r="Q25" s="362"/>
      <c r="R25" s="363"/>
      <c r="S25" s="78"/>
      <c r="T25" s="56"/>
    </row>
    <row r="26" spans="1:20" s="67" customFormat="1" ht="21" customHeight="1">
      <c r="A26" s="88"/>
      <c r="B26" s="327"/>
      <c r="C26" s="328"/>
      <c r="D26" s="328"/>
      <c r="E26" s="105"/>
      <c r="F26" s="361" t="s">
        <v>123</v>
      </c>
      <c r="G26" s="362"/>
      <c r="H26" s="362"/>
      <c r="I26" s="363"/>
      <c r="J26" s="92"/>
      <c r="K26" s="99"/>
      <c r="L26" s="332"/>
      <c r="M26" s="333"/>
      <c r="N26" s="102"/>
      <c r="O26" s="341" t="s">
        <v>129</v>
      </c>
      <c r="P26" s="342"/>
      <c r="Q26" s="342"/>
      <c r="R26" s="343"/>
      <c r="S26" s="78"/>
      <c r="T26" s="56"/>
    </row>
    <row r="27" spans="1:20" s="67" customFormat="1" ht="21" customHeight="1">
      <c r="A27" s="88"/>
      <c r="B27" s="327">
        <v>2</v>
      </c>
      <c r="C27" s="328">
        <v>108.654</v>
      </c>
      <c r="D27" s="328">
        <v>109.159</v>
      </c>
      <c r="E27" s="105">
        <f>(D27-C27)*1000</f>
        <v>505.00000000000966</v>
      </c>
      <c r="F27" s="364" t="s">
        <v>17</v>
      </c>
      <c r="G27" s="365"/>
      <c r="H27" s="365"/>
      <c r="I27" s="366"/>
      <c r="J27" s="92"/>
      <c r="K27" s="327"/>
      <c r="L27" s="328"/>
      <c r="M27" s="328"/>
      <c r="N27" s="105"/>
      <c r="O27" s="353" t="s">
        <v>130</v>
      </c>
      <c r="P27" s="354"/>
      <c r="Q27" s="354"/>
      <c r="R27" s="355"/>
      <c r="S27" s="78"/>
      <c r="T27" s="56"/>
    </row>
    <row r="28" spans="1:20" s="67" customFormat="1" ht="21" customHeight="1">
      <c r="A28" s="88"/>
      <c r="B28" s="327"/>
      <c r="C28" s="328"/>
      <c r="D28" s="328"/>
      <c r="E28" s="105"/>
      <c r="F28" s="361" t="s">
        <v>124</v>
      </c>
      <c r="G28" s="362"/>
      <c r="H28" s="362"/>
      <c r="I28" s="363"/>
      <c r="J28" s="92"/>
      <c r="K28" s="327">
        <v>2</v>
      </c>
      <c r="L28" s="328">
        <v>108.982</v>
      </c>
      <c r="M28" s="328">
        <v>109.089</v>
      </c>
      <c r="N28" s="105">
        <f>(M28-L28)*1000</f>
        <v>106.99999999999932</v>
      </c>
      <c r="O28" s="361" t="s">
        <v>116</v>
      </c>
      <c r="P28" s="362"/>
      <c r="Q28" s="362"/>
      <c r="R28" s="363"/>
      <c r="S28" s="78"/>
      <c r="T28" s="56"/>
    </row>
    <row r="29" spans="1:20" s="67" customFormat="1" ht="21" customHeight="1">
      <c r="A29" s="88"/>
      <c r="B29" s="327">
        <v>3</v>
      </c>
      <c r="C29" s="328">
        <v>108.741</v>
      </c>
      <c r="D29" s="328">
        <v>109.221</v>
      </c>
      <c r="E29" s="105">
        <f>(D29-C29)*1000</f>
        <v>480.000000000004</v>
      </c>
      <c r="F29" s="361" t="s">
        <v>18</v>
      </c>
      <c r="G29" s="362"/>
      <c r="H29" s="362"/>
      <c r="I29" s="363"/>
      <c r="J29" s="92"/>
      <c r="K29" s="327"/>
      <c r="L29" s="328"/>
      <c r="M29" s="328"/>
      <c r="N29" s="105"/>
      <c r="O29" s="353" t="s">
        <v>128</v>
      </c>
      <c r="P29" s="354"/>
      <c r="Q29" s="354"/>
      <c r="R29" s="355"/>
      <c r="S29" s="78"/>
      <c r="T29" s="56"/>
    </row>
    <row r="30" spans="1:20" s="67" customFormat="1" ht="21" customHeight="1">
      <c r="A30" s="88"/>
      <c r="B30" s="327"/>
      <c r="C30" s="328"/>
      <c r="D30" s="328"/>
      <c r="E30" s="105"/>
      <c r="F30" s="337"/>
      <c r="G30" s="338"/>
      <c r="H30" s="338"/>
      <c r="I30" s="339"/>
      <c r="J30" s="92"/>
      <c r="K30" s="327"/>
      <c r="L30" s="328"/>
      <c r="M30" s="328"/>
      <c r="N30" s="105">
        <f>(M30-L30)*1000</f>
        <v>0</v>
      </c>
      <c r="O30" s="353" t="s">
        <v>131</v>
      </c>
      <c r="P30" s="354"/>
      <c r="Q30" s="354"/>
      <c r="R30" s="355"/>
      <c r="S30" s="78"/>
      <c r="T30" s="56"/>
    </row>
    <row r="31" spans="1:20" s="67" customFormat="1" ht="21" customHeight="1">
      <c r="A31" s="88"/>
      <c r="B31" s="327">
        <v>4</v>
      </c>
      <c r="C31" s="328">
        <v>108.734</v>
      </c>
      <c r="D31" s="328">
        <v>109.081</v>
      </c>
      <c r="E31" s="105">
        <f>(D31-C31)*1000</f>
        <v>347.0000000000084</v>
      </c>
      <c r="F31" s="361" t="s">
        <v>18</v>
      </c>
      <c r="G31" s="362"/>
      <c r="H31" s="362"/>
      <c r="I31" s="363"/>
      <c r="J31" s="92"/>
      <c r="K31" s="327">
        <v>3</v>
      </c>
      <c r="L31" s="328">
        <v>108.972</v>
      </c>
      <c r="M31" s="328">
        <v>109.05</v>
      </c>
      <c r="N31" s="105">
        <f>(M31-L31)*1000</f>
        <v>78.00000000000296</v>
      </c>
      <c r="O31" s="361" t="s">
        <v>117</v>
      </c>
      <c r="P31" s="362"/>
      <c r="Q31" s="362"/>
      <c r="R31" s="363"/>
      <c r="S31" s="78"/>
      <c r="T31" s="56"/>
    </row>
    <row r="32" spans="1:20" s="67" customFormat="1" ht="21" customHeight="1">
      <c r="A32" s="88"/>
      <c r="B32" s="327"/>
      <c r="C32" s="328"/>
      <c r="D32" s="328"/>
      <c r="E32" s="105"/>
      <c r="F32" s="329"/>
      <c r="G32" s="330"/>
      <c r="H32" s="330"/>
      <c r="I32" s="331"/>
      <c r="J32" s="92"/>
      <c r="K32" s="327"/>
      <c r="L32" s="328"/>
      <c r="M32" s="328"/>
      <c r="N32" s="105">
        <f>(M32-L32)*1000</f>
        <v>0</v>
      </c>
      <c r="O32" s="353" t="s">
        <v>129</v>
      </c>
      <c r="P32" s="354"/>
      <c r="Q32" s="354"/>
      <c r="R32" s="355"/>
      <c r="S32" s="78"/>
      <c r="T32" s="56"/>
    </row>
    <row r="33" spans="1:20" s="67" customFormat="1" ht="21" customHeight="1">
      <c r="A33" s="88"/>
      <c r="B33" s="327">
        <v>6</v>
      </c>
      <c r="C33" s="328">
        <v>108.734</v>
      </c>
      <c r="D33" s="328">
        <v>109.081</v>
      </c>
      <c r="E33" s="105">
        <f>(D33-C33)*1000</f>
        <v>347.0000000000084</v>
      </c>
      <c r="F33" s="361" t="s">
        <v>18</v>
      </c>
      <c r="G33" s="362"/>
      <c r="H33" s="362"/>
      <c r="I33" s="363"/>
      <c r="J33" s="92"/>
      <c r="K33" s="327">
        <v>4</v>
      </c>
      <c r="L33" s="328">
        <v>109.015</v>
      </c>
      <c r="M33" s="328">
        <v>109.075</v>
      </c>
      <c r="N33" s="105">
        <f>(M33-L33)*1000</f>
        <v>60.000000000002274</v>
      </c>
      <c r="O33" s="361" t="s">
        <v>118</v>
      </c>
      <c r="P33" s="362"/>
      <c r="Q33" s="362"/>
      <c r="R33" s="363"/>
      <c r="S33" s="78"/>
      <c r="T33" s="56"/>
    </row>
    <row r="34" spans="1:20" s="67" customFormat="1" ht="21" customHeight="1">
      <c r="A34" s="88"/>
      <c r="B34" s="327"/>
      <c r="C34" s="328"/>
      <c r="D34" s="328"/>
      <c r="E34" s="105">
        <f>(D34-C34)*1000</f>
        <v>0</v>
      </c>
      <c r="F34" s="329"/>
      <c r="G34" s="330"/>
      <c r="H34" s="330"/>
      <c r="I34" s="331"/>
      <c r="J34" s="92"/>
      <c r="K34" s="99"/>
      <c r="L34" s="100"/>
      <c r="M34" s="101"/>
      <c r="N34" s="102"/>
      <c r="O34" s="353" t="s">
        <v>128</v>
      </c>
      <c r="P34" s="354"/>
      <c r="Q34" s="354"/>
      <c r="R34" s="355"/>
      <c r="S34" s="78"/>
      <c r="T34" s="56"/>
    </row>
    <row r="35" spans="1:20" s="62" customFormat="1" ht="18" customHeight="1">
      <c r="A35" s="88"/>
      <c r="B35" s="107"/>
      <c r="C35" s="108"/>
      <c r="D35" s="109"/>
      <c r="E35" s="110"/>
      <c r="F35" s="111"/>
      <c r="G35" s="112"/>
      <c r="H35" s="112"/>
      <c r="I35" s="87"/>
      <c r="J35" s="92"/>
      <c r="K35" s="107"/>
      <c r="L35" s="108"/>
      <c r="M35" s="109"/>
      <c r="N35" s="110"/>
      <c r="O35" s="111"/>
      <c r="P35" s="112"/>
      <c r="Q35" s="112"/>
      <c r="R35" s="87"/>
      <c r="S35" s="78"/>
      <c r="T35" s="56"/>
    </row>
    <row r="36" spans="1:19" ht="21" customHeight="1" thickBo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5"/>
    </row>
  </sheetData>
  <sheetProtection password="E755" sheet="1" objects="1" scenarios="1"/>
  <mergeCells count="24">
    <mergeCell ref="O29:R29"/>
    <mergeCell ref="F28:I28"/>
    <mergeCell ref="O31:R31"/>
    <mergeCell ref="F33:I33"/>
    <mergeCell ref="F31:I31"/>
    <mergeCell ref="O28:R28"/>
    <mergeCell ref="O30:R30"/>
    <mergeCell ref="O32:R32"/>
    <mergeCell ref="P9:Q9"/>
    <mergeCell ref="P18:Q18"/>
    <mergeCell ref="P19:Q19"/>
    <mergeCell ref="O23:R23"/>
    <mergeCell ref="M22:P22"/>
    <mergeCell ref="P10:Q10"/>
    <mergeCell ref="O34:R34"/>
    <mergeCell ref="D22:G22"/>
    <mergeCell ref="F23:I23"/>
    <mergeCell ref="F26:I26"/>
    <mergeCell ref="F29:I29"/>
    <mergeCell ref="F25:I25"/>
    <mergeCell ref="F27:I27"/>
    <mergeCell ref="O25:R25"/>
    <mergeCell ref="O27:R27"/>
    <mergeCell ref="O33:R33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15"/>
      <c r="AE1" s="216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15"/>
      <c r="BH1" s="216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174" t="s">
        <v>55</v>
      </c>
      <c r="C2" s="172"/>
      <c r="D2" s="172"/>
      <c r="E2" s="172"/>
      <c r="F2" s="172"/>
      <c r="G2" s="172"/>
      <c r="H2" s="172"/>
      <c r="I2" s="172"/>
      <c r="J2" s="172"/>
      <c r="K2" s="172"/>
      <c r="L2" s="173"/>
      <c r="R2" s="159"/>
      <c r="S2" s="160"/>
      <c r="T2" s="160"/>
      <c r="U2" s="160"/>
      <c r="V2" s="379" t="s">
        <v>19</v>
      </c>
      <c r="W2" s="379"/>
      <c r="X2" s="379"/>
      <c r="Y2" s="379"/>
      <c r="Z2" s="160"/>
      <c r="AA2" s="160"/>
      <c r="AB2" s="160"/>
      <c r="AC2" s="161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J2" s="159"/>
      <c r="BK2" s="160"/>
      <c r="BL2" s="160"/>
      <c r="BM2" s="160"/>
      <c r="BN2" s="379" t="s">
        <v>19</v>
      </c>
      <c r="BO2" s="379"/>
      <c r="BP2" s="379"/>
      <c r="BQ2" s="379"/>
      <c r="BR2" s="160"/>
      <c r="BS2" s="160"/>
      <c r="BT2" s="160"/>
      <c r="BU2" s="161"/>
      <c r="BY2" s="25"/>
      <c r="BZ2" s="217"/>
      <c r="CA2" s="218"/>
      <c r="CB2" s="218"/>
      <c r="CC2" s="218"/>
      <c r="CD2" s="218"/>
      <c r="CE2" s="219" t="s">
        <v>20</v>
      </c>
      <c r="CF2" s="218"/>
      <c r="CG2" s="218"/>
      <c r="CH2" s="218"/>
      <c r="CI2" s="218"/>
      <c r="CJ2" s="220"/>
    </row>
    <row r="3" spans="18:77" ht="21" customHeight="1" thickBot="1" thickTop="1">
      <c r="R3" s="372" t="s">
        <v>21</v>
      </c>
      <c r="S3" s="373"/>
      <c r="T3" s="373"/>
      <c r="U3" s="374"/>
      <c r="V3" s="348" t="s">
        <v>56</v>
      </c>
      <c r="W3" s="380"/>
      <c r="X3" s="380"/>
      <c r="Y3" s="347"/>
      <c r="Z3" s="221"/>
      <c r="AA3" s="222"/>
      <c r="AB3" s="349" t="s">
        <v>22</v>
      </c>
      <c r="AC3" s="350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J3" s="351" t="s">
        <v>22</v>
      </c>
      <c r="BK3" s="352"/>
      <c r="BL3" s="223"/>
      <c r="BM3" s="222"/>
      <c r="BN3" s="380" t="s">
        <v>56</v>
      </c>
      <c r="BO3" s="380"/>
      <c r="BP3" s="380"/>
      <c r="BQ3" s="347"/>
      <c r="BR3" s="224"/>
      <c r="BS3" s="225"/>
      <c r="BT3" s="370" t="s">
        <v>21</v>
      </c>
      <c r="BU3" s="371"/>
      <c r="BY3" s="25"/>
    </row>
    <row r="4" spans="2:89" ht="23.25" customHeight="1" thickTop="1">
      <c r="B4" s="119"/>
      <c r="C4" s="120"/>
      <c r="D4" s="120"/>
      <c r="E4" s="120"/>
      <c r="F4" s="120"/>
      <c r="G4" s="140" t="s">
        <v>37</v>
      </c>
      <c r="H4" s="120"/>
      <c r="I4" s="120"/>
      <c r="J4" s="121"/>
      <c r="K4" s="120"/>
      <c r="L4" s="122"/>
      <c r="R4" s="226"/>
      <c r="S4" s="227"/>
      <c r="T4" s="228"/>
      <c r="U4" s="1"/>
      <c r="V4" s="368" t="s">
        <v>57</v>
      </c>
      <c r="W4" s="368"/>
      <c r="X4" s="368"/>
      <c r="Y4" s="368"/>
      <c r="Z4" s="228"/>
      <c r="AA4" s="1"/>
      <c r="AB4" s="3"/>
      <c r="AC4" s="4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S4" s="5" t="s">
        <v>25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J4" s="229"/>
      <c r="BK4" s="3"/>
      <c r="BL4" s="228"/>
      <c r="BM4" s="1"/>
      <c r="BN4" s="368" t="s">
        <v>57</v>
      </c>
      <c r="BO4" s="368"/>
      <c r="BP4" s="368"/>
      <c r="BQ4" s="368"/>
      <c r="BR4" s="2"/>
      <c r="BS4" s="2"/>
      <c r="BT4" s="230"/>
      <c r="BU4" s="4"/>
      <c r="BY4" s="25"/>
      <c r="BZ4" s="119"/>
      <c r="CA4" s="120"/>
      <c r="CB4" s="120"/>
      <c r="CC4" s="120"/>
      <c r="CD4" s="120"/>
      <c r="CE4" s="120"/>
      <c r="CF4" s="120"/>
      <c r="CG4" s="120"/>
      <c r="CH4" s="121"/>
      <c r="CI4" s="120"/>
      <c r="CJ4" s="122"/>
      <c r="CK4" s="231"/>
    </row>
    <row r="5" spans="2:88" ht="21" customHeight="1">
      <c r="B5" s="123"/>
      <c r="C5" s="124" t="s">
        <v>26</v>
      </c>
      <c r="D5" s="125"/>
      <c r="E5" s="126"/>
      <c r="F5" s="126"/>
      <c r="G5" s="127" t="s">
        <v>58</v>
      </c>
      <c r="H5" s="126"/>
      <c r="I5" s="126"/>
      <c r="J5" s="128"/>
      <c r="L5" s="130"/>
      <c r="R5" s="375" t="s">
        <v>23</v>
      </c>
      <c r="S5" s="376"/>
      <c r="T5" s="377" t="s">
        <v>24</v>
      </c>
      <c r="U5" s="378"/>
      <c r="V5" s="9"/>
      <c r="W5" s="232"/>
      <c r="X5" s="233"/>
      <c r="Y5" s="234"/>
      <c r="Z5" s="233"/>
      <c r="AA5" s="234"/>
      <c r="AB5" s="197"/>
      <c r="AC5" s="14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J5" s="235"/>
      <c r="BK5" s="236"/>
      <c r="BL5" s="233"/>
      <c r="BM5" s="237"/>
      <c r="BN5" s="9"/>
      <c r="BO5" s="232"/>
      <c r="BP5" s="233"/>
      <c r="BQ5" s="234"/>
      <c r="BR5" s="233"/>
      <c r="BS5" s="237"/>
      <c r="BT5" s="238"/>
      <c r="BU5" s="239"/>
      <c r="BY5" s="25"/>
      <c r="BZ5" s="123"/>
      <c r="CA5" s="124" t="s">
        <v>26</v>
      </c>
      <c r="CB5" s="125"/>
      <c r="CC5" s="126"/>
      <c r="CD5" s="126"/>
      <c r="CE5" s="126"/>
      <c r="CF5" s="126"/>
      <c r="CG5" s="126"/>
      <c r="CH5" s="128"/>
      <c r="CJ5" s="130"/>
    </row>
    <row r="6" spans="2:88" ht="22.5" customHeight="1">
      <c r="B6" s="123"/>
      <c r="C6" s="124" t="s">
        <v>3</v>
      </c>
      <c r="D6" s="125"/>
      <c r="E6" s="126"/>
      <c r="F6" s="126"/>
      <c r="G6" s="131" t="s">
        <v>126</v>
      </c>
      <c r="H6" s="126"/>
      <c r="I6" s="126"/>
      <c r="J6" s="128"/>
      <c r="K6" s="129" t="s">
        <v>59</v>
      </c>
      <c r="L6" s="130"/>
      <c r="R6" s="198"/>
      <c r="S6" s="195"/>
      <c r="T6" s="12" t="s">
        <v>60</v>
      </c>
      <c r="U6" s="13">
        <v>1.234</v>
      </c>
      <c r="V6" s="9"/>
      <c r="W6" s="232"/>
      <c r="X6" s="10" t="s">
        <v>61</v>
      </c>
      <c r="Y6" s="20">
        <v>108.741</v>
      </c>
      <c r="Z6" s="233"/>
      <c r="AA6" s="234"/>
      <c r="AB6" s="240" t="s">
        <v>62</v>
      </c>
      <c r="AC6" s="17">
        <v>108.422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41" t="s">
        <v>30</v>
      </c>
      <c r="AS6" s="11" t="s">
        <v>31</v>
      </c>
      <c r="AT6" s="242" t="s">
        <v>32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J6" s="243"/>
      <c r="BK6" s="13"/>
      <c r="BL6" s="244"/>
      <c r="BM6" s="234"/>
      <c r="BN6" s="197"/>
      <c r="BO6" s="245"/>
      <c r="BP6" s="10" t="s">
        <v>63</v>
      </c>
      <c r="BQ6" s="20">
        <v>109.159</v>
      </c>
      <c r="BR6" s="233"/>
      <c r="BS6" s="234"/>
      <c r="BT6" s="12"/>
      <c r="BU6" s="17"/>
      <c r="BY6" s="25"/>
      <c r="BZ6" s="123"/>
      <c r="CA6" s="124" t="s">
        <v>3</v>
      </c>
      <c r="CB6" s="125"/>
      <c r="CC6" s="126"/>
      <c r="CD6" s="126"/>
      <c r="CE6" s="127" t="s">
        <v>58</v>
      </c>
      <c r="CF6" s="126"/>
      <c r="CG6" s="126"/>
      <c r="CH6" s="128"/>
      <c r="CI6" s="129" t="s">
        <v>59</v>
      </c>
      <c r="CJ6" s="130"/>
    </row>
    <row r="7" spans="2:88" ht="21" customHeight="1">
      <c r="B7" s="123"/>
      <c r="C7" s="124" t="s">
        <v>4</v>
      </c>
      <c r="D7" s="125"/>
      <c r="E7" s="126"/>
      <c r="F7" s="126"/>
      <c r="G7" s="131" t="s">
        <v>127</v>
      </c>
      <c r="H7" s="126"/>
      <c r="I7" s="126"/>
      <c r="J7" s="125"/>
      <c r="K7" s="125"/>
      <c r="L7" s="132"/>
      <c r="R7" s="198" t="s">
        <v>27</v>
      </c>
      <c r="S7" s="195">
        <v>107.097</v>
      </c>
      <c r="T7" s="12" t="s">
        <v>29</v>
      </c>
      <c r="U7" s="13">
        <v>107.336</v>
      </c>
      <c r="V7" s="15" t="s">
        <v>64</v>
      </c>
      <c r="W7" s="38">
        <v>108.741</v>
      </c>
      <c r="X7" s="10"/>
      <c r="Y7" s="20"/>
      <c r="Z7" s="10"/>
      <c r="AA7" s="20"/>
      <c r="AB7" s="240" t="s">
        <v>29</v>
      </c>
      <c r="AC7" s="17">
        <v>0.14799999999999613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J7" s="243"/>
      <c r="BK7" s="13"/>
      <c r="BL7" s="10"/>
      <c r="BM7" s="20"/>
      <c r="BN7" s="15"/>
      <c r="BO7" s="38"/>
      <c r="BP7" s="10" t="s">
        <v>65</v>
      </c>
      <c r="BQ7" s="20">
        <v>109.221</v>
      </c>
      <c r="BR7" s="233"/>
      <c r="BS7" s="234"/>
      <c r="BT7" s="12" t="s">
        <v>28</v>
      </c>
      <c r="BU7" s="17">
        <v>110.455</v>
      </c>
      <c r="BY7" s="25"/>
      <c r="BZ7" s="123"/>
      <c r="CA7" s="124" t="s">
        <v>4</v>
      </c>
      <c r="CB7" s="125"/>
      <c r="CC7" s="126"/>
      <c r="CD7" s="126"/>
      <c r="CE7" s="131" t="s">
        <v>125</v>
      </c>
      <c r="CF7" s="126"/>
      <c r="CG7" s="126"/>
      <c r="CH7" s="125"/>
      <c r="CI7" s="125"/>
      <c r="CJ7" s="132"/>
    </row>
    <row r="8" spans="2:88" ht="21" customHeight="1">
      <c r="B8" s="133"/>
      <c r="C8" s="117"/>
      <c r="D8" s="117"/>
      <c r="E8" s="117"/>
      <c r="F8" s="117"/>
      <c r="G8" s="117"/>
      <c r="H8" s="117"/>
      <c r="I8" s="117"/>
      <c r="J8" s="117"/>
      <c r="K8" s="117"/>
      <c r="L8" s="134"/>
      <c r="R8" s="198"/>
      <c r="S8" s="195"/>
      <c r="T8" s="12"/>
      <c r="U8" s="13"/>
      <c r="V8" s="15"/>
      <c r="W8" s="38"/>
      <c r="X8" s="10" t="s">
        <v>66</v>
      </c>
      <c r="Y8" s="20">
        <v>108.734</v>
      </c>
      <c r="Z8" s="233"/>
      <c r="AA8" s="234"/>
      <c r="AB8" s="240" t="s">
        <v>67</v>
      </c>
      <c r="AC8" s="17">
        <v>108.435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S8" s="16" t="s">
        <v>119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J8" s="243" t="s">
        <v>68</v>
      </c>
      <c r="BK8" s="13">
        <v>109.315</v>
      </c>
      <c r="BL8" s="244"/>
      <c r="BM8" s="234"/>
      <c r="BN8" s="15" t="s">
        <v>69</v>
      </c>
      <c r="BO8" s="38">
        <v>109.159</v>
      </c>
      <c r="BP8" s="10"/>
      <c r="BQ8" s="20"/>
      <c r="BR8" s="233"/>
      <c r="BS8" s="234"/>
      <c r="BT8" s="19"/>
      <c r="BU8" s="21"/>
      <c r="BY8" s="25"/>
      <c r="BZ8" s="133"/>
      <c r="CA8" s="117"/>
      <c r="CB8" s="117"/>
      <c r="CC8" s="117"/>
      <c r="CD8" s="117"/>
      <c r="CE8" s="117"/>
      <c r="CF8" s="117"/>
      <c r="CG8" s="117"/>
      <c r="CH8" s="117"/>
      <c r="CI8" s="117"/>
      <c r="CJ8" s="134"/>
    </row>
    <row r="9" spans="2:88" ht="21" customHeight="1">
      <c r="B9" s="135"/>
      <c r="C9" s="125"/>
      <c r="D9" s="125"/>
      <c r="E9" s="125"/>
      <c r="F9" s="125"/>
      <c r="G9" s="194" t="s">
        <v>37</v>
      </c>
      <c r="H9" s="125"/>
      <c r="I9" s="125"/>
      <c r="J9" s="125"/>
      <c r="K9" s="125"/>
      <c r="L9" s="132"/>
      <c r="R9" s="18" t="s">
        <v>33</v>
      </c>
      <c r="S9" s="196">
        <v>108.002</v>
      </c>
      <c r="T9" s="19" t="s">
        <v>70</v>
      </c>
      <c r="U9" s="193">
        <v>0.521</v>
      </c>
      <c r="V9" s="15" t="s">
        <v>71</v>
      </c>
      <c r="W9" s="38">
        <v>108.654</v>
      </c>
      <c r="X9" s="10"/>
      <c r="Y9" s="20"/>
      <c r="Z9" s="9"/>
      <c r="AA9" s="246"/>
      <c r="AB9" s="240" t="s">
        <v>72</v>
      </c>
      <c r="AC9" s="17">
        <v>108.59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J9" s="243"/>
      <c r="BK9" s="13"/>
      <c r="BL9" s="10"/>
      <c r="BM9" s="20"/>
      <c r="BN9" s="15"/>
      <c r="BO9" s="38"/>
      <c r="BP9" s="10" t="s">
        <v>73</v>
      </c>
      <c r="BQ9" s="20">
        <v>109.081</v>
      </c>
      <c r="BR9" s="233"/>
      <c r="BS9" s="234"/>
      <c r="BT9" s="19" t="s">
        <v>34</v>
      </c>
      <c r="BU9" s="21">
        <v>109.495</v>
      </c>
      <c r="BY9" s="25"/>
      <c r="BZ9" s="135"/>
      <c r="CA9" s="125"/>
      <c r="CB9" s="125"/>
      <c r="CC9" s="125"/>
      <c r="CD9" s="125"/>
      <c r="CE9" s="125"/>
      <c r="CF9" s="125"/>
      <c r="CG9" s="125"/>
      <c r="CH9" s="125"/>
      <c r="CI9" s="125"/>
      <c r="CJ9" s="132"/>
    </row>
    <row r="10" spans="2:88" ht="21" customHeight="1">
      <c r="B10" s="123"/>
      <c r="C10" s="247" t="s">
        <v>35</v>
      </c>
      <c r="D10" s="125"/>
      <c r="E10" s="125"/>
      <c r="F10" s="128"/>
      <c r="G10" s="186" t="s">
        <v>74</v>
      </c>
      <c r="H10" s="125"/>
      <c r="I10" s="125"/>
      <c r="J10" s="80" t="s">
        <v>36</v>
      </c>
      <c r="K10" s="248">
        <v>90</v>
      </c>
      <c r="L10" s="130"/>
      <c r="R10" s="18"/>
      <c r="S10" s="196"/>
      <c r="T10" s="19" t="s">
        <v>29</v>
      </c>
      <c r="U10" s="193">
        <v>108.04899999999999</v>
      </c>
      <c r="V10" s="9"/>
      <c r="W10" s="232"/>
      <c r="X10" s="10" t="s">
        <v>75</v>
      </c>
      <c r="Y10" s="20">
        <v>108.734</v>
      </c>
      <c r="Z10" s="233"/>
      <c r="AA10" s="234"/>
      <c r="AB10" s="240" t="s">
        <v>76</v>
      </c>
      <c r="AC10" s="17">
        <v>108.647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163"/>
      <c r="AQ10" s="335"/>
      <c r="AR10" s="163"/>
      <c r="AS10" s="336"/>
      <c r="AT10" s="163"/>
      <c r="AU10" s="163"/>
      <c r="AV10" s="163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J10" s="243"/>
      <c r="BK10" s="13"/>
      <c r="BL10" s="244"/>
      <c r="BM10" s="234"/>
      <c r="BN10" s="9"/>
      <c r="BO10" s="232"/>
      <c r="BP10" s="10" t="s">
        <v>77</v>
      </c>
      <c r="BQ10" s="20">
        <v>109.081</v>
      </c>
      <c r="BR10" s="233"/>
      <c r="BS10" s="234"/>
      <c r="BT10" s="19"/>
      <c r="BU10" s="21"/>
      <c r="BY10" s="25"/>
      <c r="BZ10" s="123"/>
      <c r="CA10" s="247" t="s">
        <v>35</v>
      </c>
      <c r="CB10" s="125"/>
      <c r="CC10" s="125"/>
      <c r="CD10" s="128"/>
      <c r="CE10" s="186" t="s">
        <v>74</v>
      </c>
      <c r="CF10" s="125"/>
      <c r="CG10" s="125"/>
      <c r="CH10" s="80" t="s">
        <v>36</v>
      </c>
      <c r="CI10" s="248">
        <v>90</v>
      </c>
      <c r="CJ10" s="130"/>
    </row>
    <row r="11" spans="2:88" ht="21" customHeight="1" thickBot="1">
      <c r="B11" s="123"/>
      <c r="C11" s="247" t="s">
        <v>39</v>
      </c>
      <c r="D11" s="125"/>
      <c r="E11" s="125"/>
      <c r="F11" s="128"/>
      <c r="G11" s="186" t="s">
        <v>78</v>
      </c>
      <c r="H11" s="125"/>
      <c r="I11" s="136"/>
      <c r="J11" s="80" t="s">
        <v>40</v>
      </c>
      <c r="K11" s="248">
        <v>30</v>
      </c>
      <c r="L11" s="130"/>
      <c r="R11" s="249"/>
      <c r="S11" s="250"/>
      <c r="T11" s="251"/>
      <c r="U11" s="252"/>
      <c r="V11" s="251"/>
      <c r="W11" s="250"/>
      <c r="X11" s="251"/>
      <c r="Y11" s="252"/>
      <c r="Z11" s="251"/>
      <c r="AA11" s="252"/>
      <c r="AB11" s="253"/>
      <c r="AC11" s="50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163"/>
      <c r="AQ11" s="163"/>
      <c r="AR11" s="163"/>
      <c r="AS11" s="334"/>
      <c r="AT11" s="163"/>
      <c r="AU11" s="163"/>
      <c r="AV11" s="163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J11" s="254"/>
      <c r="BK11" s="47"/>
      <c r="BL11" s="253"/>
      <c r="BM11" s="48"/>
      <c r="BN11" s="251"/>
      <c r="BO11" s="250"/>
      <c r="BP11" s="251"/>
      <c r="BQ11" s="252"/>
      <c r="BR11" s="255"/>
      <c r="BS11" s="256"/>
      <c r="BT11" s="257"/>
      <c r="BU11" s="258"/>
      <c r="BY11" s="25"/>
      <c r="BZ11" s="123"/>
      <c r="CA11" s="247" t="s">
        <v>39</v>
      </c>
      <c r="CB11" s="125"/>
      <c r="CC11" s="125"/>
      <c r="CD11" s="128"/>
      <c r="CE11" s="186" t="s">
        <v>78</v>
      </c>
      <c r="CF11" s="125"/>
      <c r="CG11" s="136"/>
      <c r="CH11" s="80" t="s">
        <v>40</v>
      </c>
      <c r="CI11" s="248">
        <v>30</v>
      </c>
      <c r="CJ11" s="130"/>
    </row>
    <row r="12" spans="2:88" ht="21" customHeight="1" thickBot="1"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9"/>
      <c r="P12" s="24"/>
      <c r="Q12" s="24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163"/>
      <c r="AQ12" s="163"/>
      <c r="AR12" s="163"/>
      <c r="AS12" s="334"/>
      <c r="AT12" s="163"/>
      <c r="AU12" s="163"/>
      <c r="AV12" s="163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Y12" s="25"/>
      <c r="BZ12" s="137"/>
      <c r="CA12" s="138"/>
      <c r="CB12" s="138"/>
      <c r="CC12" s="138"/>
      <c r="CD12" s="138"/>
      <c r="CE12" s="138"/>
      <c r="CF12" s="138"/>
      <c r="CG12" s="138"/>
      <c r="CH12" s="138"/>
      <c r="CI12" s="138"/>
      <c r="CJ12" s="139"/>
    </row>
    <row r="13" spans="30:77" ht="18" customHeight="1" thickTop="1"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S13" s="25"/>
      <c r="AU13" s="179">
        <v>108.88</v>
      </c>
      <c r="AY13" s="25"/>
      <c r="AZ13" s="25"/>
      <c r="BA13" s="25"/>
      <c r="BB13" s="25"/>
      <c r="BC13" s="25"/>
      <c r="BD13" s="25"/>
      <c r="BE13" s="25"/>
      <c r="BF13" s="25"/>
      <c r="BG13" s="25"/>
      <c r="BY13" s="25"/>
    </row>
    <row r="14" spans="4:88" ht="18" customHeight="1">
      <c r="D14" s="163"/>
      <c r="E14" s="163"/>
      <c r="F14" s="163"/>
      <c r="G14" s="163"/>
      <c r="H14" s="163"/>
      <c r="I14" s="163"/>
      <c r="P14" s="24"/>
      <c r="Q14" s="24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S14" s="25"/>
      <c r="AY14" s="25"/>
      <c r="AZ14" s="25"/>
      <c r="BA14" s="25"/>
      <c r="BB14" s="25"/>
      <c r="BC14" s="25"/>
      <c r="BD14" s="25"/>
      <c r="BE14" s="25"/>
      <c r="BF14" s="25"/>
      <c r="BV14" s="24"/>
      <c r="BW14" s="24"/>
      <c r="BX14" s="24"/>
      <c r="BY14" s="118"/>
      <c r="BZ14" s="118"/>
      <c r="CA14" s="118"/>
      <c r="CB14" s="163"/>
      <c r="CC14" s="163"/>
      <c r="CD14" s="163"/>
      <c r="CE14" s="163"/>
      <c r="CF14" s="163"/>
      <c r="CG14" s="163"/>
      <c r="CH14" s="118"/>
      <c r="CI14" s="118"/>
      <c r="CJ14" s="118"/>
    </row>
    <row r="15" spans="4:88" ht="18" customHeight="1">
      <c r="D15" s="163"/>
      <c r="E15" s="163"/>
      <c r="F15" s="163"/>
      <c r="G15" s="163"/>
      <c r="H15" s="163"/>
      <c r="I15" s="163"/>
      <c r="AC15" s="192">
        <v>108.662</v>
      </c>
      <c r="AD15" s="25"/>
      <c r="AE15" s="25"/>
      <c r="AF15" s="25"/>
      <c r="AH15" s="25"/>
      <c r="AI15" s="25"/>
      <c r="AJ15" s="25"/>
      <c r="AK15" s="25"/>
      <c r="AL15" s="25"/>
      <c r="AS15" s="25"/>
      <c r="AU15" s="179">
        <v>108.88</v>
      </c>
      <c r="AZ15" s="25"/>
      <c r="BB15" s="25"/>
      <c r="BE15" s="25"/>
      <c r="BF15" s="25"/>
      <c r="BH15" s="25"/>
      <c r="BJ15" s="25"/>
      <c r="BN15" s="25"/>
      <c r="BP15" s="25"/>
      <c r="BV15" s="24"/>
      <c r="BW15" s="24"/>
      <c r="BX15" s="24"/>
      <c r="BY15" s="118"/>
      <c r="BZ15" s="118"/>
      <c r="CA15" s="118"/>
      <c r="CB15" s="163"/>
      <c r="CC15" s="163"/>
      <c r="CD15" s="163"/>
      <c r="CE15" s="163"/>
      <c r="CF15" s="163"/>
      <c r="CG15" s="163"/>
      <c r="CH15" s="118"/>
      <c r="CI15" s="118"/>
      <c r="CJ15" s="118"/>
    </row>
    <row r="16" spans="4:88" ht="18" customHeight="1">
      <c r="D16" s="177"/>
      <c r="E16" s="177"/>
      <c r="F16" s="177"/>
      <c r="G16" s="177"/>
      <c r="H16" s="177"/>
      <c r="I16" s="177"/>
      <c r="AE16" s="25"/>
      <c r="AK16" s="25"/>
      <c r="AM16" s="25"/>
      <c r="AN16" s="25"/>
      <c r="AR16" s="25"/>
      <c r="AS16" s="25"/>
      <c r="BK16" s="260" t="s">
        <v>79</v>
      </c>
      <c r="CA16" s="118"/>
      <c r="CB16" s="177"/>
      <c r="CC16" s="177"/>
      <c r="CD16" s="177"/>
      <c r="CE16" s="177"/>
      <c r="CF16" s="177"/>
      <c r="CG16" s="177"/>
      <c r="CH16" s="118"/>
      <c r="CI16" s="118"/>
      <c r="CJ16" s="118"/>
    </row>
    <row r="17" spans="4:85" ht="18" customHeight="1">
      <c r="D17" s="178"/>
      <c r="E17" s="178"/>
      <c r="F17" s="247"/>
      <c r="G17" s="247"/>
      <c r="H17" s="178"/>
      <c r="I17" s="178"/>
      <c r="AK17" s="261"/>
      <c r="AM17" s="261" t="s">
        <v>80</v>
      </c>
      <c r="AV17" s="25"/>
      <c r="CB17" s="178"/>
      <c r="CC17" s="178"/>
      <c r="CD17" s="247"/>
      <c r="CE17" s="247"/>
      <c r="CF17" s="178"/>
      <c r="CG17" s="178"/>
    </row>
    <row r="18" spans="4:85" ht="18" customHeight="1">
      <c r="D18" s="9"/>
      <c r="E18" s="164"/>
      <c r="F18" s="128"/>
      <c r="G18" s="128"/>
      <c r="H18" s="9"/>
      <c r="I18" s="164"/>
      <c r="O18" s="260"/>
      <c r="AN18" s="25"/>
      <c r="BI18" s="340">
        <v>109.053</v>
      </c>
      <c r="BK18" s="262" t="s">
        <v>81</v>
      </c>
      <c r="CB18" s="9"/>
      <c r="CC18" s="164"/>
      <c r="CD18" s="128"/>
      <c r="CE18" s="128"/>
      <c r="CF18" s="9"/>
      <c r="CG18" s="164"/>
    </row>
    <row r="19" spans="4:85" ht="18" customHeight="1">
      <c r="D19" s="263"/>
      <c r="E19" s="214"/>
      <c r="F19" s="128"/>
      <c r="G19" s="128"/>
      <c r="H19" s="263"/>
      <c r="I19" s="264"/>
      <c r="O19" s="262"/>
      <c r="BC19" s="25"/>
      <c r="BE19" s="25"/>
      <c r="BG19" s="25"/>
      <c r="BK19" s="262" t="s">
        <v>82</v>
      </c>
      <c r="CB19" s="263"/>
      <c r="CC19" s="214"/>
      <c r="CD19" s="128"/>
      <c r="CE19" s="128"/>
      <c r="CF19" s="263"/>
      <c r="CG19" s="264"/>
    </row>
    <row r="20" spans="4:85" ht="18" customHeight="1">
      <c r="D20" s="263"/>
      <c r="E20" s="214"/>
      <c r="F20" s="128"/>
      <c r="G20" s="128"/>
      <c r="H20" s="263"/>
      <c r="I20" s="264"/>
      <c r="O20" s="262"/>
      <c r="BF20" s="25"/>
      <c r="BG20" s="25"/>
      <c r="BK20" s="262" t="s">
        <v>83</v>
      </c>
      <c r="CB20" s="263"/>
      <c r="CC20" s="214"/>
      <c r="CD20" s="128"/>
      <c r="CE20" s="128"/>
      <c r="CF20" s="263"/>
      <c r="CG20" s="264"/>
    </row>
    <row r="21" spans="4:85" ht="18" customHeight="1">
      <c r="D21" s="265"/>
      <c r="E21" s="266"/>
      <c r="F21" s="128"/>
      <c r="G21" s="128"/>
      <c r="H21" s="265"/>
      <c r="I21" s="266"/>
      <c r="CB21" s="263"/>
      <c r="CC21" s="214"/>
      <c r="CD21" s="128"/>
      <c r="CE21" s="128"/>
      <c r="CF21" s="263"/>
      <c r="CG21" s="264"/>
    </row>
    <row r="22" spans="4:85" ht="18" customHeight="1">
      <c r="D22" s="128"/>
      <c r="E22" s="128"/>
      <c r="F22" s="128"/>
      <c r="G22" s="128"/>
      <c r="H22" s="128"/>
      <c r="I22" s="128"/>
      <c r="AI22" s="25"/>
      <c r="AJ22" s="25"/>
      <c r="AL22" s="25"/>
      <c r="AO22" s="25"/>
      <c r="AP22" s="25"/>
      <c r="AQ22" s="25"/>
      <c r="AV22" s="267" t="s">
        <v>43</v>
      </c>
      <c r="BO22" s="25"/>
      <c r="BP22" s="268" t="s">
        <v>42</v>
      </c>
      <c r="BW22" s="179">
        <v>109.222</v>
      </c>
      <c r="CA22" s="269"/>
      <c r="CB22" s="265"/>
      <c r="CC22" s="269"/>
      <c r="CD22" s="128"/>
      <c r="CE22" s="128"/>
      <c r="CF22" s="265"/>
      <c r="CG22" s="266"/>
    </row>
    <row r="23" spans="22:88" ht="18" customHeight="1">
      <c r="V23" s="25"/>
      <c r="Y23" s="25"/>
      <c r="AD23" s="260" t="s">
        <v>84</v>
      </c>
      <c r="AJ23" s="25"/>
      <c r="AK23" s="270"/>
      <c r="AL23" s="25"/>
      <c r="BH23" s="345" t="s">
        <v>132</v>
      </c>
      <c r="BI23" s="271"/>
      <c r="BR23" s="25"/>
      <c r="BU23" s="25"/>
      <c r="BX23" s="25"/>
      <c r="BY23" s="25"/>
      <c r="BZ23" s="25"/>
      <c r="CA23" s="25"/>
      <c r="CB23" s="128"/>
      <c r="CC23" s="128"/>
      <c r="CD23" s="128"/>
      <c r="CE23" s="128"/>
      <c r="CF23" s="128"/>
      <c r="CG23" s="128"/>
      <c r="CH23" s="118"/>
      <c r="CI23" s="118"/>
      <c r="CJ23" s="118"/>
    </row>
    <row r="24" spans="20:88" ht="18" customHeight="1">
      <c r="T24" s="25"/>
      <c r="U24" s="25"/>
      <c r="V24" s="25"/>
      <c r="Y24" s="25"/>
      <c r="Z24" s="25"/>
      <c r="AA24" s="25"/>
      <c r="AB24" s="25"/>
      <c r="AD24" s="280" t="s">
        <v>85</v>
      </c>
      <c r="AE24" s="25"/>
      <c r="AF24" s="25"/>
      <c r="AG24" s="25"/>
      <c r="AH24" s="25"/>
      <c r="AI24" s="27" t="s">
        <v>61</v>
      </c>
      <c r="AL24" s="25"/>
      <c r="AM24" s="25"/>
      <c r="BB24" s="25"/>
      <c r="BC24" s="25"/>
      <c r="BD24" s="25"/>
      <c r="BF24" s="25"/>
      <c r="BG24" s="25"/>
      <c r="BI24" s="25"/>
      <c r="BJ24" s="25"/>
      <c r="BK24" s="344" t="s">
        <v>133</v>
      </c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CE24" s="272"/>
      <c r="CF24" s="118"/>
      <c r="CG24" s="118"/>
      <c r="CH24" s="118"/>
      <c r="CI24" s="118"/>
      <c r="CJ24" s="118"/>
    </row>
    <row r="25" spans="7:88" ht="18" customHeight="1">
      <c r="G25" s="163"/>
      <c r="P25" s="27"/>
      <c r="AA25" s="31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S25" s="165">
        <v>10</v>
      </c>
      <c r="BE25" s="32"/>
      <c r="BL25" s="273" t="s">
        <v>86</v>
      </c>
      <c r="BP25" s="31"/>
      <c r="BR25" s="25"/>
      <c r="BS25" s="25"/>
      <c r="BT25" s="25"/>
      <c r="BV25" s="25"/>
      <c r="BY25" s="25"/>
      <c r="BZ25" s="25"/>
      <c r="CA25" s="163"/>
      <c r="CE25" s="118"/>
      <c r="CF25" s="118"/>
      <c r="CG25" s="118"/>
      <c r="CH25" s="118"/>
      <c r="CI25" s="118"/>
      <c r="CJ25" s="118"/>
    </row>
    <row r="26" spans="10:88" ht="18" customHeight="1">
      <c r="J26" s="165"/>
      <c r="K26" s="274"/>
      <c r="L26" s="165"/>
      <c r="S26" s="25"/>
      <c r="T26" s="25"/>
      <c r="AA26" s="275"/>
      <c r="AD26" s="165">
        <v>8</v>
      </c>
      <c r="AE26" s="25"/>
      <c r="AG26" s="25"/>
      <c r="AI26" s="25"/>
      <c r="AJ26" s="268"/>
      <c r="AK26" s="276"/>
      <c r="AL26" s="25"/>
      <c r="AR26" s="25"/>
      <c r="AS26" s="25"/>
      <c r="BB26" s="165"/>
      <c r="BD26" s="165"/>
      <c r="BG26" s="25"/>
      <c r="BH26" s="25"/>
      <c r="BI26" s="25"/>
      <c r="BL26" s="25"/>
      <c r="BR26" s="25"/>
      <c r="BS26" s="25"/>
      <c r="BT26" s="25"/>
      <c r="BV26" s="25"/>
      <c r="BY26" s="25"/>
      <c r="BZ26" s="25"/>
      <c r="CE26" s="118"/>
      <c r="CF26" s="118"/>
      <c r="CG26" s="118"/>
      <c r="CH26" s="118"/>
      <c r="CI26" s="118"/>
      <c r="CJ26" s="118"/>
    </row>
    <row r="27" spans="1:89" ht="18" customHeight="1">
      <c r="A27" s="29"/>
      <c r="C27" s="25"/>
      <c r="D27" s="30" t="s">
        <v>33</v>
      </c>
      <c r="E27" s="277"/>
      <c r="J27" s="25"/>
      <c r="L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6"/>
      <c r="AI27" s="27" t="s">
        <v>64</v>
      </c>
      <c r="AJ27" s="278"/>
      <c r="AK27" s="26"/>
      <c r="AM27" s="25"/>
      <c r="AO27" s="25"/>
      <c r="AP27" s="25"/>
      <c r="BB27" s="25"/>
      <c r="BC27" s="25"/>
      <c r="BD27" s="25"/>
      <c r="BE27" s="25"/>
      <c r="BF27" s="25"/>
      <c r="BG27" s="25"/>
      <c r="BH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CA27" s="179"/>
      <c r="CD27" s="276" t="s">
        <v>68</v>
      </c>
      <c r="CF27" s="25"/>
      <c r="CH27" s="30" t="s">
        <v>34</v>
      </c>
      <c r="CK27" s="29"/>
    </row>
    <row r="28" spans="1:85" ht="18" customHeight="1">
      <c r="A28" s="29"/>
      <c r="M28" s="25"/>
      <c r="O28" s="165">
        <v>2</v>
      </c>
      <c r="P28" s="165">
        <v>3</v>
      </c>
      <c r="R28" s="32"/>
      <c r="S28" s="27"/>
      <c r="AA28" s="25"/>
      <c r="AB28" s="165">
        <v>6</v>
      </c>
      <c r="AD28" s="25"/>
      <c r="AE28" s="25"/>
      <c r="AF28" s="25"/>
      <c r="AG28" s="25"/>
      <c r="AK28" s="25"/>
      <c r="AL28" s="275"/>
      <c r="AS28" s="25"/>
      <c r="BG28" s="25"/>
      <c r="BH28" s="25"/>
      <c r="BI28" s="25"/>
      <c r="BO28" s="25"/>
      <c r="BS28" s="25"/>
      <c r="BV28" s="25"/>
      <c r="BW28" s="28" t="s">
        <v>65</v>
      </c>
      <c r="CA28" s="279"/>
      <c r="CC28" s="165">
        <v>14</v>
      </c>
      <c r="CD28" s="25"/>
      <c r="CG28" s="25"/>
    </row>
    <row r="29" spans="1:89" ht="18" customHeight="1">
      <c r="A29" s="29"/>
      <c r="B29" s="29"/>
      <c r="M29" s="165"/>
      <c r="N29" s="165"/>
      <c r="O29" s="25"/>
      <c r="P29" s="25"/>
      <c r="Q29" s="25"/>
      <c r="X29" s="275"/>
      <c r="AB29" s="25"/>
      <c r="AD29" s="25"/>
      <c r="AE29" s="25"/>
      <c r="AF29" s="25"/>
      <c r="AG29" s="25"/>
      <c r="BG29" s="31"/>
      <c r="BH29" s="25"/>
      <c r="BI29" s="25"/>
      <c r="BT29" s="25"/>
      <c r="BW29" s="280"/>
      <c r="BX29" s="165"/>
      <c r="BZ29" s="25"/>
      <c r="CA29" s="179"/>
      <c r="CC29" s="25"/>
      <c r="CJ29" s="29"/>
      <c r="CK29" s="29"/>
    </row>
    <row r="30" spans="13:85" ht="18" customHeight="1">
      <c r="M30" s="165"/>
      <c r="N30" s="25"/>
      <c r="O30" s="25"/>
      <c r="Q30" s="25"/>
      <c r="R30" s="25"/>
      <c r="U30" s="25"/>
      <c r="W30" s="25"/>
      <c r="Y30" s="25"/>
      <c r="AA30" s="280" t="s">
        <v>76</v>
      </c>
      <c r="AD30" s="25"/>
      <c r="AE30" s="25"/>
      <c r="AF30" s="25"/>
      <c r="AR30" s="25"/>
      <c r="AS30" s="25"/>
      <c r="BH30" s="25"/>
      <c r="BN30" s="25"/>
      <c r="BO30" s="25"/>
      <c r="BP30" s="25"/>
      <c r="BR30" s="25"/>
      <c r="BS30" s="281"/>
      <c r="BT30" s="25"/>
      <c r="BU30" s="25"/>
      <c r="BV30" s="25"/>
      <c r="BW30" s="25"/>
      <c r="BX30" s="25"/>
      <c r="BZ30" s="165">
        <v>13</v>
      </c>
      <c r="CA30" s="260"/>
      <c r="CD30" s="25"/>
      <c r="CG30" s="25"/>
    </row>
    <row r="31" spans="9:82" ht="18" customHeight="1">
      <c r="I31" s="165">
        <v>1</v>
      </c>
      <c r="J31" s="282" t="s">
        <v>67</v>
      </c>
      <c r="M31" s="25"/>
      <c r="U31" s="25"/>
      <c r="V31" s="165">
        <v>4</v>
      </c>
      <c r="W31" s="165">
        <v>5</v>
      </c>
      <c r="AC31" s="283" t="s">
        <v>71</v>
      </c>
      <c r="AD31" s="25"/>
      <c r="AE31" s="25"/>
      <c r="AF31" s="25"/>
      <c r="AG31" s="25"/>
      <c r="AH31" s="31"/>
      <c r="AI31" s="25"/>
      <c r="AO31" s="168"/>
      <c r="AR31" s="25"/>
      <c r="AS31" s="25"/>
      <c r="BH31" s="25"/>
      <c r="BO31" s="25"/>
      <c r="BQ31" s="168" t="s">
        <v>69</v>
      </c>
      <c r="BR31" s="25"/>
      <c r="BS31" s="281"/>
      <c r="BW31" s="25"/>
      <c r="BY31" s="165"/>
      <c r="CA31" s="262"/>
      <c r="CD31" s="25"/>
    </row>
    <row r="32" spans="2:85" ht="18" customHeight="1">
      <c r="B32" s="29"/>
      <c r="I32" s="25"/>
      <c r="P32" s="25"/>
      <c r="R32" s="25"/>
      <c r="S32" s="25"/>
      <c r="T32" s="25"/>
      <c r="V32" s="25"/>
      <c r="W32" s="25"/>
      <c r="AD32" s="25"/>
      <c r="AE32" s="25"/>
      <c r="AF32" s="165"/>
      <c r="AG32" s="25"/>
      <c r="AH32" s="31"/>
      <c r="AI32" s="25"/>
      <c r="BE32" s="25"/>
      <c r="BF32" s="25"/>
      <c r="BG32" s="31"/>
      <c r="BH32" s="25"/>
      <c r="BI32" s="25"/>
      <c r="BM32" s="25"/>
      <c r="BN32" s="25"/>
      <c r="BO32" s="25"/>
      <c r="BR32" s="180"/>
      <c r="BU32" s="25"/>
      <c r="BV32" s="25"/>
      <c r="BW32" s="165">
        <v>12</v>
      </c>
      <c r="CA32" s="259"/>
      <c r="CG32" s="284"/>
    </row>
    <row r="33" spans="26:75" ht="18" customHeight="1">
      <c r="Z33" s="25"/>
      <c r="AF33" s="25"/>
      <c r="BF33" s="25"/>
      <c r="BG33" s="25"/>
      <c r="BH33" s="345"/>
      <c r="BI33" s="25"/>
      <c r="BK33" s="25"/>
      <c r="BN33" s="25"/>
      <c r="BO33" s="25"/>
      <c r="BQ33" s="25"/>
      <c r="BR33" s="25"/>
      <c r="BT33" s="25"/>
      <c r="BU33" s="25"/>
      <c r="BV33" s="25"/>
      <c r="BW33" s="25"/>
    </row>
    <row r="34" spans="4:72" ht="18" customHeight="1">
      <c r="D34" s="33"/>
      <c r="E34" s="33" t="s">
        <v>70</v>
      </c>
      <c r="I34" s="262" t="s">
        <v>62</v>
      </c>
      <c r="W34" s="282" t="s">
        <v>72</v>
      </c>
      <c r="X34" s="285"/>
      <c r="Z34" s="261"/>
      <c r="AI34" s="166" t="s">
        <v>66</v>
      </c>
      <c r="AJ34" s="25"/>
      <c r="AK34" s="167"/>
      <c r="BO34" s="261"/>
      <c r="BP34" s="25"/>
      <c r="BQ34" s="168" t="s">
        <v>63</v>
      </c>
      <c r="BR34" s="25"/>
      <c r="BT34" s="25"/>
    </row>
    <row r="35" spans="17:74" ht="18" customHeight="1">
      <c r="Q35" s="286"/>
      <c r="AC35" s="25"/>
      <c r="AJ35" s="165"/>
      <c r="AP35" s="32"/>
      <c r="BK35" s="287"/>
      <c r="BT35" s="165"/>
      <c r="BV35" s="288"/>
    </row>
    <row r="36" spans="29:69" ht="18" customHeight="1">
      <c r="AC36" s="165">
        <v>7</v>
      </c>
      <c r="AG36" s="25"/>
      <c r="AR36" s="25"/>
      <c r="AU36" s="289"/>
      <c r="AW36" s="25"/>
      <c r="BG36" s="25"/>
      <c r="BK36" s="287"/>
      <c r="BO36" s="180"/>
      <c r="BQ36" s="25"/>
    </row>
    <row r="37" spans="24:69" ht="18" customHeight="1">
      <c r="X37" s="272"/>
      <c r="AI37" s="166" t="s">
        <v>75</v>
      </c>
      <c r="AW37" s="290"/>
      <c r="BH37" s="346" t="s">
        <v>131</v>
      </c>
      <c r="BQ37" s="165">
        <v>11</v>
      </c>
    </row>
    <row r="38" spans="63:76" ht="18" customHeight="1">
      <c r="BK38" s="28" t="s">
        <v>73</v>
      </c>
      <c r="BM38" s="180"/>
      <c r="BO38" s="32"/>
      <c r="BT38" s="25"/>
      <c r="BX38" s="25"/>
    </row>
    <row r="39" spans="41:59" ht="18" customHeight="1">
      <c r="AO39" s="25"/>
      <c r="AR39" s="25"/>
      <c r="BG39" s="25"/>
    </row>
    <row r="40" ht="18" customHeight="1">
      <c r="AO40" s="165">
        <v>9</v>
      </c>
    </row>
    <row r="41" ht="18" customHeight="1">
      <c r="BK41" s="28" t="s">
        <v>77</v>
      </c>
    </row>
    <row r="42" spans="33:59" ht="18" customHeight="1">
      <c r="AG42" s="25"/>
      <c r="AI42" s="25"/>
      <c r="AK42" s="25"/>
      <c r="AL42" s="25"/>
      <c r="AR42" s="25"/>
      <c r="AS42" s="25"/>
      <c r="AU42" s="25"/>
      <c r="BG42" s="25"/>
    </row>
    <row r="43" spans="45:63" ht="18" customHeight="1">
      <c r="AS43" s="285" t="s">
        <v>44</v>
      </c>
      <c r="BK43" s="167">
        <v>109.08</v>
      </c>
    </row>
    <row r="44" ht="18" customHeight="1" thickBot="1"/>
    <row r="45" spans="2:88" ht="18" customHeight="1" thickBot="1">
      <c r="B45" s="181" t="s">
        <v>12</v>
      </c>
      <c r="C45" s="182" t="s">
        <v>46</v>
      </c>
      <c r="D45" s="182" t="s">
        <v>47</v>
      </c>
      <c r="E45" s="182" t="s">
        <v>48</v>
      </c>
      <c r="F45" s="185" t="s">
        <v>49</v>
      </c>
      <c r="G45" s="183"/>
      <c r="H45" s="182" t="s">
        <v>12</v>
      </c>
      <c r="I45" s="182" t="s">
        <v>46</v>
      </c>
      <c r="J45" s="291" t="s">
        <v>49</v>
      </c>
      <c r="L45" s="181" t="s">
        <v>12</v>
      </c>
      <c r="M45" s="182" t="s">
        <v>46</v>
      </c>
      <c r="N45" s="182" t="s">
        <v>47</v>
      </c>
      <c r="O45" s="182" t="s">
        <v>48</v>
      </c>
      <c r="P45" s="292" t="s">
        <v>49</v>
      </c>
      <c r="Q45" s="293"/>
      <c r="R45" s="369" t="s">
        <v>87</v>
      </c>
      <c r="S45" s="369"/>
      <c r="T45" s="369"/>
      <c r="U45" s="369"/>
      <c r="V45" s="369"/>
      <c r="W45" s="294"/>
      <c r="BN45" s="181" t="s">
        <v>12</v>
      </c>
      <c r="BO45" s="182" t="s">
        <v>46</v>
      </c>
      <c r="BP45" s="182" t="s">
        <v>47</v>
      </c>
      <c r="BQ45" s="182" t="s">
        <v>48</v>
      </c>
      <c r="BR45" s="292" t="s">
        <v>49</v>
      </c>
      <c r="BS45" s="293"/>
      <c r="BT45" s="369" t="s">
        <v>87</v>
      </c>
      <c r="BU45" s="369"/>
      <c r="BV45" s="369"/>
      <c r="BW45" s="369"/>
      <c r="BX45" s="369"/>
      <c r="BY45" s="294"/>
      <c r="BZ45" s="163"/>
      <c r="CA45" s="163"/>
      <c r="CB45" s="181" t="s">
        <v>12</v>
      </c>
      <c r="CC45" s="182" t="s">
        <v>46</v>
      </c>
      <c r="CD45" s="185" t="s">
        <v>49</v>
      </c>
      <c r="CE45" s="190"/>
      <c r="CF45" s="182" t="s">
        <v>12</v>
      </c>
      <c r="CG45" s="182" t="s">
        <v>46</v>
      </c>
      <c r="CH45" s="182" t="s">
        <v>47</v>
      </c>
      <c r="CI45" s="182" t="s">
        <v>48</v>
      </c>
      <c r="CJ45" s="184" t="s">
        <v>49</v>
      </c>
    </row>
    <row r="46" spans="2:88" ht="18" customHeight="1" thickTop="1">
      <c r="B46" s="6"/>
      <c r="C46" s="3"/>
      <c r="D46" s="2"/>
      <c r="E46" s="3"/>
      <c r="F46" s="2" t="s">
        <v>57</v>
      </c>
      <c r="G46" s="3"/>
      <c r="H46" s="3"/>
      <c r="I46" s="2"/>
      <c r="J46" s="4"/>
      <c r="L46" s="229"/>
      <c r="M46" s="3"/>
      <c r="N46" s="3"/>
      <c r="O46" s="3"/>
      <c r="P46" s="368" t="s">
        <v>88</v>
      </c>
      <c r="Q46" s="368"/>
      <c r="R46" s="368"/>
      <c r="S46" s="368"/>
      <c r="T46" s="3"/>
      <c r="U46" s="3"/>
      <c r="V46" s="3"/>
      <c r="W46" s="4"/>
      <c r="AA46" s="24"/>
      <c r="AB46" s="24"/>
      <c r="AC46" s="24"/>
      <c r="AS46" s="175" t="s">
        <v>38</v>
      </c>
      <c r="BN46" s="229"/>
      <c r="BO46" s="3"/>
      <c r="BP46" s="3"/>
      <c r="BQ46" s="3"/>
      <c r="BR46" s="368" t="s">
        <v>88</v>
      </c>
      <c r="BS46" s="368"/>
      <c r="BT46" s="368"/>
      <c r="BU46" s="368"/>
      <c r="BV46" s="3"/>
      <c r="BW46" s="3"/>
      <c r="BX46" s="3"/>
      <c r="BY46" s="4"/>
      <c r="BZ46" s="163"/>
      <c r="CA46" s="163"/>
      <c r="CB46" s="229"/>
      <c r="CC46" s="2"/>
      <c r="CD46" s="3"/>
      <c r="CE46" s="2"/>
      <c r="CF46" s="2" t="s">
        <v>57</v>
      </c>
      <c r="CG46" s="3"/>
      <c r="CH46" s="2"/>
      <c r="CI46" s="3"/>
      <c r="CJ46" s="141"/>
    </row>
    <row r="47" spans="2:88" ht="21" customHeight="1">
      <c r="B47" s="34"/>
      <c r="C47" s="35"/>
      <c r="D47" s="35"/>
      <c r="E47" s="35"/>
      <c r="F47" s="187"/>
      <c r="G47" s="36"/>
      <c r="H47" s="35"/>
      <c r="I47" s="35"/>
      <c r="J47" s="295"/>
      <c r="L47" s="296"/>
      <c r="M47" s="42"/>
      <c r="N47" s="41"/>
      <c r="O47" s="42"/>
      <c r="P47" s="297"/>
      <c r="Q47" s="298"/>
      <c r="R47" s="24"/>
      <c r="S47" s="24"/>
      <c r="T47" s="24"/>
      <c r="U47" s="299"/>
      <c r="V47" s="24"/>
      <c r="W47" s="300"/>
      <c r="AS47" s="171" t="s">
        <v>41</v>
      </c>
      <c r="BN47" s="296"/>
      <c r="BO47" s="42"/>
      <c r="BP47" s="41"/>
      <c r="BQ47" s="42"/>
      <c r="BR47" s="297"/>
      <c r="BS47" s="298"/>
      <c r="BT47" s="24"/>
      <c r="BU47" s="24"/>
      <c r="BV47" s="24"/>
      <c r="BW47" s="299"/>
      <c r="BX47" s="24"/>
      <c r="BY47" s="300"/>
      <c r="BZ47" s="129"/>
      <c r="CA47" s="129"/>
      <c r="CB47" s="34"/>
      <c r="CC47" s="35"/>
      <c r="CD47" s="187"/>
      <c r="CE47" s="301"/>
      <c r="CF47" s="35"/>
      <c r="CG47" s="35"/>
      <c r="CH47" s="35"/>
      <c r="CI47" s="35"/>
      <c r="CJ47" s="37"/>
    </row>
    <row r="48" spans="2:88" ht="21" customHeight="1">
      <c r="B48" s="302">
        <v>1</v>
      </c>
      <c r="C48" s="40">
        <v>108.428</v>
      </c>
      <c r="D48" s="41">
        <v>51</v>
      </c>
      <c r="E48" s="42">
        <f>C48+D48*0.001</f>
        <v>108.479</v>
      </c>
      <c r="F48" s="43" t="s">
        <v>89</v>
      </c>
      <c r="G48" s="39"/>
      <c r="H48" s="303">
        <v>3</v>
      </c>
      <c r="I48" s="38">
        <v>108.51</v>
      </c>
      <c r="J48" s="189" t="s">
        <v>89</v>
      </c>
      <c r="L48" s="304">
        <v>8</v>
      </c>
      <c r="M48" s="38">
        <v>108.679</v>
      </c>
      <c r="N48" s="41">
        <v>37</v>
      </c>
      <c r="O48" s="42">
        <f>M48+N48*0.001</f>
        <v>108.71600000000001</v>
      </c>
      <c r="P48" s="297" t="s">
        <v>50</v>
      </c>
      <c r="Q48" s="298" t="s">
        <v>90</v>
      </c>
      <c r="R48" s="24"/>
      <c r="S48" s="24"/>
      <c r="T48" s="24"/>
      <c r="U48" s="24"/>
      <c r="V48" s="24"/>
      <c r="W48" s="300"/>
      <c r="AS48" s="171" t="s">
        <v>91</v>
      </c>
      <c r="BN48" s="304">
        <v>10</v>
      </c>
      <c r="BO48" s="38">
        <v>108.863</v>
      </c>
      <c r="BP48" s="41">
        <v>37</v>
      </c>
      <c r="BQ48" s="42">
        <f>BO48+BP48*0.001</f>
        <v>108.9</v>
      </c>
      <c r="BR48" s="297" t="s">
        <v>50</v>
      </c>
      <c r="BS48" s="298" t="s">
        <v>92</v>
      </c>
      <c r="BT48" s="24"/>
      <c r="BU48" s="24"/>
      <c r="BV48" s="24"/>
      <c r="BW48" s="24"/>
      <c r="BX48" s="24"/>
      <c r="BY48" s="300"/>
      <c r="BZ48" s="128"/>
      <c r="CA48" s="128"/>
      <c r="CB48" s="304">
        <v>11</v>
      </c>
      <c r="CC48" s="38">
        <v>109.156</v>
      </c>
      <c r="CD48" s="43" t="s">
        <v>89</v>
      </c>
      <c r="CE48" s="188"/>
      <c r="CF48" s="303"/>
      <c r="CG48" s="38"/>
      <c r="CH48" s="41"/>
      <c r="CI48" s="42"/>
      <c r="CJ48" s="14"/>
    </row>
    <row r="49" spans="2:88" ht="21" customHeight="1">
      <c r="B49" s="302" t="s">
        <v>29</v>
      </c>
      <c r="C49" s="40">
        <v>0.1419999999999959</v>
      </c>
      <c r="D49" s="41">
        <v>51</v>
      </c>
      <c r="E49" s="42">
        <f>C49+D49*0.001</f>
        <v>0.1929999999999959</v>
      </c>
      <c r="F49" s="43" t="s">
        <v>89</v>
      </c>
      <c r="G49" s="39"/>
      <c r="H49" s="303">
        <v>4</v>
      </c>
      <c r="I49" s="38">
        <v>108.586</v>
      </c>
      <c r="J49" s="189" t="s">
        <v>89</v>
      </c>
      <c r="L49" s="305" t="s">
        <v>93</v>
      </c>
      <c r="M49" s="42">
        <v>108.775</v>
      </c>
      <c r="N49" s="41">
        <v>-37</v>
      </c>
      <c r="O49" s="42">
        <f>M49+N49*0.001</f>
        <v>108.738</v>
      </c>
      <c r="P49" s="297" t="s">
        <v>50</v>
      </c>
      <c r="Q49" s="298" t="s">
        <v>94</v>
      </c>
      <c r="R49" s="24"/>
      <c r="S49" s="24"/>
      <c r="T49" s="24"/>
      <c r="U49" s="24"/>
      <c r="V49" s="24"/>
      <c r="W49" s="300"/>
      <c r="AF49" s="201"/>
      <c r="AG49" s="202"/>
      <c r="AH49" s="202"/>
      <c r="AI49" s="203" t="s">
        <v>95</v>
      </c>
      <c r="AJ49" s="202"/>
      <c r="AK49" s="202"/>
      <c r="AL49" s="204"/>
      <c r="BN49" s="305"/>
      <c r="BO49" s="42"/>
      <c r="BP49" s="41"/>
      <c r="BQ49" s="42"/>
      <c r="BR49" s="297"/>
      <c r="BS49" s="298" t="s">
        <v>96</v>
      </c>
      <c r="BT49" s="24"/>
      <c r="BU49" s="24"/>
      <c r="BV49" s="24"/>
      <c r="BW49" s="24"/>
      <c r="BX49" s="24"/>
      <c r="BY49" s="300"/>
      <c r="BZ49" s="163"/>
      <c r="CA49" s="163"/>
      <c r="CB49" s="304"/>
      <c r="CC49" s="38"/>
      <c r="CD49" s="43"/>
      <c r="CE49" s="188"/>
      <c r="CF49" s="306"/>
      <c r="CG49" s="40"/>
      <c r="CH49" s="41"/>
      <c r="CI49" s="42"/>
      <c r="CJ49" s="14"/>
    </row>
    <row r="50" spans="2:88" ht="21" customHeight="1" thickBot="1">
      <c r="B50" s="302"/>
      <c r="C50" s="40"/>
      <c r="D50" s="41"/>
      <c r="E50" s="42"/>
      <c r="F50" s="43"/>
      <c r="G50" s="39"/>
      <c r="H50" s="303">
        <v>5</v>
      </c>
      <c r="I50" s="38">
        <v>108.592</v>
      </c>
      <c r="J50" s="189" t="s">
        <v>89</v>
      </c>
      <c r="L50" s="305" t="s">
        <v>97</v>
      </c>
      <c r="M50" s="42">
        <v>108.787</v>
      </c>
      <c r="N50" s="41">
        <v>37</v>
      </c>
      <c r="O50" s="42">
        <f>M50+N50*0.001</f>
        <v>108.82400000000001</v>
      </c>
      <c r="P50" s="297" t="s">
        <v>50</v>
      </c>
      <c r="Q50" s="298" t="s">
        <v>98</v>
      </c>
      <c r="R50" s="24"/>
      <c r="S50" s="24"/>
      <c r="T50" s="24"/>
      <c r="U50" s="24"/>
      <c r="V50" s="24"/>
      <c r="W50" s="300"/>
      <c r="AF50" s="205"/>
      <c r="AG50" s="206" t="s">
        <v>51</v>
      </c>
      <c r="AH50" s="207"/>
      <c r="AI50" s="208" t="s">
        <v>99</v>
      </c>
      <c r="AJ50" s="209"/>
      <c r="AK50" s="206" t="s">
        <v>52</v>
      </c>
      <c r="AL50" s="307"/>
      <c r="AS50" s="170" t="s">
        <v>45</v>
      </c>
      <c r="BN50" s="305"/>
      <c r="BO50" s="42"/>
      <c r="BP50" s="41"/>
      <c r="BQ50" s="42"/>
      <c r="BR50" s="297"/>
      <c r="BS50" s="298"/>
      <c r="BT50" s="24"/>
      <c r="BU50" s="24"/>
      <c r="BV50" s="24"/>
      <c r="BW50" s="24"/>
      <c r="BX50" s="24"/>
      <c r="BY50" s="300"/>
      <c r="BZ50" s="163"/>
      <c r="CA50" s="163"/>
      <c r="CB50" s="304">
        <v>12</v>
      </c>
      <c r="CC50" s="38">
        <v>109.222</v>
      </c>
      <c r="CD50" s="43" t="s">
        <v>89</v>
      </c>
      <c r="CE50" s="188"/>
      <c r="CF50" s="306">
        <v>14</v>
      </c>
      <c r="CG50" s="40">
        <v>109.295</v>
      </c>
      <c r="CH50" s="41">
        <v>-51</v>
      </c>
      <c r="CI50" s="42">
        <f>CG50+CH50*0.001</f>
        <v>109.244</v>
      </c>
      <c r="CJ50" s="14" t="s">
        <v>89</v>
      </c>
    </row>
    <row r="51" spans="2:88" ht="21" customHeight="1" thickTop="1">
      <c r="B51" s="302"/>
      <c r="C51" s="40"/>
      <c r="D51" s="41"/>
      <c r="E51" s="42"/>
      <c r="F51" s="43"/>
      <c r="G51" s="39"/>
      <c r="H51" s="303">
        <v>6</v>
      </c>
      <c r="I51" s="38">
        <v>108.649</v>
      </c>
      <c r="J51" s="189" t="s">
        <v>89</v>
      </c>
      <c r="L51" s="304">
        <v>9</v>
      </c>
      <c r="M51" s="38">
        <v>108.811</v>
      </c>
      <c r="N51" s="41">
        <v>37</v>
      </c>
      <c r="O51" s="42">
        <f>M51+N51*0.001</f>
        <v>108.84800000000001</v>
      </c>
      <c r="P51" s="297" t="s">
        <v>50</v>
      </c>
      <c r="Q51" s="298" t="s">
        <v>100</v>
      </c>
      <c r="R51" s="24"/>
      <c r="S51" s="24"/>
      <c r="T51" s="24"/>
      <c r="U51" s="24"/>
      <c r="V51" s="24"/>
      <c r="W51" s="300"/>
      <c r="AF51" s="8"/>
      <c r="AG51" s="7"/>
      <c r="AH51" s="210"/>
      <c r="AI51" s="210"/>
      <c r="AJ51" s="7"/>
      <c r="AK51" s="7"/>
      <c r="AL51" s="211"/>
      <c r="AS51" s="171" t="s">
        <v>101</v>
      </c>
      <c r="BN51" s="308" t="s">
        <v>86</v>
      </c>
      <c r="BO51" s="38">
        <v>109.093</v>
      </c>
      <c r="BP51" s="41">
        <v>40</v>
      </c>
      <c r="BQ51" s="42">
        <f>BO51+BP51*0.001</f>
        <v>109.13300000000001</v>
      </c>
      <c r="BR51" s="297" t="s">
        <v>50</v>
      </c>
      <c r="BS51" s="298" t="s">
        <v>102</v>
      </c>
      <c r="BT51" s="24"/>
      <c r="BU51" s="24"/>
      <c r="BV51" s="24"/>
      <c r="BW51" s="24"/>
      <c r="BX51" s="24"/>
      <c r="BY51" s="300"/>
      <c r="BZ51" s="163"/>
      <c r="CA51" s="163"/>
      <c r="CB51" s="304"/>
      <c r="CC51" s="38"/>
      <c r="CD51" s="43"/>
      <c r="CE51" s="188"/>
      <c r="CF51" s="306"/>
      <c r="CG51" s="40"/>
      <c r="CH51" s="41"/>
      <c r="CI51" s="42"/>
      <c r="CJ51" s="14"/>
    </row>
    <row r="52" spans="2:88" ht="21" customHeight="1">
      <c r="B52" s="302">
        <v>2</v>
      </c>
      <c r="C52" s="40">
        <v>108.504</v>
      </c>
      <c r="D52" s="41">
        <v>-51</v>
      </c>
      <c r="E52" s="42">
        <f>C52+D52*0.001</f>
        <v>108.453</v>
      </c>
      <c r="F52" s="43" t="s">
        <v>89</v>
      </c>
      <c r="G52" s="39"/>
      <c r="H52" s="303">
        <v>7</v>
      </c>
      <c r="I52" s="38">
        <v>108.659</v>
      </c>
      <c r="J52" s="189" t="s">
        <v>89</v>
      </c>
      <c r="L52" s="304"/>
      <c r="M52" s="38"/>
      <c r="N52" s="41"/>
      <c r="O52" s="42"/>
      <c r="P52" s="297"/>
      <c r="Q52" s="298" t="s">
        <v>103</v>
      </c>
      <c r="R52" s="24"/>
      <c r="S52" s="24"/>
      <c r="T52" s="24"/>
      <c r="U52" s="24"/>
      <c r="V52" s="24"/>
      <c r="W52" s="300"/>
      <c r="AF52" s="8"/>
      <c r="AG52" s="12" t="s">
        <v>53</v>
      </c>
      <c r="AH52" s="210"/>
      <c r="AI52" s="212" t="s">
        <v>104</v>
      </c>
      <c r="AJ52" s="7"/>
      <c r="AK52" s="12" t="s">
        <v>54</v>
      </c>
      <c r="AL52" s="211"/>
      <c r="AS52" s="171" t="s">
        <v>105</v>
      </c>
      <c r="BN52" s="304"/>
      <c r="BO52" s="38"/>
      <c r="BP52" s="41"/>
      <c r="BQ52" s="42"/>
      <c r="BR52" s="297"/>
      <c r="BS52" s="298" t="s">
        <v>106</v>
      </c>
      <c r="BT52" s="24"/>
      <c r="BU52" s="24"/>
      <c r="BV52" s="24"/>
      <c r="BW52" s="24"/>
      <c r="BX52" s="24"/>
      <c r="BY52" s="300"/>
      <c r="BZ52" s="163"/>
      <c r="CA52" s="163"/>
      <c r="CB52" s="304">
        <v>13</v>
      </c>
      <c r="CC52" s="38">
        <v>109.262</v>
      </c>
      <c r="CD52" s="43" t="s">
        <v>89</v>
      </c>
      <c r="CE52" s="188"/>
      <c r="CF52" s="303"/>
      <c r="CG52" s="38"/>
      <c r="CH52" s="41"/>
      <c r="CI52" s="42"/>
      <c r="CJ52" s="14"/>
    </row>
    <row r="53" spans="2:88" ht="21" customHeight="1" thickBot="1">
      <c r="B53" s="44"/>
      <c r="C53" s="45"/>
      <c r="D53" s="46"/>
      <c r="E53" s="46"/>
      <c r="F53" s="51"/>
      <c r="G53" s="48"/>
      <c r="H53" s="49"/>
      <c r="I53" s="45"/>
      <c r="J53" s="200"/>
      <c r="L53" s="309"/>
      <c r="M53" s="310"/>
      <c r="N53" s="311"/>
      <c r="O53" s="310"/>
      <c r="P53" s="312"/>
      <c r="Q53" s="313"/>
      <c r="R53" s="314"/>
      <c r="S53" s="314"/>
      <c r="T53" s="314"/>
      <c r="U53" s="314"/>
      <c r="V53" s="314"/>
      <c r="W53" s="315"/>
      <c r="AD53" s="215"/>
      <c r="AE53" s="216"/>
      <c r="AF53" s="23"/>
      <c r="AG53" s="22"/>
      <c r="AH53" s="199"/>
      <c r="AI53" s="316"/>
      <c r="AJ53" s="22"/>
      <c r="AK53" s="317"/>
      <c r="AL53" s="213"/>
      <c r="BG53" s="215"/>
      <c r="BH53" s="216"/>
      <c r="BN53" s="309"/>
      <c r="BO53" s="310"/>
      <c r="BP53" s="311"/>
      <c r="BQ53" s="310"/>
      <c r="BR53" s="312"/>
      <c r="BS53" s="313"/>
      <c r="BT53" s="314"/>
      <c r="BU53" s="314"/>
      <c r="BV53" s="314"/>
      <c r="BW53" s="314"/>
      <c r="BX53" s="314"/>
      <c r="BY53" s="315"/>
      <c r="BZ53" s="163"/>
      <c r="CA53" s="163"/>
      <c r="CB53" s="44"/>
      <c r="CC53" s="45"/>
      <c r="CD53" s="51"/>
      <c r="CE53" s="191"/>
      <c r="CF53" s="49"/>
      <c r="CG53" s="45"/>
      <c r="CH53" s="46"/>
      <c r="CI53" s="46"/>
      <c r="CJ53" s="50"/>
    </row>
    <row r="54" ht="12.75" customHeight="1">
      <c r="AA54" s="24"/>
    </row>
    <row r="55" ht="12.75" customHeight="1"/>
    <row r="56" ht="12.75">
      <c r="AA56" s="24"/>
    </row>
    <row r="57" spans="27:70" ht="12.75">
      <c r="AA57" s="24"/>
      <c r="BO57" s="24"/>
      <c r="BP57" s="24"/>
      <c r="BQ57" s="24"/>
      <c r="BR57" s="24"/>
    </row>
  </sheetData>
  <sheetProtection password="E755" sheet="1" objects="1" scenarios="1"/>
  <mergeCells count="16">
    <mergeCell ref="BN2:BQ2"/>
    <mergeCell ref="BN3:BQ3"/>
    <mergeCell ref="V3:Y3"/>
    <mergeCell ref="AB3:AC3"/>
    <mergeCell ref="V2:Y2"/>
    <mergeCell ref="BJ3:BK3"/>
    <mergeCell ref="BR46:BU46"/>
    <mergeCell ref="R45:V45"/>
    <mergeCell ref="BT45:BX45"/>
    <mergeCell ref="BT3:BU3"/>
    <mergeCell ref="BN4:BQ4"/>
    <mergeCell ref="R3:U3"/>
    <mergeCell ref="R5:S5"/>
    <mergeCell ref="T5:U5"/>
    <mergeCell ref="V4:Y4"/>
    <mergeCell ref="P46:S4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9"/>
  <ignoredErrors>
    <ignoredError sqref="AI52" twoDigitTextYear="1"/>
  </ignoredErrors>
  <drawing r:id="rId8"/>
  <legacyDrawing r:id="rId7"/>
  <oleObjects>
    <oleObject progId="Paint.Picture" shapeId="1355416" r:id="rId1"/>
    <oleObject progId="Paint.Picture" shapeId="1355417" r:id="rId2"/>
    <oleObject progId="Paint.Picture" shapeId="1355418" r:id="rId3"/>
    <oleObject progId="Paint.Picture" shapeId="1355419" r:id="rId4"/>
    <oleObject progId="Paint.Picture" shapeId="1355420" r:id="rId5"/>
    <oleObject progId="Paint.Picture" shapeId="1355421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2012-02-17T12:45:18Z</cp:lastPrinted>
  <dcterms:created xsi:type="dcterms:W3CDTF">2003-01-20T12:54:27Z</dcterms:created>
  <dcterms:modified xsi:type="dcterms:W3CDTF">2012-03-02T06:55:15Z</dcterms:modified>
  <cp:category/>
  <cp:version/>
  <cp:contentType/>
  <cp:contentStatus/>
</cp:coreProperties>
</file>