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455" windowWidth="28770" windowHeight="7500" tabRatio="646" activeTab="1"/>
  </bookViews>
  <sheets>
    <sheet name="titul" sheetId="1" r:id="rId1"/>
    <sheet name="Hodkovice nad Mohelkou" sheetId="2" r:id="rId2"/>
  </sheets>
  <definedNames/>
  <calcPr fullCalcOnLoad="1"/>
</workbook>
</file>

<file path=xl/sharedStrings.xml><?xml version="1.0" encoding="utf-8"?>
<sst xmlns="http://schemas.openxmlformats.org/spreadsheetml/2006/main" count="174" uniqueCount="98">
  <si>
    <t>Vjezdová</t>
  </si>
  <si>
    <t>Př L</t>
  </si>
  <si>
    <t>zast.</t>
  </si>
  <si>
    <t>Př S</t>
  </si>
  <si>
    <t>proj.</t>
  </si>
  <si>
    <t>L</t>
  </si>
  <si>
    <t>S</t>
  </si>
  <si>
    <t>Vjezdové / odjezdové rychlosti :</t>
  </si>
  <si>
    <t>Vk 1</t>
  </si>
  <si>
    <t>Současné  vlakové  cesty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</si>
  <si>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</si>
  <si>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</si>
  <si>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</si>
  <si>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</si>
  <si>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</si>
  <si>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</si>
  <si>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</si>
  <si>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</si>
  <si>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</si>
  <si>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</si>
  <si>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</si>
  <si>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SENA</t>
  </si>
  <si>
    <t>JTom</t>
  </si>
  <si>
    <t>Návěstidla  -  ŽST</t>
  </si>
  <si>
    <t>Seřaďovací</t>
  </si>
  <si>
    <t>Traťové</t>
  </si>
  <si>
    <t>zabezpečovací</t>
  </si>
  <si>
    <t>zařízení :</t>
  </si>
  <si>
    <t>Zjišťování  konce</t>
  </si>
  <si>
    <t>vlaku :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</si>
  <si>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</si>
  <si>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</si>
  <si>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</si>
  <si>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</si>
  <si>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</si>
  <si>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</si>
  <si>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</si>
  <si>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</si>
  <si>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konce  vlaku</t>
  </si>
  <si>
    <t>Poznámka</t>
  </si>
  <si>
    <t>Hlavní  staniční  kolej</t>
  </si>
  <si>
    <t>Výpravčí  -  1</t>
  </si>
  <si>
    <t>č. II,  úrovňové, jednostranné vnitřní</t>
  </si>
  <si>
    <t>Vk 2</t>
  </si>
  <si>
    <t>Vjezd - odjezd - průjezd</t>
  </si>
  <si>
    <t>č. I,  úrovňové, jednostranné vnitřní</t>
  </si>
  <si>
    <t>II.  /  2012</t>
  </si>
  <si>
    <t>S 2</t>
  </si>
  <si>
    <t>S 1</t>
  </si>
  <si>
    <t>L 1</t>
  </si>
  <si>
    <t>L 2</t>
  </si>
  <si>
    <t>Výprava vlaků s přepravou cestujících dle čl. 505 SŽDC (ČD) D2</t>
  </si>
  <si>
    <t>* ) = obsazení v době stanovené rozvrhem služby. V době nepřítomnosti přebírá jeho povinnosti výpravčí.</t>
  </si>
  <si>
    <t>výpravčí</t>
  </si>
  <si>
    <t>00</t>
  </si>
  <si>
    <t>Obvod  výpravčího</t>
  </si>
  <si>
    <t>Odjezdová</t>
  </si>
  <si>
    <t>v pokračování traťové koleje - rychlost traťová s místním omezením</t>
  </si>
  <si>
    <t>L 3</t>
  </si>
  <si>
    <t>S 3</t>
  </si>
  <si>
    <t>Se 1</t>
  </si>
  <si>
    <t>Se 6</t>
  </si>
  <si>
    <t>Se 2</t>
  </si>
  <si>
    <t>Se 3</t>
  </si>
  <si>
    <t>Se 4</t>
  </si>
  <si>
    <t>Se 5</t>
  </si>
  <si>
    <t>=</t>
  </si>
  <si>
    <t>Km  137,570</t>
  </si>
  <si>
    <t>TEST 14 ( B )</t>
  </si>
  <si>
    <t>ústřední stavědlo, kolejové obvody</t>
  </si>
  <si>
    <t>2. kategorie</t>
  </si>
  <si>
    <t>Kód :  11 / 1</t>
  </si>
  <si>
    <t>Dozorce výhybek  -  1 *)</t>
  </si>
  <si>
    <t>samočinně  činností</t>
  </si>
  <si>
    <t>zabezpečovacího  zařízení</t>
  </si>
  <si>
    <t>zast. - 90</t>
  </si>
  <si>
    <t>proj. - 30</t>
  </si>
  <si>
    <t>konstrukce Tischer</t>
  </si>
  <si>
    <t>Směr  :  Rychnov u Jablonce nad Nisou</t>
  </si>
  <si>
    <t>Směr  :  Sychrov</t>
  </si>
  <si>
    <t>Reléový  poloautoblok</t>
  </si>
  <si>
    <t>Kód : 4</t>
  </si>
  <si>
    <t>RPB AŽD 71 - bez kontroly volnosti tratě</t>
  </si>
  <si>
    <t>40 / 00</t>
  </si>
  <si>
    <t>dozorce výhybek *)  / výpravčí</t>
  </si>
  <si>
    <t>elm.</t>
  </si>
  <si>
    <t>poznámka</t>
  </si>
  <si>
    <t>Obvod  posunu</t>
  </si>
  <si>
    <t>ručně</t>
  </si>
  <si>
    <t xml:space="preserve">Vzájemně vyloučeny jsou pouze protisměrné </t>
  </si>
  <si>
    <t>jízdní cesty na tutéž kolej</t>
  </si>
  <si>
    <t>při jízdě do odbočky - není-li uvedeno jinak, rychlost 40 km/h</t>
  </si>
  <si>
    <t xml:space="preserve">  výměnový zámek, klíč je držen v kontrolním zámku Vk2</t>
  </si>
  <si>
    <t>vlečka V4303</t>
  </si>
  <si>
    <t>137,261</t>
  </si>
  <si>
    <t>EZ</t>
  </si>
  <si>
    <t>( Vk2/8 )</t>
  </si>
  <si>
    <t xml:space="preserve">  výměnový zámek, trvale uzamčena, klíč v DK u výpravčího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</si>
</sst>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b/>
      <sz val="26"/>
      <name val="Times New Roman CE"/>
      <family val="1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sz val="12"/>
      <color indexed="10"/>
      <name val="Arial CE"/>
      <family val="2"/>
    </font>
    <font>
      <sz val="8"/>
      <name val="Arial CE"/>
      <family val="0"/>
    </font>
    <font>
      <sz val="10"/>
      <name val="Arial"/>
      <family val="0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sz val="11"/>
      <name val="Arial"/>
      <family val="0"/>
    </font>
    <font>
      <sz val="12"/>
      <name val="Arial"/>
      <family val="2"/>
    </font>
    <font>
      <u val="single"/>
      <sz val="14"/>
      <name val="Arial CE"/>
      <family val="2"/>
    </font>
    <font>
      <sz val="10"/>
      <color indexed="16"/>
      <name val="Arial CE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u val="single"/>
      <sz val="11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i/>
      <sz val="12"/>
      <name val="Times New Roman CE"/>
      <family val="1"/>
    </font>
    <font>
      <b/>
      <sz val="12"/>
      <name val="Times New Roman"/>
      <family val="1"/>
    </font>
    <font>
      <sz val="13"/>
      <color indexed="10"/>
      <name val="Arial CE"/>
      <family val="2"/>
    </font>
    <font>
      <sz val="12"/>
      <color indexed="17"/>
      <name val="Arial CE"/>
      <family val="2"/>
    </font>
    <font>
      <sz val="10"/>
      <color indexed="17"/>
      <name val="Arial CE"/>
      <family val="2"/>
    </font>
    <font>
      <sz val="12"/>
      <name val="Times New Roman"/>
      <family val="1"/>
    </font>
    <font>
      <sz val="11"/>
      <color indexed="12"/>
      <name val="Arial CE"/>
      <family val="0"/>
    </font>
    <font>
      <b/>
      <sz val="12"/>
      <name val="CG Times"/>
      <family val="1"/>
    </font>
    <font>
      <sz val="10"/>
      <color indexed="12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 style="medium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0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21" applyNumberFormat="1" applyFont="1" applyAlignment="1">
      <alignment horizontal="right"/>
      <protection/>
    </xf>
    <xf numFmtId="164" fontId="0" fillId="0" borderId="0" xfId="21" applyNumberFormat="1" applyFont="1" applyAlignment="1">
      <alignment horizontal="right" vertical="top"/>
      <protection/>
    </xf>
    <xf numFmtId="0" fontId="0" fillId="0" borderId="0" xfId="0" applyFont="1" applyFill="1" applyBorder="1" applyAlignment="1">
      <alignment horizontal="center" vertical="center"/>
    </xf>
    <xf numFmtId="164" fontId="0" fillId="0" borderId="0" xfId="21" applyNumberFormat="1" applyFont="1" applyAlignment="1">
      <alignment horizontal="center"/>
      <protection/>
    </xf>
    <xf numFmtId="0" fontId="0" fillId="0" borderId="2" xfId="0" applyFont="1" applyBorder="1" applyAlignment="1">
      <alignment/>
    </xf>
    <xf numFmtId="0" fontId="0" fillId="0" borderId="9" xfId="0" applyFont="1" applyBorder="1" applyAlignment="1">
      <alignment/>
    </xf>
    <xf numFmtId="0" fontId="0" fillId="3" borderId="10" xfId="0" applyFont="1" applyFill="1" applyBorder="1" applyAlignment="1">
      <alignment vertical="center"/>
    </xf>
    <xf numFmtId="0" fontId="0" fillId="3" borderId="11" xfId="0" applyFont="1" applyFill="1" applyBorder="1" applyAlignment="1">
      <alignment vertical="center"/>
    </xf>
    <xf numFmtId="0" fontId="22" fillId="3" borderId="10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vertical="center"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5" borderId="16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44" fontId="27" fillId="5" borderId="18" xfId="18" applyFont="1" applyFill="1" applyBorder="1" applyAlignment="1">
      <alignment horizontal="centerContinuous" vertical="center"/>
    </xf>
    <xf numFmtId="44" fontId="27" fillId="5" borderId="19" xfId="18" applyFont="1" applyFill="1" applyBorder="1" applyAlignment="1">
      <alignment horizontal="centerContinuous" vertical="center"/>
    </xf>
    <xf numFmtId="44" fontId="27" fillId="5" borderId="20" xfId="18" applyFont="1" applyFill="1" applyBorder="1" applyAlignment="1">
      <alignment horizontal="centerContinuous" vertical="center"/>
    </xf>
    <xf numFmtId="44" fontId="7" fillId="5" borderId="18" xfId="18" applyFont="1" applyFill="1" applyBorder="1" applyAlignment="1">
      <alignment vertical="center"/>
    </xf>
    <xf numFmtId="44" fontId="27" fillId="5" borderId="20" xfId="18" applyFont="1" applyFill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10" fillId="0" borderId="0" xfId="22" applyNumberFormat="1" applyFont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0" fillId="0" borderId="27" xfId="0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164" fontId="7" fillId="0" borderId="0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3" fillId="0" borderId="0" xfId="0" applyFont="1" applyFill="1" applyBorder="1" applyAlignment="1" quotePrefix="1">
      <alignment horizontal="left" vertical="center"/>
    </xf>
    <xf numFmtId="164" fontId="7" fillId="0" borderId="2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7" fillId="0" borderId="2" xfId="0" applyNumberFormat="1" applyFont="1" applyBorder="1" applyAlignment="1" quotePrefix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4" fontId="11" fillId="0" borderId="33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3" fillId="0" borderId="0" xfId="22" applyFont="1" applyFill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4" fillId="0" borderId="0" xfId="20" applyFont="1" applyAlignment="1">
      <alignment horizontal="center" vertical="center"/>
      <protection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64" fontId="0" fillId="0" borderId="0" xfId="21" applyNumberFormat="1" applyFont="1" applyAlignment="1">
      <alignment horizontal="left"/>
      <protection/>
    </xf>
    <xf numFmtId="49" fontId="4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15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0" fontId="15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27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164" fontId="11" fillId="0" borderId="0" xfId="0" applyNumberFormat="1" applyFont="1" applyFill="1" applyBorder="1" applyAlignment="1" quotePrefix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23" fillId="0" borderId="0" xfId="0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35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0" fillId="0" borderId="24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164" fontId="9" fillId="0" borderId="33" xfId="0" applyNumberFormat="1" applyFont="1" applyBorder="1" applyAlignment="1">
      <alignment horizontal="center" vertical="center"/>
    </xf>
    <xf numFmtId="164" fontId="22" fillId="0" borderId="33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21" fillId="0" borderId="40" xfId="0" applyNumberFormat="1" applyFont="1" applyBorder="1" applyAlignment="1">
      <alignment horizontal="center" vertical="center"/>
    </xf>
    <xf numFmtId="0" fontId="37" fillId="0" borderId="42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28" fillId="0" borderId="0" xfId="22" applyFont="1" applyAlignment="1">
      <alignment/>
      <protection/>
    </xf>
    <xf numFmtId="0" fontId="28" fillId="0" borderId="0" xfId="22" applyFont="1" applyBorder="1" applyAlignment="1">
      <alignment/>
      <protection/>
    </xf>
    <xf numFmtId="0" fontId="28" fillId="0" borderId="0" xfId="22" applyFont="1" applyBorder="1">
      <alignment/>
      <protection/>
    </xf>
    <xf numFmtId="0" fontId="28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7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8" fillId="0" borderId="0" xfId="22" applyFont="1" applyAlignment="1">
      <alignment horizontal="right" vertical="center"/>
      <protection/>
    </xf>
    <xf numFmtId="0" fontId="18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8" fillId="0" borderId="0" xfId="22" applyFont="1" applyAlignment="1">
      <alignment vertical="center"/>
      <protection/>
    </xf>
    <xf numFmtId="0" fontId="18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28" fillId="0" borderId="0" xfId="22" applyFont="1" applyAlignment="1">
      <alignment vertical="center"/>
      <protection/>
    </xf>
    <xf numFmtId="0" fontId="28" fillId="0" borderId="0" xfId="22" applyFont="1" applyAlignment="1" quotePrefix="1">
      <alignment vertical="center"/>
      <protection/>
    </xf>
    <xf numFmtId="0" fontId="28" fillId="0" borderId="0" xfId="22" applyFont="1" applyBorder="1" applyAlignment="1">
      <alignment vertical="center"/>
      <protection/>
    </xf>
    <xf numFmtId="0" fontId="0" fillId="3" borderId="45" xfId="22" applyFont="1" applyFill="1" applyBorder="1" applyAlignment="1">
      <alignment vertical="center"/>
      <protection/>
    </xf>
    <xf numFmtId="0" fontId="0" fillId="3" borderId="46" xfId="22" applyFont="1" applyFill="1" applyBorder="1" applyAlignment="1">
      <alignment vertical="center"/>
      <protection/>
    </xf>
    <xf numFmtId="0" fontId="0" fillId="3" borderId="46" xfId="22" applyFont="1" applyFill="1" applyBorder="1" applyAlignment="1" quotePrefix="1">
      <alignment vertical="center"/>
      <protection/>
    </xf>
    <xf numFmtId="164" fontId="0" fillId="3" borderId="46" xfId="22" applyNumberFormat="1" applyFont="1" applyFill="1" applyBorder="1" applyAlignment="1">
      <alignment vertical="center"/>
      <protection/>
    </xf>
    <xf numFmtId="0" fontId="0" fillId="3" borderId="47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3" borderId="29" xfId="22" applyFont="1" applyFill="1" applyBorder="1" applyAlignment="1">
      <alignment vertical="center"/>
      <protection/>
    </xf>
    <xf numFmtId="0" fontId="0" fillId="0" borderId="48" xfId="22" applyFont="1" applyBorder="1">
      <alignment/>
      <protection/>
    </xf>
    <xf numFmtId="0" fontId="0" fillId="0" borderId="31" xfId="22" applyFont="1" applyBorder="1">
      <alignment/>
      <protection/>
    </xf>
    <xf numFmtId="0" fontId="0" fillId="0" borderId="30" xfId="22" applyFont="1" applyBorder="1">
      <alignment/>
      <protection/>
    </xf>
    <xf numFmtId="0" fontId="0" fillId="3" borderId="1" xfId="22" applyFill="1" applyBorder="1" applyAlignment="1">
      <alignment vertical="center"/>
      <protection/>
    </xf>
    <xf numFmtId="0" fontId="0" fillId="0" borderId="9" xfId="22" applyFont="1" applyBorder="1">
      <alignment/>
      <protection/>
    </xf>
    <xf numFmtId="0" fontId="32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40" fillId="2" borderId="0" xfId="22" applyFont="1" applyFill="1" applyBorder="1" applyAlignment="1">
      <alignment horizontal="center" vertical="center"/>
      <protection/>
    </xf>
    <xf numFmtId="0" fontId="0" fillId="0" borderId="2" xfId="22" applyFont="1" applyBorder="1">
      <alignment/>
      <protection/>
    </xf>
    <xf numFmtId="0" fontId="32" fillId="0" borderId="0" xfId="22" applyFont="1" applyFill="1" applyBorder="1" applyAlignment="1">
      <alignment horizontal="center" vertical="center"/>
      <protection/>
    </xf>
    <xf numFmtId="0" fontId="0" fillId="0" borderId="2" xfId="22" applyBorder="1" applyAlignment="1">
      <alignment vertical="center"/>
      <protection/>
    </xf>
    <xf numFmtId="0" fontId="0" fillId="0" borderId="49" xfId="22" applyFont="1" applyBorder="1">
      <alignment/>
      <protection/>
    </xf>
    <xf numFmtId="0" fontId="0" fillId="0" borderId="50" xfId="22" applyFont="1" applyBorder="1">
      <alignment/>
      <protection/>
    </xf>
    <xf numFmtId="0" fontId="0" fillId="0" borderId="51" xfId="22" applyFont="1" applyBorder="1">
      <alignment/>
      <protection/>
    </xf>
    <xf numFmtId="0" fontId="41" fillId="0" borderId="0" xfId="22" applyFont="1" applyBorder="1" applyAlignment="1">
      <alignment horizontal="center" vertical="center"/>
      <protection/>
    </xf>
    <xf numFmtId="0" fontId="41" fillId="0" borderId="0" xfId="22" applyFont="1" applyFill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42" fillId="0" borderId="0" xfId="22" applyFont="1" applyBorder="1" applyAlignment="1">
      <alignment horizontal="center"/>
      <protection/>
    </xf>
    <xf numFmtId="164" fontId="44" fillId="0" borderId="0" xfId="22" applyNumberFormat="1" applyFont="1" applyFill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13" fillId="0" borderId="0" xfId="22" applyFont="1" applyBorder="1" applyAlignment="1">
      <alignment horizontal="center" vertical="center"/>
      <protection/>
    </xf>
    <xf numFmtId="49" fontId="13" fillId="0" borderId="0" xfId="22" applyNumberFormat="1" applyFont="1" applyBorder="1" applyAlignment="1">
      <alignment horizontal="center" vertical="center"/>
      <protection/>
    </xf>
    <xf numFmtId="0" fontId="0" fillId="0" borderId="52" xfId="22" applyFont="1" applyBorder="1">
      <alignment/>
      <protection/>
    </xf>
    <xf numFmtId="0" fontId="0" fillId="0" borderId="3" xfId="22" applyFont="1" applyBorder="1">
      <alignment/>
      <protection/>
    </xf>
    <xf numFmtId="0" fontId="0" fillId="0" borderId="3" xfId="22" applyFont="1" applyBorder="1" applyAlignment="1">
      <alignment horizontal="center"/>
      <protection/>
    </xf>
    <xf numFmtId="0" fontId="0" fillId="0" borderId="53" xfId="22" applyFont="1" applyBorder="1">
      <alignment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0" xfId="22" applyFill="1" applyBorder="1" applyAlignment="1">
      <alignment vertical="center"/>
      <protection/>
    </xf>
    <xf numFmtId="0" fontId="7" fillId="3" borderId="0" xfId="22" applyFont="1" applyFill="1" applyBorder="1" applyAlignment="1">
      <alignment horizontal="left" vertical="center"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29" xfId="22" applyFill="1" applyBorder="1" applyAlignment="1">
      <alignment vertical="center"/>
      <protection/>
    </xf>
    <xf numFmtId="0" fontId="0" fillId="6" borderId="54" xfId="22" applyFont="1" applyFill="1" applyBorder="1" applyAlignment="1">
      <alignment vertical="center"/>
      <protection/>
    </xf>
    <xf numFmtId="0" fontId="0" fillId="6" borderId="55" xfId="22" applyFont="1" applyFill="1" applyBorder="1" applyAlignment="1">
      <alignment vertical="center"/>
      <protection/>
    </xf>
    <xf numFmtId="0" fontId="0" fillId="6" borderId="56" xfId="22" applyFont="1" applyFill="1" applyBorder="1" applyAlignment="1">
      <alignment vertical="center"/>
      <protection/>
    </xf>
    <xf numFmtId="1" fontId="0" fillId="3" borderId="0" xfId="22" applyNumberFormat="1" applyFont="1" applyFill="1" applyBorder="1" applyAlignment="1">
      <alignment vertical="center"/>
      <protection/>
    </xf>
    <xf numFmtId="0" fontId="0" fillId="3" borderId="29" xfId="22" applyFont="1" applyFill="1" applyBorder="1" applyAlignment="1">
      <alignment vertical="center"/>
      <protection/>
    </xf>
    <xf numFmtId="0" fontId="7" fillId="6" borderId="57" xfId="22" applyFont="1" applyFill="1" applyBorder="1" applyAlignment="1">
      <alignment horizontal="center" vertical="center"/>
      <protection/>
    </xf>
    <xf numFmtId="0" fontId="7" fillId="6" borderId="58" xfId="22" applyFont="1" applyFill="1" applyBorder="1" applyAlignment="1">
      <alignment horizontal="center" vertical="center"/>
      <protection/>
    </xf>
    <xf numFmtId="0" fontId="7" fillId="6" borderId="17" xfId="22" applyFont="1" applyFill="1" applyBorder="1" applyAlignment="1">
      <alignment horizontal="center" vertical="center"/>
      <protection/>
    </xf>
    <xf numFmtId="0" fontId="0" fillId="3" borderId="1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59" xfId="22" applyNumberFormat="1" applyFont="1" applyBorder="1" applyAlignment="1">
      <alignment vertical="center"/>
      <protection/>
    </xf>
    <xf numFmtId="164" fontId="0" fillId="0" borderId="33" xfId="22" applyNumberFormat="1" applyFont="1" applyBorder="1" applyAlignment="1">
      <alignment vertical="center"/>
      <protection/>
    </xf>
    <xf numFmtId="164" fontId="0" fillId="0" borderId="33" xfId="22" applyNumberFormat="1" applyFont="1" applyBorder="1" applyAlignment="1">
      <alignment vertical="center"/>
      <protection/>
    </xf>
    <xf numFmtId="1" fontId="0" fillId="0" borderId="2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2" xfId="22" applyFont="1" applyBorder="1" applyAlignment="1">
      <alignment vertical="center"/>
      <protection/>
    </xf>
    <xf numFmtId="0" fontId="45" fillId="0" borderId="59" xfId="22" applyNumberFormat="1" applyFont="1" applyBorder="1" applyAlignment="1">
      <alignment horizontal="center" vertical="center"/>
      <protection/>
    </xf>
    <xf numFmtId="164" fontId="46" fillId="0" borderId="33" xfId="22" applyNumberFormat="1" applyFont="1" applyFill="1" applyBorder="1" applyAlignment="1">
      <alignment horizontal="center" vertical="center"/>
      <protection/>
    </xf>
    <xf numFmtId="164" fontId="46" fillId="0" borderId="33" xfId="22" applyNumberFormat="1" applyFont="1" applyBorder="1" applyAlignment="1">
      <alignment horizontal="center" vertical="center"/>
      <protection/>
    </xf>
    <xf numFmtId="1" fontId="46" fillId="0" borderId="2" xfId="22" applyNumberFormat="1" applyFont="1" applyBorder="1" applyAlignment="1">
      <alignment horizontal="center" vertical="center"/>
      <protection/>
    </xf>
    <xf numFmtId="49" fontId="0" fillId="0" borderId="60" xfId="22" applyNumberFormat="1" applyFont="1" applyBorder="1" applyAlignment="1">
      <alignment vertical="center"/>
      <protection/>
    </xf>
    <xf numFmtId="164" fontId="0" fillId="0" borderId="61" xfId="22" applyNumberFormat="1" applyFont="1" applyBorder="1" applyAlignment="1">
      <alignment vertical="center"/>
      <protection/>
    </xf>
    <xf numFmtId="164" fontId="0" fillId="0" borderId="61" xfId="22" applyNumberFormat="1" applyFont="1" applyBorder="1" applyAlignment="1">
      <alignment vertical="center"/>
      <protection/>
    </xf>
    <xf numFmtId="1" fontId="0" fillId="0" borderId="53" xfId="22" applyNumberFormat="1" applyFont="1" applyBorder="1" applyAlignment="1">
      <alignment vertical="center"/>
      <protection/>
    </xf>
    <xf numFmtId="1" fontId="0" fillId="0" borderId="52" xfId="22" applyNumberFormat="1" applyFont="1" applyBorder="1" applyAlignment="1">
      <alignment vertical="center"/>
      <protection/>
    </xf>
    <xf numFmtId="1" fontId="0" fillId="0" borderId="3" xfId="22" applyNumberFormat="1" applyFont="1" applyBorder="1" applyAlignment="1">
      <alignment vertical="center"/>
      <protection/>
    </xf>
    <xf numFmtId="0" fontId="0" fillId="0" borderId="53" xfId="22" applyFont="1" applyBorder="1" applyAlignment="1">
      <alignment vertical="center"/>
      <protection/>
    </xf>
    <xf numFmtId="0" fontId="0" fillId="3" borderId="36" xfId="22" applyFill="1" applyBorder="1" applyAlignment="1">
      <alignment vertical="center"/>
      <protection/>
    </xf>
    <xf numFmtId="0" fontId="0" fillId="3" borderId="6" xfId="22" applyFill="1" applyBorder="1" applyAlignment="1">
      <alignment vertical="center"/>
      <protection/>
    </xf>
    <xf numFmtId="0" fontId="0" fillId="3" borderId="4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8" fillId="0" borderId="0" xfId="22" applyFont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47" fillId="0" borderId="38" xfId="22" applyFont="1" applyFill="1" applyBorder="1" applyAlignment="1">
      <alignment horizontal="center" vertical="center"/>
      <protection/>
    </xf>
    <xf numFmtId="0" fontId="23" fillId="0" borderId="0" xfId="0" applyFont="1" applyAlignment="1">
      <alignment horizontal="left"/>
    </xf>
    <xf numFmtId="164" fontId="43" fillId="0" borderId="0" xfId="22" applyNumberFormat="1" applyFont="1" applyBorder="1" applyAlignment="1">
      <alignment horizontal="center" vertical="center"/>
      <protection/>
    </xf>
    <xf numFmtId="0" fontId="20" fillId="0" borderId="0" xfId="22" applyFont="1" applyFill="1" applyBorder="1" applyAlignment="1">
      <alignment horizontal="center" vertical="top"/>
      <protection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 vertical="top"/>
    </xf>
    <xf numFmtId="0" fontId="34" fillId="0" borderId="0" xfId="0" applyFont="1" applyAlignment="1">
      <alignment horizontal="center" vertical="center"/>
    </xf>
    <xf numFmtId="0" fontId="47" fillId="0" borderId="3" xfId="22" applyFont="1" applyFill="1" applyBorder="1" applyAlignment="1">
      <alignment horizontal="center" vertical="center"/>
      <protection/>
    </xf>
    <xf numFmtId="0" fontId="24" fillId="0" borderId="4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164" fontId="0" fillId="0" borderId="0" xfId="0" applyNumberFormat="1" applyAlignment="1">
      <alignment horizontal="left"/>
    </xf>
    <xf numFmtId="0" fontId="4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right"/>
    </xf>
    <xf numFmtId="0" fontId="13" fillId="0" borderId="50" xfId="0" applyFont="1" applyFill="1" applyBorder="1" applyAlignment="1">
      <alignment horizontal="center" vertical="top"/>
    </xf>
    <xf numFmtId="0" fontId="32" fillId="0" borderId="0" xfId="0" applyFont="1" applyAlignment="1">
      <alignment horizontal="center"/>
    </xf>
    <xf numFmtId="164" fontId="29" fillId="0" borderId="0" xfId="0" applyNumberFormat="1" applyFont="1" applyFill="1" applyBorder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7" fillId="0" borderId="9" xfId="22" applyFont="1" applyBorder="1" applyAlignment="1">
      <alignment horizontal="center" vertical="center"/>
      <protection/>
    </xf>
    <xf numFmtId="0" fontId="7" fillId="0" borderId="2" xfId="22" applyFont="1" applyBorder="1" applyAlignment="1">
      <alignment horizontal="center" vertical="center"/>
      <protection/>
    </xf>
    <xf numFmtId="164" fontId="44" fillId="0" borderId="0" xfId="22" applyNumberFormat="1" applyFont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Continuous" vertical="center"/>
      <protection/>
    </xf>
    <xf numFmtId="0" fontId="7" fillId="0" borderId="25" xfId="0" applyFont="1" applyBorder="1" applyAlignment="1">
      <alignment horizontal="centerContinuous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0" fillId="2" borderId="57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7" fillId="2" borderId="6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21" fillId="0" borderId="33" xfId="0" applyNumberFormat="1" applyFont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24" fillId="0" borderId="33" xfId="0" applyNumberFormat="1" applyFont="1" applyBorder="1" applyAlignment="1">
      <alignment horizontal="center" vertical="center"/>
    </xf>
    <xf numFmtId="0" fontId="9" fillId="0" borderId="33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49" fontId="24" fillId="0" borderId="5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0" fillId="0" borderId="33" xfId="22" applyNumberFormat="1" applyFont="1" applyFill="1" applyBorder="1" applyAlignment="1">
      <alignment vertical="center"/>
      <protection/>
    </xf>
    <xf numFmtId="0" fontId="26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 vertical="top"/>
    </xf>
    <xf numFmtId="0" fontId="52" fillId="0" borderId="0" xfId="0" applyFont="1" applyAlignment="1">
      <alignment horizontal="left" vertical="top"/>
    </xf>
    <xf numFmtId="164" fontId="0" fillId="0" borderId="0" xfId="0" applyNumberFormat="1" applyAlignment="1">
      <alignment horizontal="right" vertical="top"/>
    </xf>
    <xf numFmtId="0" fontId="23" fillId="0" borderId="0" xfId="0" applyFont="1" applyAlignment="1">
      <alignment horizontal="right" vertical="center"/>
    </xf>
    <xf numFmtId="0" fontId="0" fillId="0" borderId="0" xfId="22" applyFont="1" applyFill="1" applyBorder="1">
      <alignment/>
      <protection/>
    </xf>
    <xf numFmtId="0" fontId="13" fillId="0" borderId="0" xfId="22" applyFont="1" applyFill="1" applyBorder="1" applyAlignment="1">
      <alignment horizontal="center"/>
      <protection/>
    </xf>
    <xf numFmtId="0" fontId="40" fillId="0" borderId="0" xfId="22" applyFont="1" applyFill="1" applyBorder="1" applyAlignment="1">
      <alignment horizontal="center" vertical="center"/>
      <protection/>
    </xf>
    <xf numFmtId="0" fontId="9" fillId="0" borderId="0" xfId="22" applyFont="1" applyBorder="1" applyAlignment="1">
      <alignment horizontal="center" vertical="center"/>
      <protection/>
    </xf>
    <xf numFmtId="0" fontId="0" fillId="0" borderId="50" xfId="22" applyFont="1" applyFill="1" applyBorder="1" applyAlignment="1">
      <alignment horizontal="center" vertical="center"/>
      <protection/>
    </xf>
    <xf numFmtId="49" fontId="7" fillId="0" borderId="0" xfId="22" applyNumberFormat="1" applyFont="1" applyFill="1" applyBorder="1" applyAlignment="1">
      <alignment horizontal="center" vertical="center"/>
      <protection/>
    </xf>
    <xf numFmtId="164" fontId="11" fillId="0" borderId="33" xfId="0" applyNumberFormat="1" applyFont="1" applyBorder="1" applyAlignment="1" quotePrefix="1">
      <alignment horizontal="center" vertical="center"/>
    </xf>
    <xf numFmtId="0" fontId="27" fillId="0" borderId="0" xfId="0" applyFont="1" applyBorder="1" applyAlignment="1">
      <alignment horizontal="center" vertical="center"/>
    </xf>
    <xf numFmtId="164" fontId="11" fillId="0" borderId="2" xfId="0" applyNumberFormat="1" applyFont="1" applyFill="1" applyBorder="1" applyAlignment="1" quotePrefix="1">
      <alignment horizontal="center" vertical="center"/>
    </xf>
    <xf numFmtId="164" fontId="0" fillId="0" borderId="68" xfId="0" applyNumberFormat="1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164" fontId="23" fillId="0" borderId="2" xfId="0" applyNumberFormat="1" applyFont="1" applyBorder="1" applyAlignment="1">
      <alignment horizontal="centerContinuous" vertical="center"/>
    </xf>
    <xf numFmtId="0" fontId="0" fillId="0" borderId="69" xfId="0" applyBorder="1" applyAlignment="1">
      <alignment horizontal="center" vertical="center"/>
    </xf>
    <xf numFmtId="164" fontId="23" fillId="0" borderId="29" xfId="0" applyNumberFormat="1" applyFont="1" applyBorder="1" applyAlignment="1">
      <alignment horizontal="centerContinuous" vertical="center"/>
    </xf>
    <xf numFmtId="0" fontId="20" fillId="0" borderId="0" xfId="0" applyFont="1" applyFill="1" applyBorder="1" applyAlignment="1">
      <alignment horizontal="center" vertical="center"/>
    </xf>
    <xf numFmtId="164" fontId="11" fillId="0" borderId="0" xfId="0" applyNumberFormat="1" applyFont="1" applyBorder="1" applyAlignment="1" quotePrefix="1">
      <alignment vertical="center"/>
    </xf>
    <xf numFmtId="164" fontId="11" fillId="0" borderId="33" xfId="0" applyNumberFormat="1" applyFont="1" applyBorder="1" applyAlignment="1" quotePrefix="1">
      <alignment vertical="center"/>
    </xf>
    <xf numFmtId="0" fontId="49" fillId="0" borderId="0" xfId="0" applyFont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49" fontId="24" fillId="0" borderId="42" xfId="0" applyNumberFormat="1" applyFont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164" fontId="29" fillId="0" borderId="0" xfId="0" applyNumberFormat="1" applyFont="1" applyFill="1" applyBorder="1" applyAlignment="1">
      <alignment horizontal="center" vertical="top"/>
    </xf>
    <xf numFmtId="0" fontId="53" fillId="0" borderId="0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7" fillId="0" borderId="33" xfId="0" applyNumberFormat="1" applyFont="1" applyBorder="1" applyAlignment="1">
      <alignment horizontal="center" vertical="center"/>
    </xf>
    <xf numFmtId="0" fontId="53" fillId="0" borderId="29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0" fontId="14" fillId="5" borderId="19" xfId="0" applyFont="1" applyFill="1" applyBorder="1" applyAlignment="1">
      <alignment horizontal="centerContinuous" vertical="center"/>
    </xf>
    <xf numFmtId="0" fontId="14" fillId="5" borderId="70" xfId="0" applyFont="1" applyFill="1" applyBorder="1" applyAlignment="1">
      <alignment horizontal="centerContinuous" vertical="center"/>
    </xf>
    <xf numFmtId="0" fontId="14" fillId="5" borderId="18" xfId="0" applyFont="1" applyFill="1" applyBorder="1" applyAlignment="1">
      <alignment horizontal="centerContinuous" vertical="center"/>
    </xf>
    <xf numFmtId="0" fontId="7" fillId="2" borderId="71" xfId="0" applyFont="1" applyFill="1" applyBorder="1" applyAlignment="1">
      <alignment horizontal="center" vertical="center"/>
    </xf>
    <xf numFmtId="0" fontId="7" fillId="2" borderId="72" xfId="0" applyFont="1" applyFill="1" applyBorder="1" applyAlignment="1">
      <alignment horizontal="center" vertical="center"/>
    </xf>
    <xf numFmtId="0" fontId="7" fillId="2" borderId="73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Continuous" vertical="center"/>
    </xf>
    <xf numFmtId="0" fontId="0" fillId="2" borderId="19" xfId="0" applyFont="1" applyFill="1" applyBorder="1" applyAlignment="1">
      <alignment horizontal="centerContinuous" vertical="center"/>
    </xf>
    <xf numFmtId="0" fontId="7" fillId="2" borderId="70" xfId="0" applyFont="1" applyFill="1" applyBorder="1" applyAlignment="1">
      <alignment horizontal="centerContinuous" vertical="center"/>
    </xf>
    <xf numFmtId="0" fontId="0" fillId="0" borderId="25" xfId="0" applyBorder="1" applyAlignment="1">
      <alignment/>
    </xf>
    <xf numFmtId="0" fontId="24" fillId="0" borderId="7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32" xfId="0" applyFont="1" applyFill="1" applyBorder="1" applyAlignment="1">
      <alignment horizontal="center" vertical="center"/>
    </xf>
    <xf numFmtId="0" fontId="9" fillId="0" borderId="40" xfId="0" applyNumberFormat="1" applyFont="1" applyBorder="1" applyAlignment="1">
      <alignment horizontal="center" vertical="center"/>
    </xf>
    <xf numFmtId="0" fontId="9" fillId="0" borderId="42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0" fillId="0" borderId="6" xfId="0" applyBorder="1" applyAlignment="1">
      <alignment/>
    </xf>
    <xf numFmtId="0" fontId="0" fillId="0" borderId="6" xfId="0" applyFill="1" applyBorder="1" applyAlignment="1">
      <alignment/>
    </xf>
    <xf numFmtId="0" fontId="0" fillId="0" borderId="4" xfId="0" applyBorder="1" applyAlignment="1">
      <alignment/>
    </xf>
    <xf numFmtId="0" fontId="0" fillId="0" borderId="31" xfId="0" applyFont="1" applyFill="1" applyBorder="1" applyAlignment="1">
      <alignment horizontal="center" vertical="center"/>
    </xf>
    <xf numFmtId="49" fontId="0" fillId="0" borderId="0" xfId="0" applyNumberFormat="1" applyAlignment="1">
      <alignment horizontal="right" vertical="top"/>
    </xf>
    <xf numFmtId="0" fontId="15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55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55" fillId="0" borderId="0" xfId="0" applyFont="1" applyAlignment="1">
      <alignment horizontal="center"/>
    </xf>
    <xf numFmtId="0" fontId="7" fillId="0" borderId="25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24" fillId="0" borderId="76" xfId="0" applyNumberFormat="1" applyFont="1" applyBorder="1" applyAlignment="1">
      <alignment horizontal="center" vertical="center"/>
    </xf>
    <xf numFmtId="0" fontId="8" fillId="0" borderId="9" xfId="22" applyFont="1" applyBorder="1" applyAlignment="1">
      <alignment horizontal="center" vertical="center"/>
      <protection/>
    </xf>
    <xf numFmtId="0" fontId="8" fillId="0" borderId="0" xfId="22" applyFont="1" applyBorder="1" applyAlignment="1">
      <alignment horizontal="center" vertical="center"/>
      <protection/>
    </xf>
    <xf numFmtId="0" fontId="8" fillId="0" borderId="2" xfId="22" applyFont="1" applyBorder="1" applyAlignment="1">
      <alignment horizontal="center" vertical="center"/>
      <protection/>
    </xf>
    <xf numFmtId="0" fontId="11" fillId="0" borderId="9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2" xfId="22" applyFont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7" fillId="6" borderId="77" xfId="22" applyFont="1" applyFill="1" applyBorder="1" applyAlignment="1">
      <alignment horizontal="center" vertical="center"/>
      <protection/>
    </xf>
    <xf numFmtId="0" fontId="7" fillId="6" borderId="78" xfId="22" applyFont="1" applyFill="1" applyBorder="1" applyAlignment="1">
      <alignment horizontal="center" vertical="center"/>
      <protection/>
    </xf>
    <xf numFmtId="0" fontId="7" fillId="6" borderId="79" xfId="22" applyFont="1" applyFill="1" applyBorder="1" applyAlignment="1">
      <alignment horizontal="center" vertical="center"/>
      <protection/>
    </xf>
    <xf numFmtId="0" fontId="25" fillId="6" borderId="55" xfId="22" applyFont="1" applyFill="1" applyBorder="1" applyAlignment="1">
      <alignment horizontal="center" vertical="center"/>
      <protection/>
    </xf>
    <xf numFmtId="0" fontId="25" fillId="6" borderId="55" xfId="22" applyFont="1" applyFill="1" applyBorder="1" applyAlignment="1" quotePrefix="1">
      <alignment horizontal="center" vertical="center"/>
      <protection/>
    </xf>
    <xf numFmtId="0" fontId="27" fillId="5" borderId="80" xfId="0" applyFont="1" applyFill="1" applyBorder="1" applyAlignment="1">
      <alignment horizontal="center" vertical="center"/>
    </xf>
    <xf numFmtId="0" fontId="27" fillId="5" borderId="20" xfId="0" applyFont="1" applyFill="1" applyBorder="1" applyAlignment="1">
      <alignment horizontal="center" vertical="center"/>
    </xf>
    <xf numFmtId="0" fontId="50" fillId="5" borderId="19" xfId="0" applyFont="1" applyFill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27" fillId="5" borderId="18" xfId="0" applyFont="1" applyFill="1" applyBorder="1" applyAlignment="1">
      <alignment horizontal="center" vertical="center"/>
    </xf>
    <xf numFmtId="0" fontId="27" fillId="5" borderId="70" xfId="0" applyFont="1" applyFill="1" applyBorder="1" applyAlignment="1">
      <alignment horizontal="center" vertical="center"/>
    </xf>
    <xf numFmtId="0" fontId="30" fillId="4" borderId="14" xfId="0" applyFont="1" applyFill="1" applyBorder="1" applyAlignment="1">
      <alignment horizontal="center" vertical="center"/>
    </xf>
    <xf numFmtId="0" fontId="14" fillId="5" borderId="80" xfId="0" applyFont="1" applyFill="1" applyBorder="1" applyAlignment="1">
      <alignment horizontal="center" vertical="center"/>
    </xf>
    <xf numFmtId="0" fontId="14" fillId="5" borderId="20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Sledovaný hypertextový odkaz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6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Hodkovice nad Mohelkou</a:t>
          </a:r>
        </a:p>
      </xdr:txBody>
    </xdr:sp>
    <xdr:clientData/>
  </xdr:twoCellAnchor>
  <xdr:twoCellAnchor>
    <xdr:from>
      <xdr:col>9</xdr:col>
      <xdr:colOff>857250</xdr:colOff>
      <xdr:row>19</xdr:row>
      <xdr:rowOff>0</xdr:rowOff>
    </xdr:from>
    <xdr:to>
      <xdr:col>10</xdr:col>
      <xdr:colOff>495300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52006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19</xdr:row>
      <xdr:rowOff>0</xdr:rowOff>
    </xdr:from>
    <xdr:to>
      <xdr:col>11</xdr:col>
      <xdr:colOff>9525</xdr:colOff>
      <xdr:row>19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52006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19</xdr:row>
      <xdr:rowOff>0</xdr:rowOff>
    </xdr:from>
    <xdr:to>
      <xdr:col>11</xdr:col>
      <xdr:colOff>495300</xdr:colOff>
      <xdr:row>19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52006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19</xdr:row>
      <xdr:rowOff>0</xdr:rowOff>
    </xdr:from>
    <xdr:to>
      <xdr:col>12</xdr:col>
      <xdr:colOff>9525</xdr:colOff>
      <xdr:row>19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52006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19</xdr:row>
      <xdr:rowOff>0</xdr:rowOff>
    </xdr:from>
    <xdr:to>
      <xdr:col>12</xdr:col>
      <xdr:colOff>495300</xdr:colOff>
      <xdr:row>19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52006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28</xdr:row>
      <xdr:rowOff>114300</xdr:rowOff>
    </xdr:from>
    <xdr:to>
      <xdr:col>44</xdr:col>
      <xdr:colOff>0</xdr:colOff>
      <xdr:row>28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028700" y="71151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25</xdr:row>
      <xdr:rowOff>114300</xdr:rowOff>
    </xdr:from>
    <xdr:to>
      <xdr:col>70</xdr:col>
      <xdr:colOff>257175</xdr:colOff>
      <xdr:row>25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33356550" y="6429375"/>
          <a:ext cx="18754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Hodkovice nad Mohelkou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4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5" name="Line 7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6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7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8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1" name="Line 13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3" name="Line 17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4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5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6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7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48</xdr:col>
      <xdr:colOff>866775</xdr:colOff>
      <xdr:row>17</xdr:row>
      <xdr:rowOff>85725</xdr:rowOff>
    </xdr:from>
    <xdr:to>
      <xdr:col>50</xdr:col>
      <xdr:colOff>619125</xdr:colOff>
      <xdr:row>19</xdr:row>
      <xdr:rowOff>95250</xdr:rowOff>
    </xdr:to>
    <xdr:pic>
      <xdr:nvPicPr>
        <xdr:cNvPr id="1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75975" y="4572000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9" name="Line 2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0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1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2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3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4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5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6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7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8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3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4" name="Line 4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4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6" name="Line 4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7" name="Line 4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4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4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40" name="Line 271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41" name="Line 272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42" name="Line 273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43" name="Line 274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44" name="Line 275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45" name="Line 276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46" name="Line 277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47" name="Line 278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48" name="Line 279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49" name="Line 280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50" name="Line 281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51" name="Line 282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52" name="Line 283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53" name="Line 284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54" name="Line 285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55" name="Line 286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56" name="Line 287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57" name="Line 288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58" name="Line 289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59" name="Line 290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60" name="Line 291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61" name="Line 292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62" name="Line 293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63" name="Line 294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4" name="Line 295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5" name="Line 296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6" name="Line 297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7" name="Line 298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8" name="Line 299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9" name="Line 300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0" name="Line 301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1" name="Line 302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2" name="Line 303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3" name="Line 304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4" name="Line 305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5" name="Line 306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76" name="text 29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30</xdr:col>
      <xdr:colOff>542925</xdr:colOff>
      <xdr:row>25</xdr:row>
      <xdr:rowOff>114300</xdr:rowOff>
    </xdr:from>
    <xdr:to>
      <xdr:col>44</xdr:col>
      <xdr:colOff>0</xdr:colOff>
      <xdr:row>25</xdr:row>
      <xdr:rowOff>114300</xdr:rowOff>
    </xdr:to>
    <xdr:sp>
      <xdr:nvSpPr>
        <xdr:cNvPr id="77" name="Line 343"/>
        <xdr:cNvSpPr>
          <a:spLocks/>
        </xdr:cNvSpPr>
      </xdr:nvSpPr>
      <xdr:spPr>
        <a:xfrm flipV="1">
          <a:off x="22374225" y="6429375"/>
          <a:ext cx="10010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28</xdr:row>
      <xdr:rowOff>114300</xdr:rowOff>
    </xdr:from>
    <xdr:to>
      <xdr:col>87</xdr:col>
      <xdr:colOff>0</xdr:colOff>
      <xdr:row>28</xdr:row>
      <xdr:rowOff>114300</xdr:rowOff>
    </xdr:to>
    <xdr:sp>
      <xdr:nvSpPr>
        <xdr:cNvPr id="78" name="Line 344"/>
        <xdr:cNvSpPr>
          <a:spLocks/>
        </xdr:cNvSpPr>
      </xdr:nvSpPr>
      <xdr:spPr>
        <a:xfrm flipV="1">
          <a:off x="33356550" y="71151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9" name="Line 39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0" name="Line 39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1" name="Line 40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2" name="Line 40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3" name="Line 402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4" name="Line 403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5" name="Line 404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6" name="Line 405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7" name="Line 406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8" name="Line 407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9" name="Line 40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0" name="Line 40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1" name="Line 41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2" name="Line 41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3" name="Line 412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4" name="Line 413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5" name="Line 414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6" name="Line 415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7" name="Line 416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8" name="Line 417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9" name="Line 41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100" name="Line 41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101" name="Line 42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102" name="Line 42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103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4" name="text 6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105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39</xdr:col>
      <xdr:colOff>295275</xdr:colOff>
      <xdr:row>22</xdr:row>
      <xdr:rowOff>114300</xdr:rowOff>
    </xdr:from>
    <xdr:to>
      <xdr:col>61</xdr:col>
      <xdr:colOff>57150</xdr:colOff>
      <xdr:row>22</xdr:row>
      <xdr:rowOff>114300</xdr:rowOff>
    </xdr:to>
    <xdr:sp>
      <xdr:nvSpPr>
        <xdr:cNvPr id="106" name="Line 468"/>
        <xdr:cNvSpPr>
          <a:spLocks/>
        </xdr:cNvSpPr>
      </xdr:nvSpPr>
      <xdr:spPr>
        <a:xfrm flipH="1" flipV="1">
          <a:off x="29041725" y="5743575"/>
          <a:ext cx="16411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28</xdr:row>
      <xdr:rowOff>114300</xdr:rowOff>
    </xdr:from>
    <xdr:to>
      <xdr:col>13</xdr:col>
      <xdr:colOff>485775</xdr:colOff>
      <xdr:row>28</xdr:row>
      <xdr:rowOff>114300</xdr:rowOff>
    </xdr:to>
    <xdr:sp>
      <xdr:nvSpPr>
        <xdr:cNvPr id="107" name="Line 498"/>
        <xdr:cNvSpPr>
          <a:spLocks/>
        </xdr:cNvSpPr>
      </xdr:nvSpPr>
      <xdr:spPr>
        <a:xfrm flipH="1" flipV="1">
          <a:off x="8820150" y="71151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361950</xdr:colOff>
      <xdr:row>28</xdr:row>
      <xdr:rowOff>114300</xdr:rowOff>
    </xdr:from>
    <xdr:to>
      <xdr:col>76</xdr:col>
      <xdr:colOff>476250</xdr:colOff>
      <xdr:row>28</xdr:row>
      <xdr:rowOff>114300</xdr:rowOff>
    </xdr:to>
    <xdr:sp>
      <xdr:nvSpPr>
        <xdr:cNvPr id="108" name="Line 499"/>
        <xdr:cNvSpPr>
          <a:spLocks/>
        </xdr:cNvSpPr>
      </xdr:nvSpPr>
      <xdr:spPr>
        <a:xfrm flipH="1" flipV="1">
          <a:off x="56159400" y="7115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247650</xdr:colOff>
      <xdr:row>31</xdr:row>
      <xdr:rowOff>76200</xdr:rowOff>
    </xdr:from>
    <xdr:to>
      <xdr:col>16</xdr:col>
      <xdr:colOff>476250</xdr:colOff>
      <xdr:row>31</xdr:row>
      <xdr:rowOff>114300</xdr:rowOff>
    </xdr:to>
    <xdr:sp>
      <xdr:nvSpPr>
        <xdr:cNvPr id="109" name="Line 543"/>
        <xdr:cNvSpPr>
          <a:spLocks/>
        </xdr:cNvSpPr>
      </xdr:nvSpPr>
      <xdr:spPr>
        <a:xfrm>
          <a:off x="11163300" y="7762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476250</xdr:colOff>
      <xdr:row>31</xdr:row>
      <xdr:rowOff>0</xdr:rowOff>
    </xdr:from>
    <xdr:to>
      <xdr:col>15</xdr:col>
      <xdr:colOff>247650</xdr:colOff>
      <xdr:row>31</xdr:row>
      <xdr:rowOff>76200</xdr:rowOff>
    </xdr:to>
    <xdr:sp>
      <xdr:nvSpPr>
        <xdr:cNvPr id="110" name="Line 544"/>
        <xdr:cNvSpPr>
          <a:spLocks/>
        </xdr:cNvSpPr>
      </xdr:nvSpPr>
      <xdr:spPr>
        <a:xfrm>
          <a:off x="10420350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247650</xdr:colOff>
      <xdr:row>30</xdr:row>
      <xdr:rowOff>114300</xdr:rowOff>
    </xdr:from>
    <xdr:to>
      <xdr:col>14</xdr:col>
      <xdr:colOff>476250</xdr:colOff>
      <xdr:row>31</xdr:row>
      <xdr:rowOff>0</xdr:rowOff>
    </xdr:to>
    <xdr:sp>
      <xdr:nvSpPr>
        <xdr:cNvPr id="111" name="Line 545"/>
        <xdr:cNvSpPr>
          <a:spLocks/>
        </xdr:cNvSpPr>
      </xdr:nvSpPr>
      <xdr:spPr>
        <a:xfrm>
          <a:off x="9677400" y="75723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28</xdr:row>
      <xdr:rowOff>114300</xdr:rowOff>
    </xdr:from>
    <xdr:to>
      <xdr:col>13</xdr:col>
      <xdr:colOff>247650</xdr:colOff>
      <xdr:row>30</xdr:row>
      <xdr:rowOff>114300</xdr:rowOff>
    </xdr:to>
    <xdr:sp>
      <xdr:nvSpPr>
        <xdr:cNvPr id="112" name="Line 546"/>
        <xdr:cNvSpPr>
          <a:spLocks/>
        </xdr:cNvSpPr>
      </xdr:nvSpPr>
      <xdr:spPr>
        <a:xfrm>
          <a:off x="7467600" y="7115175"/>
          <a:ext cx="2209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29</xdr:col>
      <xdr:colOff>219075</xdr:colOff>
      <xdr:row>33</xdr:row>
      <xdr:rowOff>38100</xdr:rowOff>
    </xdr:from>
    <xdr:to>
      <xdr:col>29</xdr:col>
      <xdr:colOff>247650</xdr:colOff>
      <xdr:row>34</xdr:row>
      <xdr:rowOff>38100</xdr:rowOff>
    </xdr:to>
    <xdr:grpSp>
      <xdr:nvGrpSpPr>
        <xdr:cNvPr id="113" name="Group 594"/>
        <xdr:cNvGrpSpPr>
          <a:grpSpLocks/>
        </xdr:cNvGrpSpPr>
      </xdr:nvGrpSpPr>
      <xdr:grpSpPr>
        <a:xfrm>
          <a:off x="21536025" y="81819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4" name="Rectangle 59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59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59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781050</xdr:colOff>
      <xdr:row>20</xdr:row>
      <xdr:rowOff>123825</xdr:rowOff>
    </xdr:from>
    <xdr:to>
      <xdr:col>44</xdr:col>
      <xdr:colOff>809625</xdr:colOff>
      <xdr:row>21</xdr:row>
      <xdr:rowOff>123825</xdr:rowOff>
    </xdr:to>
    <xdr:grpSp>
      <xdr:nvGrpSpPr>
        <xdr:cNvPr id="117" name="Group 598"/>
        <xdr:cNvGrpSpPr>
          <a:grpSpLocks/>
        </xdr:cNvGrpSpPr>
      </xdr:nvGrpSpPr>
      <xdr:grpSpPr>
        <a:xfrm>
          <a:off x="33166050" y="52959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8" name="Rectangle 59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60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60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1" name="Line 60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2" name="Line 60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3" name="Line 60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4" name="Line 60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5" name="Line 607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6" name="Line 608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7" name="Line 609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8" name="Line 610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9" name="Line 611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0" name="Line 612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1" name="Line 61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2" name="Line 61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3" name="Line 61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4" name="Line 61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5" name="Line 617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6" name="Line 618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7" name="Line 619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8" name="Line 620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9" name="Line 621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40" name="Line 622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41" name="Line 62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42" name="Line 62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43" name="Line 62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44" name="Line 62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95250</xdr:colOff>
      <xdr:row>28</xdr:row>
      <xdr:rowOff>114300</xdr:rowOff>
    </xdr:from>
    <xdr:to>
      <xdr:col>78</xdr:col>
      <xdr:colOff>495300</xdr:colOff>
      <xdr:row>30</xdr:row>
      <xdr:rowOff>104775</xdr:rowOff>
    </xdr:to>
    <xdr:sp>
      <xdr:nvSpPr>
        <xdr:cNvPr id="145" name="Line 655"/>
        <xdr:cNvSpPr>
          <a:spLocks/>
        </xdr:cNvSpPr>
      </xdr:nvSpPr>
      <xdr:spPr>
        <a:xfrm flipH="1">
          <a:off x="56407050" y="7115175"/>
          <a:ext cx="188595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0</xdr:colOff>
      <xdr:row>31</xdr:row>
      <xdr:rowOff>66675</xdr:rowOff>
    </xdr:from>
    <xdr:to>
      <xdr:col>74</xdr:col>
      <xdr:colOff>95250</xdr:colOff>
      <xdr:row>31</xdr:row>
      <xdr:rowOff>114300</xdr:rowOff>
    </xdr:to>
    <xdr:sp>
      <xdr:nvSpPr>
        <xdr:cNvPr id="146" name="Line 656"/>
        <xdr:cNvSpPr>
          <a:spLocks/>
        </xdr:cNvSpPr>
      </xdr:nvSpPr>
      <xdr:spPr>
        <a:xfrm flipV="1">
          <a:off x="54311550" y="7753350"/>
          <a:ext cx="6096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</xdr:colOff>
      <xdr:row>30</xdr:row>
      <xdr:rowOff>219075</xdr:rowOff>
    </xdr:from>
    <xdr:to>
      <xdr:col>74</xdr:col>
      <xdr:colOff>838200</xdr:colOff>
      <xdr:row>31</xdr:row>
      <xdr:rowOff>66675</xdr:rowOff>
    </xdr:to>
    <xdr:sp>
      <xdr:nvSpPr>
        <xdr:cNvPr id="147" name="Line 657"/>
        <xdr:cNvSpPr>
          <a:spLocks/>
        </xdr:cNvSpPr>
      </xdr:nvSpPr>
      <xdr:spPr>
        <a:xfrm flipV="1">
          <a:off x="54921150" y="7677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838200</xdr:colOff>
      <xdr:row>30</xdr:row>
      <xdr:rowOff>104775</xdr:rowOff>
    </xdr:from>
    <xdr:to>
      <xdr:col>76</xdr:col>
      <xdr:colOff>95250</xdr:colOff>
      <xdr:row>30</xdr:row>
      <xdr:rowOff>219075</xdr:rowOff>
    </xdr:to>
    <xdr:sp>
      <xdr:nvSpPr>
        <xdr:cNvPr id="148" name="Line 658"/>
        <xdr:cNvSpPr>
          <a:spLocks/>
        </xdr:cNvSpPr>
      </xdr:nvSpPr>
      <xdr:spPr>
        <a:xfrm flipV="1">
          <a:off x="55664100" y="75628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419100</xdr:colOff>
      <xdr:row>23</xdr:row>
      <xdr:rowOff>152400</xdr:rowOff>
    </xdr:from>
    <xdr:to>
      <xdr:col>62</xdr:col>
      <xdr:colOff>447675</xdr:colOff>
      <xdr:row>24</xdr:row>
      <xdr:rowOff>152400</xdr:rowOff>
    </xdr:to>
    <xdr:grpSp>
      <xdr:nvGrpSpPr>
        <xdr:cNvPr id="149" name="Group 659"/>
        <xdr:cNvGrpSpPr>
          <a:grpSpLocks/>
        </xdr:cNvGrpSpPr>
      </xdr:nvGrpSpPr>
      <xdr:grpSpPr>
        <a:xfrm>
          <a:off x="46329600" y="60102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50" name="Rectangle 66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66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66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3" name="Line 67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4" name="Line 67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5" name="Line 67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6" name="Line 67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7" name="Line 679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8" name="Line 680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9" name="Line 681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60" name="Line 682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61" name="Line 683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62" name="Line 684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63" name="Line 68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64" name="Line 68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65" name="Line 68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66" name="Line 68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67" name="Line 689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68" name="Line 690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69" name="Line 691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70" name="Line 692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71" name="Line 693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72" name="Line 694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73" name="Line 69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74" name="Line 69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75" name="Line 69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76" name="Line 69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11</xdr:row>
      <xdr:rowOff>19050</xdr:rowOff>
    </xdr:from>
    <xdr:to>
      <xdr:col>45</xdr:col>
      <xdr:colOff>504825</xdr:colOff>
      <xdr:row>11</xdr:row>
      <xdr:rowOff>19050</xdr:rowOff>
    </xdr:to>
    <xdr:sp>
      <xdr:nvSpPr>
        <xdr:cNvPr id="177" name="Line 716"/>
        <xdr:cNvSpPr>
          <a:spLocks/>
        </xdr:cNvSpPr>
      </xdr:nvSpPr>
      <xdr:spPr>
        <a:xfrm flipH="1">
          <a:off x="333470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11</xdr:row>
      <xdr:rowOff>19050</xdr:rowOff>
    </xdr:from>
    <xdr:to>
      <xdr:col>45</xdr:col>
      <xdr:colOff>504825</xdr:colOff>
      <xdr:row>11</xdr:row>
      <xdr:rowOff>19050</xdr:rowOff>
    </xdr:to>
    <xdr:sp>
      <xdr:nvSpPr>
        <xdr:cNvPr id="178" name="Line 717"/>
        <xdr:cNvSpPr>
          <a:spLocks/>
        </xdr:cNvSpPr>
      </xdr:nvSpPr>
      <xdr:spPr>
        <a:xfrm flipH="1">
          <a:off x="333470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22</xdr:row>
      <xdr:rowOff>0</xdr:rowOff>
    </xdr:from>
    <xdr:ext cx="533400" cy="228600"/>
    <xdr:sp>
      <xdr:nvSpPr>
        <xdr:cNvPr id="179" name="text 7125"/>
        <xdr:cNvSpPr txBox="1">
          <a:spLocks noChangeArrowheads="1"/>
        </xdr:cNvSpPr>
      </xdr:nvSpPr>
      <xdr:spPr>
        <a:xfrm>
          <a:off x="32613600" y="5629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39</xdr:col>
      <xdr:colOff>0</xdr:colOff>
      <xdr:row>45</xdr:row>
      <xdr:rowOff>0</xdr:rowOff>
    </xdr:from>
    <xdr:to>
      <xdr:col>50</xdr:col>
      <xdr:colOff>0</xdr:colOff>
      <xdr:row>47</xdr:row>
      <xdr:rowOff>0</xdr:rowOff>
    </xdr:to>
    <xdr:sp>
      <xdr:nvSpPr>
        <xdr:cNvPr id="180" name="text 6"/>
        <xdr:cNvSpPr txBox="1">
          <a:spLocks noChangeArrowheads="1"/>
        </xdr:cNvSpPr>
      </xdr:nvSpPr>
      <xdr:spPr>
        <a:xfrm>
          <a:off x="28746450" y="10887075"/>
          <a:ext cx="82486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43</xdr:col>
      <xdr:colOff>666750</xdr:colOff>
      <xdr:row>50</xdr:row>
      <xdr:rowOff>19050</xdr:rowOff>
    </xdr:from>
    <xdr:to>
      <xdr:col>44</xdr:col>
      <xdr:colOff>504825</xdr:colOff>
      <xdr:row>50</xdr:row>
      <xdr:rowOff>19050</xdr:rowOff>
    </xdr:to>
    <xdr:sp>
      <xdr:nvSpPr>
        <xdr:cNvPr id="181" name="Line 841"/>
        <xdr:cNvSpPr>
          <a:spLocks/>
        </xdr:cNvSpPr>
      </xdr:nvSpPr>
      <xdr:spPr>
        <a:xfrm flipH="1">
          <a:off x="32385000" y="1220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50</xdr:row>
      <xdr:rowOff>9525</xdr:rowOff>
    </xdr:from>
    <xdr:to>
      <xdr:col>45</xdr:col>
      <xdr:colOff>9525</xdr:colOff>
      <xdr:row>50</xdr:row>
      <xdr:rowOff>9525</xdr:rowOff>
    </xdr:to>
    <xdr:sp>
      <xdr:nvSpPr>
        <xdr:cNvPr id="182" name="Line 842"/>
        <xdr:cNvSpPr>
          <a:spLocks/>
        </xdr:cNvSpPr>
      </xdr:nvSpPr>
      <xdr:spPr>
        <a:xfrm flipH="1">
          <a:off x="32385000" y="12192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48</xdr:row>
      <xdr:rowOff>19050</xdr:rowOff>
    </xdr:from>
    <xdr:to>
      <xdr:col>44</xdr:col>
      <xdr:colOff>504825</xdr:colOff>
      <xdr:row>48</xdr:row>
      <xdr:rowOff>19050</xdr:rowOff>
    </xdr:to>
    <xdr:sp>
      <xdr:nvSpPr>
        <xdr:cNvPr id="183" name="Line 843"/>
        <xdr:cNvSpPr>
          <a:spLocks/>
        </xdr:cNvSpPr>
      </xdr:nvSpPr>
      <xdr:spPr>
        <a:xfrm flipH="1">
          <a:off x="32385000" y="1166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48</xdr:row>
      <xdr:rowOff>9525</xdr:rowOff>
    </xdr:from>
    <xdr:to>
      <xdr:col>45</xdr:col>
      <xdr:colOff>9525</xdr:colOff>
      <xdr:row>48</xdr:row>
      <xdr:rowOff>9525</xdr:rowOff>
    </xdr:to>
    <xdr:sp>
      <xdr:nvSpPr>
        <xdr:cNvPr id="184" name="Line 844"/>
        <xdr:cNvSpPr>
          <a:spLocks/>
        </xdr:cNvSpPr>
      </xdr:nvSpPr>
      <xdr:spPr>
        <a:xfrm flipH="1">
          <a:off x="32385000" y="11658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11</xdr:row>
      <xdr:rowOff>19050</xdr:rowOff>
    </xdr:from>
    <xdr:to>
      <xdr:col>45</xdr:col>
      <xdr:colOff>504825</xdr:colOff>
      <xdr:row>11</xdr:row>
      <xdr:rowOff>19050</xdr:rowOff>
    </xdr:to>
    <xdr:sp>
      <xdr:nvSpPr>
        <xdr:cNvPr id="185" name="Line 845"/>
        <xdr:cNvSpPr>
          <a:spLocks/>
        </xdr:cNvSpPr>
      </xdr:nvSpPr>
      <xdr:spPr>
        <a:xfrm flipH="1">
          <a:off x="333470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11</xdr:row>
      <xdr:rowOff>19050</xdr:rowOff>
    </xdr:from>
    <xdr:to>
      <xdr:col>45</xdr:col>
      <xdr:colOff>504825</xdr:colOff>
      <xdr:row>11</xdr:row>
      <xdr:rowOff>19050</xdr:rowOff>
    </xdr:to>
    <xdr:sp>
      <xdr:nvSpPr>
        <xdr:cNvPr id="186" name="Line 846"/>
        <xdr:cNvSpPr>
          <a:spLocks/>
        </xdr:cNvSpPr>
      </xdr:nvSpPr>
      <xdr:spPr>
        <a:xfrm flipH="1">
          <a:off x="333470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31</xdr:row>
      <xdr:rowOff>114300</xdr:rowOff>
    </xdr:from>
    <xdr:to>
      <xdr:col>73</xdr:col>
      <xdr:colOff>0</xdr:colOff>
      <xdr:row>31</xdr:row>
      <xdr:rowOff>114300</xdr:rowOff>
    </xdr:to>
    <xdr:sp>
      <xdr:nvSpPr>
        <xdr:cNvPr id="187" name="Line 847"/>
        <xdr:cNvSpPr>
          <a:spLocks/>
        </xdr:cNvSpPr>
      </xdr:nvSpPr>
      <xdr:spPr>
        <a:xfrm flipV="1">
          <a:off x="33356550" y="7800975"/>
          <a:ext cx="20955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476250</xdr:colOff>
      <xdr:row>31</xdr:row>
      <xdr:rowOff>114300</xdr:rowOff>
    </xdr:from>
    <xdr:to>
      <xdr:col>44</xdr:col>
      <xdr:colOff>0</xdr:colOff>
      <xdr:row>31</xdr:row>
      <xdr:rowOff>114300</xdr:rowOff>
    </xdr:to>
    <xdr:sp>
      <xdr:nvSpPr>
        <xdr:cNvPr id="188" name="Line 848"/>
        <xdr:cNvSpPr>
          <a:spLocks/>
        </xdr:cNvSpPr>
      </xdr:nvSpPr>
      <xdr:spPr>
        <a:xfrm flipV="1">
          <a:off x="11906250" y="7800975"/>
          <a:ext cx="2047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189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38</xdr:col>
      <xdr:colOff>285750</xdr:colOff>
      <xdr:row>19</xdr:row>
      <xdr:rowOff>114300</xdr:rowOff>
    </xdr:from>
    <xdr:to>
      <xdr:col>43</xdr:col>
      <xdr:colOff>390525</xdr:colOff>
      <xdr:row>19</xdr:row>
      <xdr:rowOff>114300</xdr:rowOff>
    </xdr:to>
    <xdr:sp>
      <xdr:nvSpPr>
        <xdr:cNvPr id="190" name="Line 850"/>
        <xdr:cNvSpPr>
          <a:spLocks/>
        </xdr:cNvSpPr>
      </xdr:nvSpPr>
      <xdr:spPr>
        <a:xfrm flipH="1" flipV="1">
          <a:off x="28060650" y="5057775"/>
          <a:ext cx="4048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228600</xdr:colOff>
      <xdr:row>19</xdr:row>
      <xdr:rowOff>0</xdr:rowOff>
    </xdr:from>
    <xdr:ext cx="533400" cy="228600"/>
    <xdr:sp>
      <xdr:nvSpPr>
        <xdr:cNvPr id="191" name="text 7125"/>
        <xdr:cNvSpPr txBox="1">
          <a:spLocks noChangeArrowheads="1"/>
        </xdr:cNvSpPr>
      </xdr:nvSpPr>
      <xdr:spPr>
        <a:xfrm>
          <a:off x="29489400" y="4943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25</xdr:col>
      <xdr:colOff>276225</xdr:colOff>
      <xdr:row>34</xdr:row>
      <xdr:rowOff>114300</xdr:rowOff>
    </xdr:from>
    <xdr:to>
      <xdr:col>45</xdr:col>
      <xdr:colOff>619125</xdr:colOff>
      <xdr:row>34</xdr:row>
      <xdr:rowOff>114300</xdr:rowOff>
    </xdr:to>
    <xdr:sp>
      <xdr:nvSpPr>
        <xdr:cNvPr id="192" name="Line 852"/>
        <xdr:cNvSpPr>
          <a:spLocks/>
        </xdr:cNvSpPr>
      </xdr:nvSpPr>
      <xdr:spPr>
        <a:xfrm flipH="1" flipV="1">
          <a:off x="18621375" y="8486775"/>
          <a:ext cx="15354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542925</xdr:colOff>
      <xdr:row>27</xdr:row>
      <xdr:rowOff>57150</xdr:rowOff>
    </xdr:from>
    <xdr:to>
      <xdr:col>85</xdr:col>
      <xdr:colOff>457200</xdr:colOff>
      <xdr:row>27</xdr:row>
      <xdr:rowOff>171450</xdr:rowOff>
    </xdr:to>
    <xdr:grpSp>
      <xdr:nvGrpSpPr>
        <xdr:cNvPr id="193" name="Group 862"/>
        <xdr:cNvGrpSpPr>
          <a:grpSpLocks/>
        </xdr:cNvGrpSpPr>
      </xdr:nvGrpSpPr>
      <xdr:grpSpPr>
        <a:xfrm>
          <a:off x="62798325" y="6829425"/>
          <a:ext cx="885825" cy="114300"/>
          <a:chOff x="175" y="119"/>
          <a:chExt cx="81" cy="12"/>
        </a:xfrm>
        <a:solidFill>
          <a:srgbClr val="FFFFFF"/>
        </a:solidFill>
      </xdr:grpSpPr>
      <xdr:sp>
        <xdr:nvSpPr>
          <xdr:cNvPr id="194" name="Line 863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864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865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866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867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868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869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870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29</xdr:row>
      <xdr:rowOff>57150</xdr:rowOff>
    </xdr:from>
    <xdr:to>
      <xdr:col>4</xdr:col>
      <xdr:colOff>428625</xdr:colOff>
      <xdr:row>29</xdr:row>
      <xdr:rowOff>171450</xdr:rowOff>
    </xdr:to>
    <xdr:grpSp>
      <xdr:nvGrpSpPr>
        <xdr:cNvPr id="202" name="Group 871"/>
        <xdr:cNvGrpSpPr>
          <a:grpSpLocks/>
        </xdr:cNvGrpSpPr>
      </xdr:nvGrpSpPr>
      <xdr:grpSpPr>
        <a:xfrm>
          <a:off x="2057400" y="7286625"/>
          <a:ext cx="885825" cy="114300"/>
          <a:chOff x="56" y="119"/>
          <a:chExt cx="81" cy="12"/>
        </a:xfrm>
        <a:solidFill>
          <a:srgbClr val="FFFFFF"/>
        </a:solidFill>
      </xdr:grpSpPr>
      <xdr:sp>
        <xdr:nvSpPr>
          <xdr:cNvPr id="203" name="Line 872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873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874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875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876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877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878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879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0</xdr:colOff>
      <xdr:row>22</xdr:row>
      <xdr:rowOff>19050</xdr:rowOff>
    </xdr:from>
    <xdr:to>
      <xdr:col>37</xdr:col>
      <xdr:colOff>352425</xdr:colOff>
      <xdr:row>22</xdr:row>
      <xdr:rowOff>142875</xdr:rowOff>
    </xdr:to>
    <xdr:sp>
      <xdr:nvSpPr>
        <xdr:cNvPr id="211" name="kreslení 16"/>
        <xdr:cNvSpPr>
          <a:spLocks/>
        </xdr:cNvSpPr>
      </xdr:nvSpPr>
      <xdr:spPr>
        <a:xfrm>
          <a:off x="27260550" y="56483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61</xdr:col>
      <xdr:colOff>504825</xdr:colOff>
      <xdr:row>21</xdr:row>
      <xdr:rowOff>180975</xdr:rowOff>
    </xdr:from>
    <xdr:to>
      <xdr:col>62</xdr:col>
      <xdr:colOff>342900</xdr:colOff>
      <xdr:row>22</xdr:row>
      <xdr:rowOff>76200</xdr:rowOff>
    </xdr:to>
    <xdr:sp>
      <xdr:nvSpPr>
        <xdr:cNvPr id="212" name="kreslení 12"/>
        <xdr:cNvSpPr>
          <a:spLocks/>
        </xdr:cNvSpPr>
      </xdr:nvSpPr>
      <xdr:spPr>
        <a:xfrm>
          <a:off x="45900975" y="55816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26</xdr:row>
      <xdr:rowOff>219075</xdr:rowOff>
    </xdr:from>
    <xdr:to>
      <xdr:col>10</xdr:col>
      <xdr:colOff>647700</xdr:colOff>
      <xdr:row>28</xdr:row>
      <xdr:rowOff>114300</xdr:rowOff>
    </xdr:to>
    <xdr:grpSp>
      <xdr:nvGrpSpPr>
        <xdr:cNvPr id="213" name="Group 882"/>
        <xdr:cNvGrpSpPr>
          <a:grpSpLocks noChangeAspect="1"/>
        </xdr:cNvGrpSpPr>
      </xdr:nvGrpSpPr>
      <xdr:grpSpPr>
        <a:xfrm>
          <a:off x="73152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4" name="Line 88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88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31</xdr:row>
      <xdr:rowOff>114300</xdr:rowOff>
    </xdr:from>
    <xdr:to>
      <xdr:col>27</xdr:col>
      <xdr:colOff>419100</xdr:colOff>
      <xdr:row>33</xdr:row>
      <xdr:rowOff>28575</xdr:rowOff>
    </xdr:to>
    <xdr:grpSp>
      <xdr:nvGrpSpPr>
        <xdr:cNvPr id="216" name="Group 888"/>
        <xdr:cNvGrpSpPr>
          <a:grpSpLocks noChangeAspect="1"/>
        </xdr:cNvGrpSpPr>
      </xdr:nvGrpSpPr>
      <xdr:grpSpPr>
        <a:xfrm>
          <a:off x="199358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17" name="Line 88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89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323850</xdr:colOff>
      <xdr:row>32</xdr:row>
      <xdr:rowOff>209550</xdr:rowOff>
    </xdr:from>
    <xdr:to>
      <xdr:col>32</xdr:col>
      <xdr:colOff>628650</xdr:colOff>
      <xdr:row>34</xdr:row>
      <xdr:rowOff>114300</xdr:rowOff>
    </xdr:to>
    <xdr:grpSp>
      <xdr:nvGrpSpPr>
        <xdr:cNvPr id="219" name="Group 891"/>
        <xdr:cNvGrpSpPr>
          <a:grpSpLocks noChangeAspect="1"/>
        </xdr:cNvGrpSpPr>
      </xdr:nvGrpSpPr>
      <xdr:grpSpPr>
        <a:xfrm>
          <a:off x="23641050" y="8124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20" name="Line 89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89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266700</xdr:colOff>
      <xdr:row>31</xdr:row>
      <xdr:rowOff>114300</xdr:rowOff>
    </xdr:from>
    <xdr:to>
      <xdr:col>32</xdr:col>
      <xdr:colOff>476250</xdr:colOff>
      <xdr:row>34</xdr:row>
      <xdr:rowOff>114300</xdr:rowOff>
    </xdr:to>
    <xdr:sp>
      <xdr:nvSpPr>
        <xdr:cNvPr id="222" name="Line 894"/>
        <xdr:cNvSpPr>
          <a:spLocks/>
        </xdr:cNvSpPr>
      </xdr:nvSpPr>
      <xdr:spPr>
        <a:xfrm>
          <a:off x="20097750" y="7800975"/>
          <a:ext cx="36957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25</xdr:col>
      <xdr:colOff>152400</xdr:colOff>
      <xdr:row>36</xdr:row>
      <xdr:rowOff>9525</xdr:rowOff>
    </xdr:from>
    <xdr:ext cx="3171825" cy="228600"/>
    <xdr:sp>
      <xdr:nvSpPr>
        <xdr:cNvPr id="223" name="text 348"/>
        <xdr:cNvSpPr txBox="1">
          <a:spLocks noChangeArrowheads="1"/>
        </xdr:cNvSpPr>
      </xdr:nvSpPr>
      <xdr:spPr>
        <a:xfrm>
          <a:off x="18497550" y="8839200"/>
          <a:ext cx="31718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137,287 v.č.3 = 0,000 vlečky V4303</a:t>
          </a:r>
        </a:p>
      </xdr:txBody>
    </xdr:sp>
    <xdr:clientData/>
  </xdr:oneCellAnchor>
  <xdr:oneCellAnchor>
    <xdr:from>
      <xdr:col>26</xdr:col>
      <xdr:colOff>438150</xdr:colOff>
      <xdr:row>34</xdr:row>
      <xdr:rowOff>0</xdr:rowOff>
    </xdr:from>
    <xdr:ext cx="533400" cy="228600"/>
    <xdr:sp>
      <xdr:nvSpPr>
        <xdr:cNvPr id="224" name="text 7125"/>
        <xdr:cNvSpPr txBox="1">
          <a:spLocks noChangeArrowheads="1"/>
        </xdr:cNvSpPr>
      </xdr:nvSpPr>
      <xdr:spPr>
        <a:xfrm>
          <a:off x="1929765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25</xdr:col>
      <xdr:colOff>514350</xdr:colOff>
      <xdr:row>35</xdr:row>
      <xdr:rowOff>19050</xdr:rowOff>
    </xdr:from>
    <xdr:to>
      <xdr:col>26</xdr:col>
      <xdr:colOff>504825</xdr:colOff>
      <xdr:row>35</xdr:row>
      <xdr:rowOff>19050</xdr:rowOff>
    </xdr:to>
    <xdr:sp>
      <xdr:nvSpPr>
        <xdr:cNvPr id="225" name="Line 898"/>
        <xdr:cNvSpPr>
          <a:spLocks/>
        </xdr:cNvSpPr>
      </xdr:nvSpPr>
      <xdr:spPr>
        <a:xfrm flipH="1">
          <a:off x="18859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35</xdr:row>
      <xdr:rowOff>19050</xdr:rowOff>
    </xdr:from>
    <xdr:to>
      <xdr:col>26</xdr:col>
      <xdr:colOff>504825</xdr:colOff>
      <xdr:row>35</xdr:row>
      <xdr:rowOff>19050</xdr:rowOff>
    </xdr:to>
    <xdr:sp>
      <xdr:nvSpPr>
        <xdr:cNvPr id="226" name="Line 899"/>
        <xdr:cNvSpPr>
          <a:spLocks/>
        </xdr:cNvSpPr>
      </xdr:nvSpPr>
      <xdr:spPr>
        <a:xfrm flipH="1">
          <a:off x="18859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35</xdr:row>
      <xdr:rowOff>19050</xdr:rowOff>
    </xdr:from>
    <xdr:to>
      <xdr:col>26</xdr:col>
      <xdr:colOff>504825</xdr:colOff>
      <xdr:row>35</xdr:row>
      <xdr:rowOff>19050</xdr:rowOff>
    </xdr:to>
    <xdr:sp>
      <xdr:nvSpPr>
        <xdr:cNvPr id="227" name="Line 900"/>
        <xdr:cNvSpPr>
          <a:spLocks/>
        </xdr:cNvSpPr>
      </xdr:nvSpPr>
      <xdr:spPr>
        <a:xfrm flipH="1">
          <a:off x="18859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35</xdr:row>
      <xdr:rowOff>19050</xdr:rowOff>
    </xdr:from>
    <xdr:to>
      <xdr:col>26</xdr:col>
      <xdr:colOff>504825</xdr:colOff>
      <xdr:row>35</xdr:row>
      <xdr:rowOff>19050</xdr:rowOff>
    </xdr:to>
    <xdr:sp>
      <xdr:nvSpPr>
        <xdr:cNvPr id="228" name="Line 901"/>
        <xdr:cNvSpPr>
          <a:spLocks/>
        </xdr:cNvSpPr>
      </xdr:nvSpPr>
      <xdr:spPr>
        <a:xfrm flipH="1">
          <a:off x="18859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35</xdr:row>
      <xdr:rowOff>19050</xdr:rowOff>
    </xdr:from>
    <xdr:to>
      <xdr:col>26</xdr:col>
      <xdr:colOff>504825</xdr:colOff>
      <xdr:row>35</xdr:row>
      <xdr:rowOff>19050</xdr:rowOff>
    </xdr:to>
    <xdr:sp>
      <xdr:nvSpPr>
        <xdr:cNvPr id="229" name="Line 902"/>
        <xdr:cNvSpPr>
          <a:spLocks/>
        </xdr:cNvSpPr>
      </xdr:nvSpPr>
      <xdr:spPr>
        <a:xfrm flipH="1">
          <a:off x="18859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35</xdr:row>
      <xdr:rowOff>19050</xdr:rowOff>
    </xdr:from>
    <xdr:to>
      <xdr:col>26</xdr:col>
      <xdr:colOff>504825</xdr:colOff>
      <xdr:row>35</xdr:row>
      <xdr:rowOff>19050</xdr:rowOff>
    </xdr:to>
    <xdr:sp>
      <xdr:nvSpPr>
        <xdr:cNvPr id="230" name="Line 903"/>
        <xdr:cNvSpPr>
          <a:spLocks/>
        </xdr:cNvSpPr>
      </xdr:nvSpPr>
      <xdr:spPr>
        <a:xfrm flipH="1">
          <a:off x="18859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35</xdr:row>
      <xdr:rowOff>19050</xdr:rowOff>
    </xdr:from>
    <xdr:to>
      <xdr:col>26</xdr:col>
      <xdr:colOff>504825</xdr:colOff>
      <xdr:row>35</xdr:row>
      <xdr:rowOff>19050</xdr:rowOff>
    </xdr:to>
    <xdr:sp>
      <xdr:nvSpPr>
        <xdr:cNvPr id="231" name="Line 904"/>
        <xdr:cNvSpPr>
          <a:spLocks/>
        </xdr:cNvSpPr>
      </xdr:nvSpPr>
      <xdr:spPr>
        <a:xfrm flipH="1">
          <a:off x="18859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35</xdr:row>
      <xdr:rowOff>19050</xdr:rowOff>
    </xdr:from>
    <xdr:to>
      <xdr:col>26</xdr:col>
      <xdr:colOff>504825</xdr:colOff>
      <xdr:row>35</xdr:row>
      <xdr:rowOff>19050</xdr:rowOff>
    </xdr:to>
    <xdr:sp>
      <xdr:nvSpPr>
        <xdr:cNvPr id="232" name="Line 905"/>
        <xdr:cNvSpPr>
          <a:spLocks/>
        </xdr:cNvSpPr>
      </xdr:nvSpPr>
      <xdr:spPr>
        <a:xfrm flipH="1">
          <a:off x="18859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35</xdr:row>
      <xdr:rowOff>19050</xdr:rowOff>
    </xdr:from>
    <xdr:to>
      <xdr:col>26</xdr:col>
      <xdr:colOff>504825</xdr:colOff>
      <xdr:row>35</xdr:row>
      <xdr:rowOff>19050</xdr:rowOff>
    </xdr:to>
    <xdr:sp>
      <xdr:nvSpPr>
        <xdr:cNvPr id="233" name="Line 906"/>
        <xdr:cNvSpPr>
          <a:spLocks/>
        </xdr:cNvSpPr>
      </xdr:nvSpPr>
      <xdr:spPr>
        <a:xfrm flipH="1">
          <a:off x="18859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35</xdr:row>
      <xdr:rowOff>19050</xdr:rowOff>
    </xdr:from>
    <xdr:to>
      <xdr:col>26</xdr:col>
      <xdr:colOff>504825</xdr:colOff>
      <xdr:row>35</xdr:row>
      <xdr:rowOff>19050</xdr:rowOff>
    </xdr:to>
    <xdr:sp>
      <xdr:nvSpPr>
        <xdr:cNvPr id="234" name="Line 907"/>
        <xdr:cNvSpPr>
          <a:spLocks/>
        </xdr:cNvSpPr>
      </xdr:nvSpPr>
      <xdr:spPr>
        <a:xfrm flipH="1">
          <a:off x="18859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35</xdr:row>
      <xdr:rowOff>19050</xdr:rowOff>
    </xdr:from>
    <xdr:to>
      <xdr:col>26</xdr:col>
      <xdr:colOff>504825</xdr:colOff>
      <xdr:row>35</xdr:row>
      <xdr:rowOff>19050</xdr:rowOff>
    </xdr:to>
    <xdr:sp>
      <xdr:nvSpPr>
        <xdr:cNvPr id="235" name="Line 908"/>
        <xdr:cNvSpPr>
          <a:spLocks/>
        </xdr:cNvSpPr>
      </xdr:nvSpPr>
      <xdr:spPr>
        <a:xfrm flipH="1">
          <a:off x="18859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35</xdr:row>
      <xdr:rowOff>19050</xdr:rowOff>
    </xdr:from>
    <xdr:to>
      <xdr:col>26</xdr:col>
      <xdr:colOff>504825</xdr:colOff>
      <xdr:row>35</xdr:row>
      <xdr:rowOff>19050</xdr:rowOff>
    </xdr:to>
    <xdr:sp>
      <xdr:nvSpPr>
        <xdr:cNvPr id="236" name="Line 909"/>
        <xdr:cNvSpPr>
          <a:spLocks/>
        </xdr:cNvSpPr>
      </xdr:nvSpPr>
      <xdr:spPr>
        <a:xfrm flipH="1">
          <a:off x="18859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35</xdr:row>
      <xdr:rowOff>19050</xdr:rowOff>
    </xdr:from>
    <xdr:to>
      <xdr:col>26</xdr:col>
      <xdr:colOff>504825</xdr:colOff>
      <xdr:row>35</xdr:row>
      <xdr:rowOff>19050</xdr:rowOff>
    </xdr:to>
    <xdr:sp>
      <xdr:nvSpPr>
        <xdr:cNvPr id="237" name="Line 910"/>
        <xdr:cNvSpPr>
          <a:spLocks/>
        </xdr:cNvSpPr>
      </xdr:nvSpPr>
      <xdr:spPr>
        <a:xfrm flipH="1">
          <a:off x="18859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35</xdr:row>
      <xdr:rowOff>19050</xdr:rowOff>
    </xdr:from>
    <xdr:to>
      <xdr:col>26</xdr:col>
      <xdr:colOff>504825</xdr:colOff>
      <xdr:row>35</xdr:row>
      <xdr:rowOff>19050</xdr:rowOff>
    </xdr:to>
    <xdr:sp>
      <xdr:nvSpPr>
        <xdr:cNvPr id="238" name="Line 911"/>
        <xdr:cNvSpPr>
          <a:spLocks/>
        </xdr:cNvSpPr>
      </xdr:nvSpPr>
      <xdr:spPr>
        <a:xfrm flipH="1">
          <a:off x="18859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35</xdr:row>
      <xdr:rowOff>19050</xdr:rowOff>
    </xdr:from>
    <xdr:to>
      <xdr:col>26</xdr:col>
      <xdr:colOff>504825</xdr:colOff>
      <xdr:row>35</xdr:row>
      <xdr:rowOff>19050</xdr:rowOff>
    </xdr:to>
    <xdr:sp>
      <xdr:nvSpPr>
        <xdr:cNvPr id="239" name="Line 912"/>
        <xdr:cNvSpPr>
          <a:spLocks/>
        </xdr:cNvSpPr>
      </xdr:nvSpPr>
      <xdr:spPr>
        <a:xfrm flipH="1">
          <a:off x="18859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35</xdr:row>
      <xdr:rowOff>19050</xdr:rowOff>
    </xdr:from>
    <xdr:to>
      <xdr:col>26</xdr:col>
      <xdr:colOff>504825</xdr:colOff>
      <xdr:row>35</xdr:row>
      <xdr:rowOff>19050</xdr:rowOff>
    </xdr:to>
    <xdr:sp>
      <xdr:nvSpPr>
        <xdr:cNvPr id="240" name="Line 913"/>
        <xdr:cNvSpPr>
          <a:spLocks/>
        </xdr:cNvSpPr>
      </xdr:nvSpPr>
      <xdr:spPr>
        <a:xfrm flipH="1">
          <a:off x="18859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35</xdr:row>
      <xdr:rowOff>19050</xdr:rowOff>
    </xdr:from>
    <xdr:to>
      <xdr:col>26</xdr:col>
      <xdr:colOff>504825</xdr:colOff>
      <xdr:row>35</xdr:row>
      <xdr:rowOff>19050</xdr:rowOff>
    </xdr:to>
    <xdr:sp>
      <xdr:nvSpPr>
        <xdr:cNvPr id="241" name="Line 914"/>
        <xdr:cNvSpPr>
          <a:spLocks/>
        </xdr:cNvSpPr>
      </xdr:nvSpPr>
      <xdr:spPr>
        <a:xfrm flipH="1">
          <a:off x="18859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35</xdr:row>
      <xdr:rowOff>19050</xdr:rowOff>
    </xdr:from>
    <xdr:to>
      <xdr:col>26</xdr:col>
      <xdr:colOff>504825</xdr:colOff>
      <xdr:row>35</xdr:row>
      <xdr:rowOff>19050</xdr:rowOff>
    </xdr:to>
    <xdr:sp>
      <xdr:nvSpPr>
        <xdr:cNvPr id="242" name="Line 915"/>
        <xdr:cNvSpPr>
          <a:spLocks/>
        </xdr:cNvSpPr>
      </xdr:nvSpPr>
      <xdr:spPr>
        <a:xfrm flipH="1">
          <a:off x="18859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35</xdr:row>
      <xdr:rowOff>19050</xdr:rowOff>
    </xdr:from>
    <xdr:to>
      <xdr:col>26</xdr:col>
      <xdr:colOff>504825</xdr:colOff>
      <xdr:row>35</xdr:row>
      <xdr:rowOff>19050</xdr:rowOff>
    </xdr:to>
    <xdr:sp>
      <xdr:nvSpPr>
        <xdr:cNvPr id="243" name="Line 916"/>
        <xdr:cNvSpPr>
          <a:spLocks/>
        </xdr:cNvSpPr>
      </xdr:nvSpPr>
      <xdr:spPr>
        <a:xfrm flipH="1">
          <a:off x="18859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35</xdr:row>
      <xdr:rowOff>19050</xdr:rowOff>
    </xdr:from>
    <xdr:to>
      <xdr:col>26</xdr:col>
      <xdr:colOff>504825</xdr:colOff>
      <xdr:row>35</xdr:row>
      <xdr:rowOff>19050</xdr:rowOff>
    </xdr:to>
    <xdr:sp>
      <xdr:nvSpPr>
        <xdr:cNvPr id="244" name="Line 917"/>
        <xdr:cNvSpPr>
          <a:spLocks/>
        </xdr:cNvSpPr>
      </xdr:nvSpPr>
      <xdr:spPr>
        <a:xfrm flipH="1">
          <a:off x="18859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35</xdr:row>
      <xdr:rowOff>19050</xdr:rowOff>
    </xdr:from>
    <xdr:to>
      <xdr:col>26</xdr:col>
      <xdr:colOff>504825</xdr:colOff>
      <xdr:row>35</xdr:row>
      <xdr:rowOff>19050</xdr:rowOff>
    </xdr:to>
    <xdr:sp>
      <xdr:nvSpPr>
        <xdr:cNvPr id="245" name="Line 918"/>
        <xdr:cNvSpPr>
          <a:spLocks/>
        </xdr:cNvSpPr>
      </xdr:nvSpPr>
      <xdr:spPr>
        <a:xfrm flipH="1">
          <a:off x="18859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35</xdr:row>
      <xdr:rowOff>19050</xdr:rowOff>
    </xdr:from>
    <xdr:to>
      <xdr:col>26</xdr:col>
      <xdr:colOff>504825</xdr:colOff>
      <xdr:row>35</xdr:row>
      <xdr:rowOff>19050</xdr:rowOff>
    </xdr:to>
    <xdr:sp>
      <xdr:nvSpPr>
        <xdr:cNvPr id="246" name="Line 919"/>
        <xdr:cNvSpPr>
          <a:spLocks/>
        </xdr:cNvSpPr>
      </xdr:nvSpPr>
      <xdr:spPr>
        <a:xfrm flipH="1">
          <a:off x="18859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35</xdr:row>
      <xdr:rowOff>19050</xdr:rowOff>
    </xdr:from>
    <xdr:to>
      <xdr:col>26</xdr:col>
      <xdr:colOff>504825</xdr:colOff>
      <xdr:row>35</xdr:row>
      <xdr:rowOff>19050</xdr:rowOff>
    </xdr:to>
    <xdr:sp>
      <xdr:nvSpPr>
        <xdr:cNvPr id="247" name="Line 920"/>
        <xdr:cNvSpPr>
          <a:spLocks/>
        </xdr:cNvSpPr>
      </xdr:nvSpPr>
      <xdr:spPr>
        <a:xfrm flipH="1">
          <a:off x="18859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35</xdr:row>
      <xdr:rowOff>19050</xdr:rowOff>
    </xdr:from>
    <xdr:to>
      <xdr:col>26</xdr:col>
      <xdr:colOff>504825</xdr:colOff>
      <xdr:row>35</xdr:row>
      <xdr:rowOff>19050</xdr:rowOff>
    </xdr:to>
    <xdr:sp>
      <xdr:nvSpPr>
        <xdr:cNvPr id="248" name="Line 921"/>
        <xdr:cNvSpPr>
          <a:spLocks/>
        </xdr:cNvSpPr>
      </xdr:nvSpPr>
      <xdr:spPr>
        <a:xfrm flipH="1">
          <a:off x="18859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249" name="Line 922"/>
        <xdr:cNvSpPr>
          <a:spLocks/>
        </xdr:cNvSpPr>
      </xdr:nvSpPr>
      <xdr:spPr>
        <a:xfrm flipH="1">
          <a:off x="287369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250" name="Line 923"/>
        <xdr:cNvSpPr>
          <a:spLocks/>
        </xdr:cNvSpPr>
      </xdr:nvSpPr>
      <xdr:spPr>
        <a:xfrm flipH="1">
          <a:off x="287369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251" name="Line 924"/>
        <xdr:cNvSpPr>
          <a:spLocks/>
        </xdr:cNvSpPr>
      </xdr:nvSpPr>
      <xdr:spPr>
        <a:xfrm flipH="1">
          <a:off x="287369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252" name="Line 925"/>
        <xdr:cNvSpPr>
          <a:spLocks/>
        </xdr:cNvSpPr>
      </xdr:nvSpPr>
      <xdr:spPr>
        <a:xfrm flipH="1">
          <a:off x="287369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253" name="Line 926"/>
        <xdr:cNvSpPr>
          <a:spLocks/>
        </xdr:cNvSpPr>
      </xdr:nvSpPr>
      <xdr:spPr>
        <a:xfrm flipH="1">
          <a:off x="287369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254" name="Line 927"/>
        <xdr:cNvSpPr>
          <a:spLocks/>
        </xdr:cNvSpPr>
      </xdr:nvSpPr>
      <xdr:spPr>
        <a:xfrm flipH="1">
          <a:off x="287369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255" name="Line 928"/>
        <xdr:cNvSpPr>
          <a:spLocks/>
        </xdr:cNvSpPr>
      </xdr:nvSpPr>
      <xdr:spPr>
        <a:xfrm flipH="1">
          <a:off x="287369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256" name="Line 929"/>
        <xdr:cNvSpPr>
          <a:spLocks/>
        </xdr:cNvSpPr>
      </xdr:nvSpPr>
      <xdr:spPr>
        <a:xfrm flipH="1">
          <a:off x="287369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257" name="Line 930"/>
        <xdr:cNvSpPr>
          <a:spLocks/>
        </xdr:cNvSpPr>
      </xdr:nvSpPr>
      <xdr:spPr>
        <a:xfrm flipH="1">
          <a:off x="287369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258" name="Line 931"/>
        <xdr:cNvSpPr>
          <a:spLocks/>
        </xdr:cNvSpPr>
      </xdr:nvSpPr>
      <xdr:spPr>
        <a:xfrm flipH="1">
          <a:off x="287369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259" name="Line 932"/>
        <xdr:cNvSpPr>
          <a:spLocks/>
        </xdr:cNvSpPr>
      </xdr:nvSpPr>
      <xdr:spPr>
        <a:xfrm flipH="1">
          <a:off x="287369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260" name="Line 933"/>
        <xdr:cNvSpPr>
          <a:spLocks/>
        </xdr:cNvSpPr>
      </xdr:nvSpPr>
      <xdr:spPr>
        <a:xfrm flipH="1">
          <a:off x="287369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261" name="Line 934"/>
        <xdr:cNvSpPr>
          <a:spLocks/>
        </xdr:cNvSpPr>
      </xdr:nvSpPr>
      <xdr:spPr>
        <a:xfrm flipH="1">
          <a:off x="287369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262" name="Line 935"/>
        <xdr:cNvSpPr>
          <a:spLocks/>
        </xdr:cNvSpPr>
      </xdr:nvSpPr>
      <xdr:spPr>
        <a:xfrm flipH="1">
          <a:off x="287369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263" name="Line 936"/>
        <xdr:cNvSpPr>
          <a:spLocks/>
        </xdr:cNvSpPr>
      </xdr:nvSpPr>
      <xdr:spPr>
        <a:xfrm flipH="1">
          <a:off x="287369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264" name="Line 937"/>
        <xdr:cNvSpPr>
          <a:spLocks/>
        </xdr:cNvSpPr>
      </xdr:nvSpPr>
      <xdr:spPr>
        <a:xfrm flipH="1">
          <a:off x="287369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265" name="Line 938"/>
        <xdr:cNvSpPr>
          <a:spLocks/>
        </xdr:cNvSpPr>
      </xdr:nvSpPr>
      <xdr:spPr>
        <a:xfrm flipH="1">
          <a:off x="287369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266" name="Line 939"/>
        <xdr:cNvSpPr>
          <a:spLocks/>
        </xdr:cNvSpPr>
      </xdr:nvSpPr>
      <xdr:spPr>
        <a:xfrm flipH="1">
          <a:off x="287369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267" name="Line 940"/>
        <xdr:cNvSpPr>
          <a:spLocks/>
        </xdr:cNvSpPr>
      </xdr:nvSpPr>
      <xdr:spPr>
        <a:xfrm flipH="1">
          <a:off x="287369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268" name="Line 941"/>
        <xdr:cNvSpPr>
          <a:spLocks/>
        </xdr:cNvSpPr>
      </xdr:nvSpPr>
      <xdr:spPr>
        <a:xfrm flipH="1">
          <a:off x="287369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269" name="Line 942"/>
        <xdr:cNvSpPr>
          <a:spLocks/>
        </xdr:cNvSpPr>
      </xdr:nvSpPr>
      <xdr:spPr>
        <a:xfrm flipH="1">
          <a:off x="287369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270" name="Line 943"/>
        <xdr:cNvSpPr>
          <a:spLocks/>
        </xdr:cNvSpPr>
      </xdr:nvSpPr>
      <xdr:spPr>
        <a:xfrm flipH="1">
          <a:off x="287369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271" name="Line 944"/>
        <xdr:cNvSpPr>
          <a:spLocks/>
        </xdr:cNvSpPr>
      </xdr:nvSpPr>
      <xdr:spPr>
        <a:xfrm flipH="1">
          <a:off x="287369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272" name="Line 945"/>
        <xdr:cNvSpPr>
          <a:spLocks/>
        </xdr:cNvSpPr>
      </xdr:nvSpPr>
      <xdr:spPr>
        <a:xfrm flipH="1">
          <a:off x="287369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104775</xdr:colOff>
      <xdr:row>23</xdr:row>
      <xdr:rowOff>219075</xdr:rowOff>
    </xdr:from>
    <xdr:to>
      <xdr:col>33</xdr:col>
      <xdr:colOff>419100</xdr:colOff>
      <xdr:row>25</xdr:row>
      <xdr:rowOff>114300</xdr:rowOff>
    </xdr:to>
    <xdr:grpSp>
      <xdr:nvGrpSpPr>
        <xdr:cNvPr id="273" name="Group 947"/>
        <xdr:cNvGrpSpPr>
          <a:grpSpLocks noChangeAspect="1"/>
        </xdr:cNvGrpSpPr>
      </xdr:nvGrpSpPr>
      <xdr:grpSpPr>
        <a:xfrm>
          <a:off x="243935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74" name="Line 94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94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26</xdr:row>
      <xdr:rowOff>219075</xdr:rowOff>
    </xdr:from>
    <xdr:to>
      <xdr:col>24</xdr:col>
      <xdr:colOff>647700</xdr:colOff>
      <xdr:row>28</xdr:row>
      <xdr:rowOff>114300</xdr:rowOff>
    </xdr:to>
    <xdr:grpSp>
      <xdr:nvGrpSpPr>
        <xdr:cNvPr id="276" name="Group 950"/>
        <xdr:cNvGrpSpPr>
          <a:grpSpLocks noChangeAspect="1"/>
        </xdr:cNvGrpSpPr>
      </xdr:nvGrpSpPr>
      <xdr:grpSpPr>
        <a:xfrm>
          <a:off x="177165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77" name="Line 95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95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495300</xdr:colOff>
      <xdr:row>26</xdr:row>
      <xdr:rowOff>114300</xdr:rowOff>
    </xdr:from>
    <xdr:to>
      <xdr:col>27</xdr:col>
      <xdr:colOff>247650</xdr:colOff>
      <xdr:row>28</xdr:row>
      <xdr:rowOff>114300</xdr:rowOff>
    </xdr:to>
    <xdr:sp>
      <xdr:nvSpPr>
        <xdr:cNvPr id="279" name="Line 957"/>
        <xdr:cNvSpPr>
          <a:spLocks/>
        </xdr:cNvSpPr>
      </xdr:nvSpPr>
      <xdr:spPr>
        <a:xfrm flipV="1">
          <a:off x="17868900" y="6657975"/>
          <a:ext cx="2209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542925</xdr:colOff>
      <xdr:row>25</xdr:row>
      <xdr:rowOff>142875</xdr:rowOff>
    </xdr:from>
    <xdr:to>
      <xdr:col>29</xdr:col>
      <xdr:colOff>314325</xdr:colOff>
      <xdr:row>25</xdr:row>
      <xdr:rowOff>219075</xdr:rowOff>
    </xdr:to>
    <xdr:sp>
      <xdr:nvSpPr>
        <xdr:cNvPr id="280" name="Line 958"/>
        <xdr:cNvSpPr>
          <a:spLocks/>
        </xdr:cNvSpPr>
      </xdr:nvSpPr>
      <xdr:spPr>
        <a:xfrm flipV="1">
          <a:off x="20888325" y="64579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314325</xdr:colOff>
      <xdr:row>25</xdr:row>
      <xdr:rowOff>114300</xdr:rowOff>
    </xdr:from>
    <xdr:to>
      <xdr:col>30</xdr:col>
      <xdr:colOff>542925</xdr:colOff>
      <xdr:row>25</xdr:row>
      <xdr:rowOff>142875</xdr:rowOff>
    </xdr:to>
    <xdr:sp>
      <xdr:nvSpPr>
        <xdr:cNvPr id="281" name="Line 959"/>
        <xdr:cNvSpPr>
          <a:spLocks/>
        </xdr:cNvSpPr>
      </xdr:nvSpPr>
      <xdr:spPr>
        <a:xfrm flipV="1">
          <a:off x="21631275" y="642937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25</xdr:row>
      <xdr:rowOff>219075</xdr:rowOff>
    </xdr:from>
    <xdr:to>
      <xdr:col>28</xdr:col>
      <xdr:colOff>542925</xdr:colOff>
      <xdr:row>26</xdr:row>
      <xdr:rowOff>114300</xdr:rowOff>
    </xdr:to>
    <xdr:sp>
      <xdr:nvSpPr>
        <xdr:cNvPr id="282" name="Line 960"/>
        <xdr:cNvSpPr>
          <a:spLocks/>
        </xdr:cNvSpPr>
      </xdr:nvSpPr>
      <xdr:spPr>
        <a:xfrm flipH="1">
          <a:off x="20078700" y="6534150"/>
          <a:ext cx="8096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23</xdr:row>
      <xdr:rowOff>114300</xdr:rowOff>
    </xdr:from>
    <xdr:to>
      <xdr:col>36</xdr:col>
      <xdr:colOff>476250</xdr:colOff>
      <xdr:row>25</xdr:row>
      <xdr:rowOff>114300</xdr:rowOff>
    </xdr:to>
    <xdr:sp>
      <xdr:nvSpPr>
        <xdr:cNvPr id="283" name="Line 961"/>
        <xdr:cNvSpPr>
          <a:spLocks/>
        </xdr:cNvSpPr>
      </xdr:nvSpPr>
      <xdr:spPr>
        <a:xfrm flipV="1">
          <a:off x="24555450" y="5972175"/>
          <a:ext cx="2209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314325</xdr:colOff>
      <xdr:row>22</xdr:row>
      <xdr:rowOff>142875</xdr:rowOff>
    </xdr:from>
    <xdr:to>
      <xdr:col>38</xdr:col>
      <xdr:colOff>542925</xdr:colOff>
      <xdr:row>22</xdr:row>
      <xdr:rowOff>219075</xdr:rowOff>
    </xdr:to>
    <xdr:sp>
      <xdr:nvSpPr>
        <xdr:cNvPr id="284" name="Line 962"/>
        <xdr:cNvSpPr>
          <a:spLocks/>
        </xdr:cNvSpPr>
      </xdr:nvSpPr>
      <xdr:spPr>
        <a:xfrm flipV="1">
          <a:off x="27574875" y="57721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542925</xdr:colOff>
      <xdr:row>22</xdr:row>
      <xdr:rowOff>114300</xdr:rowOff>
    </xdr:from>
    <xdr:to>
      <xdr:col>39</xdr:col>
      <xdr:colOff>314325</xdr:colOff>
      <xdr:row>22</xdr:row>
      <xdr:rowOff>142875</xdr:rowOff>
    </xdr:to>
    <xdr:sp>
      <xdr:nvSpPr>
        <xdr:cNvPr id="285" name="Line 963"/>
        <xdr:cNvSpPr>
          <a:spLocks/>
        </xdr:cNvSpPr>
      </xdr:nvSpPr>
      <xdr:spPr>
        <a:xfrm flipV="1">
          <a:off x="28317825" y="574357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476250</xdr:colOff>
      <xdr:row>22</xdr:row>
      <xdr:rowOff>219075</xdr:rowOff>
    </xdr:from>
    <xdr:to>
      <xdr:col>37</xdr:col>
      <xdr:colOff>314325</xdr:colOff>
      <xdr:row>23</xdr:row>
      <xdr:rowOff>114300</xdr:rowOff>
    </xdr:to>
    <xdr:sp>
      <xdr:nvSpPr>
        <xdr:cNvPr id="286" name="Line 964"/>
        <xdr:cNvSpPr>
          <a:spLocks/>
        </xdr:cNvSpPr>
      </xdr:nvSpPr>
      <xdr:spPr>
        <a:xfrm flipH="1">
          <a:off x="26765250" y="5848350"/>
          <a:ext cx="8096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542925</xdr:colOff>
      <xdr:row>29</xdr:row>
      <xdr:rowOff>114300</xdr:rowOff>
    </xdr:from>
    <xdr:ext cx="295275" cy="228600"/>
    <xdr:sp>
      <xdr:nvSpPr>
        <xdr:cNvPr id="287" name="text 342"/>
        <xdr:cNvSpPr txBox="1">
          <a:spLocks noChangeArrowheads="1"/>
        </xdr:cNvSpPr>
      </xdr:nvSpPr>
      <xdr:spPr>
        <a:xfrm>
          <a:off x="9001125" y="7343775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76</xdr:col>
      <xdr:colOff>371475</xdr:colOff>
      <xdr:row>29</xdr:row>
      <xdr:rowOff>114300</xdr:rowOff>
    </xdr:from>
    <xdr:ext cx="295275" cy="228600"/>
    <xdr:sp>
      <xdr:nvSpPr>
        <xdr:cNvPr id="288" name="text 342"/>
        <xdr:cNvSpPr txBox="1">
          <a:spLocks noChangeArrowheads="1"/>
        </xdr:cNvSpPr>
      </xdr:nvSpPr>
      <xdr:spPr>
        <a:xfrm>
          <a:off x="56683275" y="7343775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 editAs="absolute">
    <xdr:from>
      <xdr:col>29</xdr:col>
      <xdr:colOff>209550</xdr:colOff>
      <xdr:row>27</xdr:row>
      <xdr:rowOff>66675</xdr:rowOff>
    </xdr:from>
    <xdr:to>
      <xdr:col>30</xdr:col>
      <xdr:colOff>257175</xdr:colOff>
      <xdr:row>27</xdr:row>
      <xdr:rowOff>180975</xdr:rowOff>
    </xdr:to>
    <xdr:grpSp>
      <xdr:nvGrpSpPr>
        <xdr:cNvPr id="289" name="Group 968"/>
        <xdr:cNvGrpSpPr>
          <a:grpSpLocks noChangeAspect="1"/>
        </xdr:cNvGrpSpPr>
      </xdr:nvGrpSpPr>
      <xdr:grpSpPr>
        <a:xfrm>
          <a:off x="21526500" y="6838950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290" name="Line 969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970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971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972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Rectangle 97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742950</xdr:colOff>
      <xdr:row>24</xdr:row>
      <xdr:rowOff>57150</xdr:rowOff>
    </xdr:from>
    <xdr:to>
      <xdr:col>29</xdr:col>
      <xdr:colOff>466725</xdr:colOff>
      <xdr:row>24</xdr:row>
      <xdr:rowOff>171450</xdr:rowOff>
    </xdr:to>
    <xdr:grpSp>
      <xdr:nvGrpSpPr>
        <xdr:cNvPr id="295" name="Group 974"/>
        <xdr:cNvGrpSpPr>
          <a:grpSpLocks noChangeAspect="1"/>
        </xdr:cNvGrpSpPr>
      </xdr:nvGrpSpPr>
      <xdr:grpSpPr>
        <a:xfrm>
          <a:off x="21088350" y="61436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96" name="Line 97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97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97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97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97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98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161925</xdr:colOff>
      <xdr:row>30</xdr:row>
      <xdr:rowOff>57150</xdr:rowOff>
    </xdr:from>
    <xdr:to>
      <xdr:col>16</xdr:col>
      <xdr:colOff>914400</xdr:colOff>
      <xdr:row>30</xdr:row>
      <xdr:rowOff>171450</xdr:rowOff>
    </xdr:to>
    <xdr:grpSp>
      <xdr:nvGrpSpPr>
        <xdr:cNvPr id="302" name="Group 981"/>
        <xdr:cNvGrpSpPr>
          <a:grpSpLocks/>
        </xdr:cNvGrpSpPr>
      </xdr:nvGrpSpPr>
      <xdr:grpSpPr>
        <a:xfrm>
          <a:off x="11591925" y="7515225"/>
          <a:ext cx="752475" cy="114300"/>
          <a:chOff x="187" y="191"/>
          <a:chExt cx="69" cy="12"/>
        </a:xfrm>
        <a:solidFill>
          <a:srgbClr val="FFFFFF"/>
        </a:solidFill>
      </xdr:grpSpPr>
      <xdr:sp>
        <xdr:nvSpPr>
          <xdr:cNvPr id="303" name="Line 982"/>
          <xdr:cNvSpPr>
            <a:spLocks noChangeAspect="1"/>
          </xdr:cNvSpPr>
        </xdr:nvSpPr>
        <xdr:spPr>
          <a:xfrm>
            <a:off x="240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983"/>
          <xdr:cNvSpPr>
            <a:spLocks noChangeAspect="1"/>
          </xdr:cNvSpPr>
        </xdr:nvSpPr>
        <xdr:spPr>
          <a:xfrm>
            <a:off x="211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984"/>
          <xdr:cNvSpPr>
            <a:spLocks noChangeAspect="1"/>
          </xdr:cNvSpPr>
        </xdr:nvSpPr>
        <xdr:spPr>
          <a:xfrm>
            <a:off x="223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985"/>
          <xdr:cNvSpPr>
            <a:spLocks noChangeAspect="1"/>
          </xdr:cNvSpPr>
        </xdr:nvSpPr>
        <xdr:spPr>
          <a:xfrm>
            <a:off x="18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986"/>
          <xdr:cNvSpPr>
            <a:spLocks noChangeAspect="1"/>
          </xdr:cNvSpPr>
        </xdr:nvSpPr>
        <xdr:spPr>
          <a:xfrm>
            <a:off x="199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987"/>
          <xdr:cNvSpPr>
            <a:spLocks noChangeAspect="1"/>
          </xdr:cNvSpPr>
        </xdr:nvSpPr>
        <xdr:spPr>
          <a:xfrm>
            <a:off x="25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988"/>
          <xdr:cNvSpPr>
            <a:spLocks noChangeAspect="1"/>
          </xdr:cNvSpPr>
        </xdr:nvSpPr>
        <xdr:spPr>
          <a:xfrm>
            <a:off x="235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361950</xdr:colOff>
      <xdr:row>29</xdr:row>
      <xdr:rowOff>57150</xdr:rowOff>
    </xdr:from>
    <xdr:to>
      <xdr:col>10</xdr:col>
      <xdr:colOff>657225</xdr:colOff>
      <xdr:row>29</xdr:row>
      <xdr:rowOff>171450</xdr:rowOff>
    </xdr:to>
    <xdr:grpSp>
      <xdr:nvGrpSpPr>
        <xdr:cNvPr id="310" name="Group 989"/>
        <xdr:cNvGrpSpPr>
          <a:grpSpLocks noChangeAspect="1"/>
        </xdr:cNvGrpSpPr>
      </xdr:nvGrpSpPr>
      <xdr:grpSpPr>
        <a:xfrm>
          <a:off x="7334250" y="7286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11" name="Oval 99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99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99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9525</xdr:colOff>
      <xdr:row>30</xdr:row>
      <xdr:rowOff>57150</xdr:rowOff>
    </xdr:from>
    <xdr:to>
      <xdr:col>31</xdr:col>
      <xdr:colOff>304800</xdr:colOff>
      <xdr:row>30</xdr:row>
      <xdr:rowOff>171450</xdr:rowOff>
    </xdr:to>
    <xdr:grpSp>
      <xdr:nvGrpSpPr>
        <xdr:cNvPr id="314" name="Group 993"/>
        <xdr:cNvGrpSpPr>
          <a:grpSpLocks noChangeAspect="1"/>
        </xdr:cNvGrpSpPr>
      </xdr:nvGrpSpPr>
      <xdr:grpSpPr>
        <a:xfrm>
          <a:off x="22812375" y="7515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15" name="Oval 99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99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99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838200</xdr:colOff>
      <xdr:row>33</xdr:row>
      <xdr:rowOff>57150</xdr:rowOff>
    </xdr:from>
    <xdr:to>
      <xdr:col>33</xdr:col>
      <xdr:colOff>304800</xdr:colOff>
      <xdr:row>33</xdr:row>
      <xdr:rowOff>171450</xdr:rowOff>
    </xdr:to>
    <xdr:grpSp>
      <xdr:nvGrpSpPr>
        <xdr:cNvPr id="318" name="Group 997"/>
        <xdr:cNvGrpSpPr>
          <a:grpSpLocks noChangeAspect="1"/>
        </xdr:cNvGrpSpPr>
      </xdr:nvGrpSpPr>
      <xdr:grpSpPr>
        <a:xfrm>
          <a:off x="24155400" y="8201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19" name="Line 99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99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100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100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19050</xdr:colOff>
      <xdr:row>24</xdr:row>
      <xdr:rowOff>57150</xdr:rowOff>
    </xdr:from>
    <xdr:to>
      <xdr:col>38</xdr:col>
      <xdr:colOff>314325</xdr:colOff>
      <xdr:row>24</xdr:row>
      <xdr:rowOff>171450</xdr:rowOff>
    </xdr:to>
    <xdr:grpSp>
      <xdr:nvGrpSpPr>
        <xdr:cNvPr id="323" name="Group 1002"/>
        <xdr:cNvGrpSpPr>
          <a:grpSpLocks noChangeAspect="1"/>
        </xdr:cNvGrpSpPr>
      </xdr:nvGrpSpPr>
      <xdr:grpSpPr>
        <a:xfrm>
          <a:off x="27793950" y="6143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24" name="Oval 100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100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100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381000</xdr:colOff>
      <xdr:row>21</xdr:row>
      <xdr:rowOff>57150</xdr:rowOff>
    </xdr:from>
    <xdr:to>
      <xdr:col>38</xdr:col>
      <xdr:colOff>304800</xdr:colOff>
      <xdr:row>21</xdr:row>
      <xdr:rowOff>171450</xdr:rowOff>
    </xdr:to>
    <xdr:grpSp>
      <xdr:nvGrpSpPr>
        <xdr:cNvPr id="327" name="Group 1006"/>
        <xdr:cNvGrpSpPr>
          <a:grpSpLocks noChangeAspect="1"/>
        </xdr:cNvGrpSpPr>
      </xdr:nvGrpSpPr>
      <xdr:grpSpPr>
        <a:xfrm>
          <a:off x="27641550" y="54578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28" name="Line 100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100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100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101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323850</xdr:colOff>
      <xdr:row>20</xdr:row>
      <xdr:rowOff>209550</xdr:rowOff>
    </xdr:from>
    <xdr:to>
      <xdr:col>48</xdr:col>
      <xdr:colOff>628650</xdr:colOff>
      <xdr:row>22</xdr:row>
      <xdr:rowOff>114300</xdr:rowOff>
    </xdr:to>
    <xdr:grpSp>
      <xdr:nvGrpSpPr>
        <xdr:cNvPr id="332" name="Group 1011"/>
        <xdr:cNvGrpSpPr>
          <a:grpSpLocks noChangeAspect="1"/>
        </xdr:cNvGrpSpPr>
      </xdr:nvGrpSpPr>
      <xdr:grpSpPr>
        <a:xfrm>
          <a:off x="35833050" y="5381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33" name="Line 101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101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314325</xdr:colOff>
      <xdr:row>20</xdr:row>
      <xdr:rowOff>123825</xdr:rowOff>
    </xdr:from>
    <xdr:to>
      <xdr:col>48</xdr:col>
      <xdr:colOff>476250</xdr:colOff>
      <xdr:row>22</xdr:row>
      <xdr:rowOff>114300</xdr:rowOff>
    </xdr:to>
    <xdr:sp>
      <xdr:nvSpPr>
        <xdr:cNvPr id="335" name="Line 1014"/>
        <xdr:cNvSpPr>
          <a:spLocks/>
        </xdr:cNvSpPr>
      </xdr:nvSpPr>
      <xdr:spPr>
        <a:xfrm flipH="1" flipV="1">
          <a:off x="34337625" y="5295900"/>
          <a:ext cx="1647825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447675</xdr:colOff>
      <xdr:row>19</xdr:row>
      <xdr:rowOff>161925</xdr:rowOff>
    </xdr:from>
    <xdr:to>
      <xdr:col>45</xdr:col>
      <xdr:colOff>219075</xdr:colOff>
      <xdr:row>20</xdr:row>
      <xdr:rowOff>9525</xdr:rowOff>
    </xdr:to>
    <xdr:sp>
      <xdr:nvSpPr>
        <xdr:cNvPr id="336" name="Line 1015"/>
        <xdr:cNvSpPr>
          <a:spLocks/>
        </xdr:cNvSpPr>
      </xdr:nvSpPr>
      <xdr:spPr>
        <a:xfrm flipH="1" flipV="1">
          <a:off x="32832675" y="51054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381000</xdr:colOff>
      <xdr:row>19</xdr:row>
      <xdr:rowOff>114300</xdr:rowOff>
    </xdr:from>
    <xdr:to>
      <xdr:col>44</xdr:col>
      <xdr:colOff>447675</xdr:colOff>
      <xdr:row>19</xdr:row>
      <xdr:rowOff>161925</xdr:rowOff>
    </xdr:to>
    <xdr:sp>
      <xdr:nvSpPr>
        <xdr:cNvPr id="337" name="Line 1016"/>
        <xdr:cNvSpPr>
          <a:spLocks/>
        </xdr:cNvSpPr>
      </xdr:nvSpPr>
      <xdr:spPr>
        <a:xfrm flipH="1" flipV="1">
          <a:off x="32099250" y="5057775"/>
          <a:ext cx="73342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228600</xdr:colOff>
      <xdr:row>20</xdr:row>
      <xdr:rowOff>9525</xdr:rowOff>
    </xdr:from>
    <xdr:to>
      <xdr:col>46</xdr:col>
      <xdr:colOff>314325</xdr:colOff>
      <xdr:row>20</xdr:row>
      <xdr:rowOff>123825</xdr:rowOff>
    </xdr:to>
    <xdr:sp>
      <xdr:nvSpPr>
        <xdr:cNvPr id="338" name="Line 1017"/>
        <xdr:cNvSpPr>
          <a:spLocks/>
        </xdr:cNvSpPr>
      </xdr:nvSpPr>
      <xdr:spPr>
        <a:xfrm flipH="1" flipV="1">
          <a:off x="33585150" y="5181600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342900</xdr:colOff>
      <xdr:row>23</xdr:row>
      <xdr:rowOff>219075</xdr:rowOff>
    </xdr:from>
    <xdr:to>
      <xdr:col>66</xdr:col>
      <xdr:colOff>647700</xdr:colOff>
      <xdr:row>25</xdr:row>
      <xdr:rowOff>114300</xdr:rowOff>
    </xdr:to>
    <xdr:grpSp>
      <xdr:nvGrpSpPr>
        <xdr:cNvPr id="339" name="Group 1018"/>
        <xdr:cNvGrpSpPr>
          <a:grpSpLocks noChangeAspect="1"/>
        </xdr:cNvGrpSpPr>
      </xdr:nvGrpSpPr>
      <xdr:grpSpPr>
        <a:xfrm>
          <a:off x="492252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40" name="Line 101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102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323850</xdr:colOff>
      <xdr:row>23</xdr:row>
      <xdr:rowOff>123825</xdr:rowOff>
    </xdr:from>
    <xdr:to>
      <xdr:col>66</xdr:col>
      <xdr:colOff>495300</xdr:colOff>
      <xdr:row>25</xdr:row>
      <xdr:rowOff>114300</xdr:rowOff>
    </xdr:to>
    <xdr:sp>
      <xdr:nvSpPr>
        <xdr:cNvPr id="342" name="Line 1021"/>
        <xdr:cNvSpPr>
          <a:spLocks/>
        </xdr:cNvSpPr>
      </xdr:nvSpPr>
      <xdr:spPr>
        <a:xfrm flipH="1" flipV="1">
          <a:off x="47720250" y="5981700"/>
          <a:ext cx="165735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304800</xdr:colOff>
      <xdr:row>22</xdr:row>
      <xdr:rowOff>161925</xdr:rowOff>
    </xdr:from>
    <xdr:to>
      <xdr:col>63</xdr:col>
      <xdr:colOff>76200</xdr:colOff>
      <xdr:row>23</xdr:row>
      <xdr:rowOff>9525</xdr:rowOff>
    </xdr:to>
    <xdr:sp>
      <xdr:nvSpPr>
        <xdr:cNvPr id="343" name="Line 1022"/>
        <xdr:cNvSpPr>
          <a:spLocks/>
        </xdr:cNvSpPr>
      </xdr:nvSpPr>
      <xdr:spPr>
        <a:xfrm flipH="1" flipV="1">
          <a:off x="46215300" y="57912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85725</xdr:colOff>
      <xdr:row>22</xdr:row>
      <xdr:rowOff>114300</xdr:rowOff>
    </xdr:from>
    <xdr:to>
      <xdr:col>62</xdr:col>
      <xdr:colOff>304800</xdr:colOff>
      <xdr:row>22</xdr:row>
      <xdr:rowOff>161925</xdr:rowOff>
    </xdr:to>
    <xdr:sp>
      <xdr:nvSpPr>
        <xdr:cNvPr id="344" name="Line 1023"/>
        <xdr:cNvSpPr>
          <a:spLocks/>
        </xdr:cNvSpPr>
      </xdr:nvSpPr>
      <xdr:spPr>
        <a:xfrm flipH="1" flipV="1">
          <a:off x="45481875" y="5743575"/>
          <a:ext cx="73342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85725</xdr:colOff>
      <xdr:row>23</xdr:row>
      <xdr:rowOff>9525</xdr:rowOff>
    </xdr:from>
    <xdr:to>
      <xdr:col>64</xdr:col>
      <xdr:colOff>323850</xdr:colOff>
      <xdr:row>23</xdr:row>
      <xdr:rowOff>123825</xdr:rowOff>
    </xdr:to>
    <xdr:sp>
      <xdr:nvSpPr>
        <xdr:cNvPr id="345" name="Line 0"/>
        <xdr:cNvSpPr>
          <a:spLocks/>
        </xdr:cNvSpPr>
      </xdr:nvSpPr>
      <xdr:spPr>
        <a:xfrm flipH="1" flipV="1">
          <a:off x="46967775" y="5867400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104775</xdr:colOff>
      <xdr:row>26</xdr:row>
      <xdr:rowOff>219075</xdr:rowOff>
    </xdr:from>
    <xdr:to>
      <xdr:col>75</xdr:col>
      <xdr:colOff>419100</xdr:colOff>
      <xdr:row>28</xdr:row>
      <xdr:rowOff>114300</xdr:rowOff>
    </xdr:to>
    <xdr:grpSp>
      <xdr:nvGrpSpPr>
        <xdr:cNvPr id="346" name="Group 1"/>
        <xdr:cNvGrpSpPr>
          <a:grpSpLocks noChangeAspect="1"/>
        </xdr:cNvGrpSpPr>
      </xdr:nvGrpSpPr>
      <xdr:grpSpPr>
        <a:xfrm>
          <a:off x="559022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47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47625</xdr:colOff>
      <xdr:row>26</xdr:row>
      <xdr:rowOff>114300</xdr:rowOff>
    </xdr:from>
    <xdr:to>
      <xdr:col>75</xdr:col>
      <xdr:colOff>266700</xdr:colOff>
      <xdr:row>28</xdr:row>
      <xdr:rowOff>114300</xdr:rowOff>
    </xdr:to>
    <xdr:sp>
      <xdr:nvSpPr>
        <xdr:cNvPr id="349" name="Line 8"/>
        <xdr:cNvSpPr>
          <a:spLocks/>
        </xdr:cNvSpPr>
      </xdr:nvSpPr>
      <xdr:spPr>
        <a:xfrm flipH="1" flipV="1">
          <a:off x="54359175" y="6657975"/>
          <a:ext cx="17049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28575</xdr:colOff>
      <xdr:row>25</xdr:row>
      <xdr:rowOff>152400</xdr:rowOff>
    </xdr:from>
    <xdr:to>
      <xdr:col>72</xdr:col>
      <xdr:colOff>257175</xdr:colOff>
      <xdr:row>26</xdr:row>
      <xdr:rowOff>0</xdr:rowOff>
    </xdr:to>
    <xdr:sp>
      <xdr:nvSpPr>
        <xdr:cNvPr id="350" name="Line 9"/>
        <xdr:cNvSpPr>
          <a:spLocks/>
        </xdr:cNvSpPr>
      </xdr:nvSpPr>
      <xdr:spPr>
        <a:xfrm flipH="1" flipV="1">
          <a:off x="52854225" y="6467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257175</xdr:colOff>
      <xdr:row>25</xdr:row>
      <xdr:rowOff>114300</xdr:rowOff>
    </xdr:from>
    <xdr:to>
      <xdr:col>71</xdr:col>
      <xdr:colOff>28575</xdr:colOff>
      <xdr:row>25</xdr:row>
      <xdr:rowOff>152400</xdr:rowOff>
    </xdr:to>
    <xdr:sp>
      <xdr:nvSpPr>
        <xdr:cNvPr id="351" name="Line 10"/>
        <xdr:cNvSpPr>
          <a:spLocks/>
        </xdr:cNvSpPr>
      </xdr:nvSpPr>
      <xdr:spPr>
        <a:xfrm flipH="1" flipV="1">
          <a:off x="52111275" y="6429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257175</xdr:colOff>
      <xdr:row>26</xdr:row>
      <xdr:rowOff>0</xdr:rowOff>
    </xdr:from>
    <xdr:to>
      <xdr:col>73</xdr:col>
      <xdr:colOff>47625</xdr:colOff>
      <xdr:row>26</xdr:row>
      <xdr:rowOff>114300</xdr:rowOff>
    </xdr:to>
    <xdr:sp>
      <xdr:nvSpPr>
        <xdr:cNvPr id="352" name="Line 11"/>
        <xdr:cNvSpPr>
          <a:spLocks/>
        </xdr:cNvSpPr>
      </xdr:nvSpPr>
      <xdr:spPr>
        <a:xfrm flipH="1" flipV="1">
          <a:off x="53597175" y="65436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714375</xdr:colOff>
      <xdr:row>32</xdr:row>
      <xdr:rowOff>57150</xdr:rowOff>
    </xdr:from>
    <xdr:to>
      <xdr:col>73</xdr:col>
      <xdr:colOff>495300</xdr:colOff>
      <xdr:row>32</xdr:row>
      <xdr:rowOff>171450</xdr:rowOff>
    </xdr:to>
    <xdr:grpSp>
      <xdr:nvGrpSpPr>
        <xdr:cNvPr id="353" name="Group 12"/>
        <xdr:cNvGrpSpPr>
          <a:grpSpLocks/>
        </xdr:cNvGrpSpPr>
      </xdr:nvGrpSpPr>
      <xdr:grpSpPr>
        <a:xfrm>
          <a:off x="54054375" y="7972425"/>
          <a:ext cx="752475" cy="114300"/>
          <a:chOff x="56" y="191"/>
          <a:chExt cx="69" cy="12"/>
        </a:xfrm>
        <a:solidFill>
          <a:srgbClr val="FFFFFF"/>
        </a:solidFill>
      </xdr:grpSpPr>
      <xdr:sp>
        <xdr:nvSpPr>
          <xdr:cNvPr id="354" name="Line 13"/>
          <xdr:cNvSpPr>
            <a:spLocks noChangeAspect="1"/>
          </xdr:cNvSpPr>
        </xdr:nvSpPr>
        <xdr:spPr>
          <a:xfrm>
            <a:off x="59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14"/>
          <xdr:cNvSpPr>
            <a:spLocks noChangeAspect="1"/>
          </xdr:cNvSpPr>
        </xdr:nvSpPr>
        <xdr:spPr>
          <a:xfrm>
            <a:off x="89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15"/>
          <xdr:cNvSpPr>
            <a:spLocks noChangeAspect="1"/>
          </xdr:cNvSpPr>
        </xdr:nvSpPr>
        <xdr:spPr>
          <a:xfrm>
            <a:off x="113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16"/>
          <xdr:cNvSpPr>
            <a:spLocks noChangeAspect="1"/>
          </xdr:cNvSpPr>
        </xdr:nvSpPr>
        <xdr:spPr>
          <a:xfrm>
            <a:off x="101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17"/>
          <xdr:cNvSpPr>
            <a:spLocks noChangeAspect="1"/>
          </xdr:cNvSpPr>
        </xdr:nvSpPr>
        <xdr:spPr>
          <a:xfrm>
            <a:off x="77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Rectangle 18"/>
          <xdr:cNvSpPr>
            <a:spLocks noChangeAspect="1"/>
          </xdr:cNvSpPr>
        </xdr:nvSpPr>
        <xdr:spPr>
          <a:xfrm>
            <a:off x="56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Rectangle 19"/>
          <xdr:cNvSpPr>
            <a:spLocks noChangeAspect="1"/>
          </xdr:cNvSpPr>
        </xdr:nvSpPr>
        <xdr:spPr>
          <a:xfrm>
            <a:off x="72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247650</xdr:colOff>
      <xdr:row>26</xdr:row>
      <xdr:rowOff>47625</xdr:rowOff>
    </xdr:from>
    <xdr:to>
      <xdr:col>70</xdr:col>
      <xdr:colOff>438150</xdr:colOff>
      <xdr:row>26</xdr:row>
      <xdr:rowOff>161925</xdr:rowOff>
    </xdr:to>
    <xdr:grpSp>
      <xdr:nvGrpSpPr>
        <xdr:cNvPr id="361" name="Group 20"/>
        <xdr:cNvGrpSpPr>
          <a:grpSpLocks noChangeAspect="1"/>
        </xdr:cNvGrpSpPr>
      </xdr:nvGrpSpPr>
      <xdr:grpSpPr>
        <a:xfrm>
          <a:off x="51587400" y="6591300"/>
          <a:ext cx="704850" cy="114300"/>
          <a:chOff x="29" y="191"/>
          <a:chExt cx="64" cy="12"/>
        </a:xfrm>
        <a:solidFill>
          <a:srgbClr val="FFFFFF"/>
        </a:solidFill>
      </xdr:grpSpPr>
      <xdr:sp>
        <xdr:nvSpPr>
          <xdr:cNvPr id="362" name="Line 21"/>
          <xdr:cNvSpPr>
            <a:spLocks noChangeAspect="1"/>
          </xdr:cNvSpPr>
        </xdr:nvSpPr>
        <xdr:spPr>
          <a:xfrm>
            <a:off x="32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22"/>
          <xdr:cNvSpPr>
            <a:spLocks noChangeAspect="1"/>
          </xdr:cNvSpPr>
        </xdr:nvSpPr>
        <xdr:spPr>
          <a:xfrm>
            <a:off x="57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23"/>
          <xdr:cNvSpPr>
            <a:spLocks noChangeAspect="1"/>
          </xdr:cNvSpPr>
        </xdr:nvSpPr>
        <xdr:spPr>
          <a:xfrm>
            <a:off x="81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24"/>
          <xdr:cNvSpPr>
            <a:spLocks noChangeAspect="1"/>
          </xdr:cNvSpPr>
        </xdr:nvSpPr>
        <xdr:spPr>
          <a:xfrm>
            <a:off x="69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25"/>
          <xdr:cNvSpPr>
            <a:spLocks noChangeAspect="1"/>
          </xdr:cNvSpPr>
        </xdr:nvSpPr>
        <xdr:spPr>
          <a:xfrm>
            <a:off x="45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Rectangle 26"/>
          <xdr:cNvSpPr>
            <a:spLocks noChangeAspect="1"/>
          </xdr:cNvSpPr>
        </xdr:nvSpPr>
        <xdr:spPr>
          <a:xfrm>
            <a:off x="29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381000</xdr:colOff>
      <xdr:row>29</xdr:row>
      <xdr:rowOff>57150</xdr:rowOff>
    </xdr:from>
    <xdr:to>
      <xdr:col>70</xdr:col>
      <xdr:colOff>952500</xdr:colOff>
      <xdr:row>29</xdr:row>
      <xdr:rowOff>171450</xdr:rowOff>
    </xdr:to>
    <xdr:grpSp>
      <xdr:nvGrpSpPr>
        <xdr:cNvPr id="368" name="Group 27"/>
        <xdr:cNvGrpSpPr>
          <a:grpSpLocks noChangeAspect="1"/>
        </xdr:cNvGrpSpPr>
      </xdr:nvGrpSpPr>
      <xdr:grpSpPr>
        <a:xfrm>
          <a:off x="52235100" y="72866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369" name="Line 28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29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30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31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Rectangle 32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285750</xdr:colOff>
      <xdr:row>19</xdr:row>
      <xdr:rowOff>9525</xdr:rowOff>
    </xdr:from>
    <xdr:to>
      <xdr:col>62</xdr:col>
      <xdr:colOff>723900</xdr:colOff>
      <xdr:row>20</xdr:row>
      <xdr:rowOff>0</xdr:rowOff>
    </xdr:to>
    <xdr:grpSp>
      <xdr:nvGrpSpPr>
        <xdr:cNvPr id="374" name="Group 33"/>
        <xdr:cNvGrpSpPr>
          <a:grpSpLocks/>
        </xdr:cNvGrpSpPr>
      </xdr:nvGrpSpPr>
      <xdr:grpSpPr>
        <a:xfrm>
          <a:off x="46196250" y="49530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75" name="Oval 3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Line 3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Rectangle 3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3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28</xdr:row>
      <xdr:rowOff>114300</xdr:rowOff>
    </xdr:from>
    <xdr:to>
      <xdr:col>78</xdr:col>
      <xdr:colOff>647700</xdr:colOff>
      <xdr:row>30</xdr:row>
      <xdr:rowOff>28575</xdr:rowOff>
    </xdr:to>
    <xdr:grpSp>
      <xdr:nvGrpSpPr>
        <xdr:cNvPr id="379" name="Group 38"/>
        <xdr:cNvGrpSpPr>
          <a:grpSpLocks noChangeAspect="1"/>
        </xdr:cNvGrpSpPr>
      </xdr:nvGrpSpPr>
      <xdr:grpSpPr>
        <a:xfrm>
          <a:off x="581406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80" name="Line 3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4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342900</xdr:colOff>
      <xdr:row>27</xdr:row>
      <xdr:rowOff>57150</xdr:rowOff>
    </xdr:from>
    <xdr:to>
      <xdr:col>78</xdr:col>
      <xdr:colOff>638175</xdr:colOff>
      <xdr:row>27</xdr:row>
      <xdr:rowOff>171450</xdr:rowOff>
    </xdr:to>
    <xdr:grpSp>
      <xdr:nvGrpSpPr>
        <xdr:cNvPr id="382" name="Group 41"/>
        <xdr:cNvGrpSpPr>
          <a:grpSpLocks noChangeAspect="1"/>
        </xdr:cNvGrpSpPr>
      </xdr:nvGrpSpPr>
      <xdr:grpSpPr>
        <a:xfrm>
          <a:off x="58140600" y="6829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83" name="Oval 4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4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Rectangle 4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457200</xdr:colOff>
      <xdr:row>26</xdr:row>
      <xdr:rowOff>76200</xdr:rowOff>
    </xdr:from>
    <xdr:to>
      <xdr:col>53</xdr:col>
      <xdr:colOff>0</xdr:colOff>
      <xdr:row>27</xdr:row>
      <xdr:rowOff>152400</xdr:rowOff>
    </xdr:to>
    <xdr:grpSp>
      <xdr:nvGrpSpPr>
        <xdr:cNvPr id="386" name="Group 46"/>
        <xdr:cNvGrpSpPr>
          <a:grpSpLocks/>
        </xdr:cNvGrpSpPr>
      </xdr:nvGrpSpPr>
      <xdr:grpSpPr>
        <a:xfrm>
          <a:off x="32175450" y="6619875"/>
          <a:ext cx="7277100" cy="304800"/>
          <a:chOff x="89" y="287"/>
          <a:chExt cx="863" cy="32"/>
        </a:xfrm>
        <a:solidFill>
          <a:srgbClr val="FFFFFF"/>
        </a:solidFill>
      </xdr:grpSpPr>
      <xdr:sp>
        <xdr:nvSpPr>
          <xdr:cNvPr id="387" name="Rectangle 47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Rectangle 48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Rectangle 49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Rectangle 50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Rectangle 51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Rectangle 52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Rectangle 53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Rectangle 54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Rectangle 55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457200</xdr:colOff>
      <xdr:row>26</xdr:row>
      <xdr:rowOff>114300</xdr:rowOff>
    </xdr:from>
    <xdr:to>
      <xdr:col>51</xdr:col>
      <xdr:colOff>0</xdr:colOff>
      <xdr:row>27</xdr:row>
      <xdr:rowOff>114300</xdr:rowOff>
    </xdr:to>
    <xdr:sp>
      <xdr:nvSpPr>
        <xdr:cNvPr id="396" name="text 7125"/>
        <xdr:cNvSpPr txBox="1">
          <a:spLocks noChangeArrowheads="1"/>
        </xdr:cNvSpPr>
      </xdr:nvSpPr>
      <xdr:spPr>
        <a:xfrm>
          <a:off x="37452300" y="6657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120</a:t>
          </a:r>
        </a:p>
      </xdr:txBody>
    </xdr:sp>
    <xdr:clientData/>
  </xdr:twoCellAnchor>
  <xdr:twoCellAnchor>
    <xdr:from>
      <xdr:col>49</xdr:col>
      <xdr:colOff>390525</xdr:colOff>
      <xdr:row>23</xdr:row>
      <xdr:rowOff>76200</xdr:rowOff>
    </xdr:from>
    <xdr:to>
      <xdr:col>56</xdr:col>
      <xdr:colOff>762000</xdr:colOff>
      <xdr:row>24</xdr:row>
      <xdr:rowOff>152400</xdr:rowOff>
    </xdr:to>
    <xdr:grpSp>
      <xdr:nvGrpSpPr>
        <xdr:cNvPr id="397" name="Group 58"/>
        <xdr:cNvGrpSpPr>
          <a:grpSpLocks/>
        </xdr:cNvGrpSpPr>
      </xdr:nvGrpSpPr>
      <xdr:grpSpPr>
        <a:xfrm>
          <a:off x="36871275" y="5934075"/>
          <a:ext cx="5343525" cy="304800"/>
          <a:chOff x="89" y="144"/>
          <a:chExt cx="408" cy="32"/>
        </a:xfrm>
        <a:solidFill>
          <a:srgbClr val="FFFFFF"/>
        </a:solidFill>
      </xdr:grpSpPr>
      <xdr:sp>
        <xdr:nvSpPr>
          <xdr:cNvPr id="398" name="Rectangle 59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Rectangle 60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Rectangle 61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Rectangle 62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Rectangle 63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Rectangle 64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Rectangle 65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457200</xdr:colOff>
      <xdr:row>23</xdr:row>
      <xdr:rowOff>114300</xdr:rowOff>
    </xdr:from>
    <xdr:to>
      <xdr:col>51</xdr:col>
      <xdr:colOff>0</xdr:colOff>
      <xdr:row>24</xdr:row>
      <xdr:rowOff>114300</xdr:rowOff>
    </xdr:to>
    <xdr:sp>
      <xdr:nvSpPr>
        <xdr:cNvPr id="405" name="text 7125"/>
        <xdr:cNvSpPr txBox="1">
          <a:spLocks noChangeArrowheads="1"/>
        </xdr:cNvSpPr>
      </xdr:nvSpPr>
      <xdr:spPr>
        <a:xfrm>
          <a:off x="37452300" y="5972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90</a:t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406" name="Line 67"/>
        <xdr:cNvSpPr>
          <a:spLocks/>
        </xdr:cNvSpPr>
      </xdr:nvSpPr>
      <xdr:spPr>
        <a:xfrm flipH="1">
          <a:off x="33347025" y="1166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52" customWidth="1"/>
    <col min="2" max="2" width="11.25390625" style="239" customWidth="1"/>
    <col min="3" max="18" width="11.25390625" style="153" customWidth="1"/>
    <col min="19" max="19" width="4.75390625" style="152" customWidth="1"/>
    <col min="20" max="20" width="1.75390625" style="152" customWidth="1"/>
    <col min="21" max="16384" width="9.125" style="153" customWidth="1"/>
  </cols>
  <sheetData>
    <row r="1" spans="1:20" s="151" customFormat="1" ht="9.75" customHeight="1">
      <c r="A1" s="148"/>
      <c r="B1" s="149"/>
      <c r="C1" s="150"/>
      <c r="D1" s="150"/>
      <c r="E1" s="150"/>
      <c r="F1" s="150"/>
      <c r="G1" s="150"/>
      <c r="H1" s="150"/>
      <c r="I1" s="150"/>
      <c r="J1" s="150"/>
      <c r="K1" s="150"/>
      <c r="L1" s="150"/>
      <c r="S1" s="148"/>
      <c r="T1" s="148"/>
    </row>
    <row r="2" spans="2:18" ht="36" customHeight="1">
      <c r="B2" s="153"/>
      <c r="D2" s="154"/>
      <c r="E2" s="154"/>
      <c r="F2" s="154"/>
      <c r="G2" s="154"/>
      <c r="H2" s="154"/>
      <c r="I2" s="154"/>
      <c r="J2" s="154"/>
      <c r="K2" s="154"/>
      <c r="L2" s="154"/>
      <c r="R2" s="155"/>
    </row>
    <row r="3" spans="2:12" s="152" customFormat="1" ht="18" customHeight="1">
      <c r="B3" s="156"/>
      <c r="C3" s="156"/>
      <c r="D3" s="156"/>
      <c r="J3" s="157"/>
      <c r="K3" s="156"/>
      <c r="L3" s="156"/>
    </row>
    <row r="4" spans="1:22" s="166" customFormat="1" ht="22.5" customHeight="1">
      <c r="A4" s="158"/>
      <c r="B4" s="159" t="s">
        <v>30</v>
      </c>
      <c r="C4" s="160">
        <v>508</v>
      </c>
      <c r="D4" s="161"/>
      <c r="E4" s="158"/>
      <c r="F4" s="158"/>
      <c r="G4" s="158"/>
      <c r="H4" s="158"/>
      <c r="I4" s="161"/>
      <c r="J4" s="54" t="s">
        <v>67</v>
      </c>
      <c r="K4" s="161"/>
      <c r="L4" s="162"/>
      <c r="M4" s="161"/>
      <c r="N4" s="161"/>
      <c r="O4" s="161"/>
      <c r="P4" s="161"/>
      <c r="Q4" s="163" t="s">
        <v>31</v>
      </c>
      <c r="R4" s="164">
        <v>542720</v>
      </c>
      <c r="S4" s="161"/>
      <c r="T4" s="161"/>
      <c r="U4" s="165"/>
      <c r="V4" s="165"/>
    </row>
    <row r="5" spans="2:22" s="167" customFormat="1" ht="18" customHeight="1" thickBot="1">
      <c r="B5" s="168"/>
      <c r="C5" s="169"/>
      <c r="D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</row>
    <row r="6" spans="1:22" s="175" customFormat="1" ht="21" customHeight="1">
      <c r="A6" s="170"/>
      <c r="B6" s="171"/>
      <c r="C6" s="172"/>
      <c r="D6" s="171"/>
      <c r="E6" s="173"/>
      <c r="F6" s="173"/>
      <c r="G6" s="173"/>
      <c r="H6" s="173"/>
      <c r="I6" s="173"/>
      <c r="J6" s="171"/>
      <c r="K6" s="171"/>
      <c r="L6" s="171"/>
      <c r="M6" s="171"/>
      <c r="N6" s="171"/>
      <c r="O6" s="171"/>
      <c r="P6" s="171"/>
      <c r="Q6" s="171"/>
      <c r="R6" s="171"/>
      <c r="S6" s="174"/>
      <c r="T6" s="157"/>
      <c r="U6" s="157"/>
      <c r="V6" s="157"/>
    </row>
    <row r="7" spans="1:21" ht="21" customHeight="1">
      <c r="A7" s="176"/>
      <c r="B7" s="177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9"/>
      <c r="S7" s="180"/>
      <c r="T7" s="156"/>
      <c r="U7" s="154"/>
    </row>
    <row r="8" spans="1:21" ht="24.75" customHeight="1">
      <c r="A8" s="176"/>
      <c r="B8" s="181"/>
      <c r="C8" s="182" t="s">
        <v>32</v>
      </c>
      <c r="D8" s="183"/>
      <c r="E8" s="183"/>
      <c r="F8" s="183"/>
      <c r="G8" s="292"/>
      <c r="H8" s="184"/>
      <c r="I8" s="184"/>
      <c r="J8" s="184" t="s">
        <v>68</v>
      </c>
      <c r="K8" s="184"/>
      <c r="L8" s="184"/>
      <c r="M8" s="292"/>
      <c r="N8" s="183"/>
      <c r="O8" s="183"/>
      <c r="P8" s="183"/>
      <c r="Q8" s="183"/>
      <c r="R8" s="185"/>
      <c r="S8" s="180"/>
      <c r="T8" s="156"/>
      <c r="U8" s="154"/>
    </row>
    <row r="9" spans="1:21" ht="24.75" customHeight="1">
      <c r="A9" s="176"/>
      <c r="B9" s="181"/>
      <c r="C9" s="186" t="s">
        <v>26</v>
      </c>
      <c r="D9" s="183"/>
      <c r="E9" s="183"/>
      <c r="F9" s="183"/>
      <c r="G9" s="292"/>
      <c r="H9" s="290"/>
      <c r="I9" s="290"/>
      <c r="J9" s="291" t="s">
        <v>70</v>
      </c>
      <c r="K9" s="290"/>
      <c r="L9" s="290"/>
      <c r="M9" s="292"/>
      <c r="N9" s="183"/>
      <c r="O9" s="183"/>
      <c r="P9" s="365" t="s">
        <v>71</v>
      </c>
      <c r="Q9" s="365"/>
      <c r="R9" s="187"/>
      <c r="S9" s="180"/>
      <c r="T9" s="156"/>
      <c r="U9" s="154"/>
    </row>
    <row r="10" spans="1:21" ht="24.75" customHeight="1">
      <c r="A10" s="176"/>
      <c r="B10" s="181"/>
      <c r="C10" s="186" t="s">
        <v>27</v>
      </c>
      <c r="D10" s="183"/>
      <c r="E10" s="183"/>
      <c r="F10" s="183"/>
      <c r="G10" s="183"/>
      <c r="H10" s="290"/>
      <c r="I10" s="290"/>
      <c r="J10" s="291" t="s">
        <v>69</v>
      </c>
      <c r="K10" s="290"/>
      <c r="L10" s="290"/>
      <c r="M10" s="183"/>
      <c r="N10" s="183"/>
      <c r="O10" s="183"/>
      <c r="P10" s="365"/>
      <c r="Q10" s="365"/>
      <c r="R10" s="185"/>
      <c r="S10" s="180"/>
      <c r="T10" s="156"/>
      <c r="U10" s="154"/>
    </row>
    <row r="11" spans="1:21" ht="21" customHeight="1">
      <c r="A11" s="176"/>
      <c r="B11" s="188"/>
      <c r="C11" s="189"/>
      <c r="D11" s="189"/>
      <c r="E11" s="189"/>
      <c r="F11" s="189"/>
      <c r="G11" s="189"/>
      <c r="H11" s="189"/>
      <c r="I11" s="189"/>
      <c r="J11" s="256"/>
      <c r="K11" s="189"/>
      <c r="L11" s="189"/>
      <c r="M11" s="189"/>
      <c r="N11" s="189"/>
      <c r="O11" s="189"/>
      <c r="P11" s="189"/>
      <c r="Q11" s="189"/>
      <c r="R11" s="190"/>
      <c r="S11" s="180"/>
      <c r="T11" s="156"/>
      <c r="U11" s="154"/>
    </row>
    <row r="12" spans="1:21" ht="21" customHeight="1">
      <c r="A12" s="176"/>
      <c r="B12" s="181"/>
      <c r="C12" s="183"/>
      <c r="D12" s="183"/>
      <c r="E12" s="183"/>
      <c r="F12" s="183"/>
      <c r="G12" s="183"/>
      <c r="H12" s="183"/>
      <c r="I12" s="183"/>
      <c r="J12" s="191"/>
      <c r="K12" s="183"/>
      <c r="L12" s="183"/>
      <c r="M12" s="183"/>
      <c r="N12" s="183"/>
      <c r="O12" s="183"/>
      <c r="P12" s="183"/>
      <c r="Q12" s="183"/>
      <c r="R12" s="185"/>
      <c r="S12" s="180"/>
      <c r="T12" s="156"/>
      <c r="U12" s="154"/>
    </row>
    <row r="13" spans="1:21" ht="21" customHeight="1">
      <c r="A13" s="176"/>
      <c r="B13" s="181"/>
      <c r="C13" s="192" t="s">
        <v>33</v>
      </c>
      <c r="D13" s="183"/>
      <c r="E13" s="183"/>
      <c r="F13" s="183"/>
      <c r="G13" s="191"/>
      <c r="H13" s="191"/>
      <c r="J13" s="191" t="s">
        <v>34</v>
      </c>
      <c r="K13" s="193"/>
      <c r="L13" s="194"/>
      <c r="M13" s="191"/>
      <c r="N13" s="193"/>
      <c r="O13" s="193"/>
      <c r="P13" s="193"/>
      <c r="Q13" s="183"/>
      <c r="R13" s="185"/>
      <c r="S13" s="180"/>
      <c r="T13" s="156"/>
      <c r="U13" s="154"/>
    </row>
    <row r="14" spans="1:21" ht="21" customHeight="1">
      <c r="A14" s="176"/>
      <c r="B14" s="181"/>
      <c r="C14" s="98" t="s">
        <v>35</v>
      </c>
      <c r="D14" s="183"/>
      <c r="E14" s="183"/>
      <c r="F14" s="183"/>
      <c r="G14" s="263"/>
      <c r="H14" s="244"/>
      <c r="J14" s="244">
        <v>137.57</v>
      </c>
      <c r="K14" s="193"/>
      <c r="L14" s="195"/>
      <c r="M14" s="263"/>
      <c r="N14" s="193"/>
      <c r="O14" s="193"/>
      <c r="P14" s="193"/>
      <c r="Q14" s="183"/>
      <c r="R14" s="185"/>
      <c r="S14" s="180"/>
      <c r="T14" s="156"/>
      <c r="U14" s="154"/>
    </row>
    <row r="15" spans="1:21" ht="21" customHeight="1">
      <c r="A15" s="176"/>
      <c r="B15" s="181"/>
      <c r="C15" s="98" t="s">
        <v>36</v>
      </c>
      <c r="D15" s="183"/>
      <c r="E15" s="183"/>
      <c r="F15" s="183"/>
      <c r="G15" s="241"/>
      <c r="H15" s="240"/>
      <c r="J15" s="240" t="s">
        <v>41</v>
      </c>
      <c r="K15" s="196"/>
      <c r="L15" s="241"/>
      <c r="M15" s="293"/>
      <c r="N15" s="183"/>
      <c r="O15" s="196"/>
      <c r="P15" s="183"/>
      <c r="Q15" s="183"/>
      <c r="R15" s="185"/>
      <c r="S15" s="180"/>
      <c r="T15" s="156"/>
      <c r="U15" s="154"/>
    </row>
    <row r="16" spans="1:21" ht="21" customHeight="1">
      <c r="A16" s="176"/>
      <c r="B16" s="181"/>
      <c r="C16" s="183"/>
      <c r="D16" s="183"/>
      <c r="E16" s="183"/>
      <c r="F16" s="183"/>
      <c r="G16" s="183"/>
      <c r="H16" s="183"/>
      <c r="I16" s="183"/>
      <c r="J16" s="241" t="s">
        <v>51</v>
      </c>
      <c r="K16" s="183"/>
      <c r="L16" s="183"/>
      <c r="M16" s="183"/>
      <c r="N16" s="183"/>
      <c r="O16" s="183"/>
      <c r="P16" s="183"/>
      <c r="Q16" s="183"/>
      <c r="R16" s="185"/>
      <c r="S16" s="180"/>
      <c r="T16" s="156"/>
      <c r="U16" s="154"/>
    </row>
    <row r="17" spans="1:21" ht="21" customHeight="1">
      <c r="A17" s="176"/>
      <c r="B17" s="181"/>
      <c r="C17" s="183"/>
      <c r="D17" s="183"/>
      <c r="E17" s="183"/>
      <c r="F17" s="183"/>
      <c r="G17" s="183"/>
      <c r="H17" s="183"/>
      <c r="I17" s="183"/>
      <c r="J17" s="241" t="s">
        <v>72</v>
      </c>
      <c r="K17" s="183"/>
      <c r="L17" s="183"/>
      <c r="M17" s="183"/>
      <c r="N17" s="183"/>
      <c r="O17" s="183"/>
      <c r="P17" s="183"/>
      <c r="Q17" s="183"/>
      <c r="R17" s="185"/>
      <c r="S17" s="180"/>
      <c r="T17" s="156"/>
      <c r="U17" s="154"/>
    </row>
    <row r="18" spans="1:21" ht="21" customHeight="1">
      <c r="A18" s="176"/>
      <c r="B18" s="188"/>
      <c r="C18" s="189"/>
      <c r="D18" s="189"/>
      <c r="E18" s="189"/>
      <c r="F18" s="189"/>
      <c r="G18" s="189"/>
      <c r="H18" s="189"/>
      <c r="I18" s="189"/>
      <c r="J18" s="294" t="s">
        <v>52</v>
      </c>
      <c r="K18" s="189"/>
      <c r="L18" s="189"/>
      <c r="M18" s="189"/>
      <c r="N18" s="189"/>
      <c r="O18" s="189"/>
      <c r="P18" s="189"/>
      <c r="Q18" s="189"/>
      <c r="R18" s="190"/>
      <c r="S18" s="180"/>
      <c r="T18" s="156"/>
      <c r="U18" s="154"/>
    </row>
    <row r="19" spans="1:21" ht="21" customHeight="1">
      <c r="A19" s="176"/>
      <c r="B19" s="181"/>
      <c r="C19" s="183"/>
      <c r="D19" s="183"/>
      <c r="E19" s="183"/>
      <c r="F19" s="245"/>
      <c r="G19" s="183"/>
      <c r="H19" s="183"/>
      <c r="I19" s="183"/>
      <c r="J19" s="197"/>
      <c r="L19" s="183"/>
      <c r="M19" s="183"/>
      <c r="N19" s="245"/>
      <c r="O19" s="183"/>
      <c r="P19" s="183"/>
      <c r="Q19" s="183"/>
      <c r="R19" s="185"/>
      <c r="S19" s="180"/>
      <c r="T19" s="156"/>
      <c r="U19" s="154"/>
    </row>
    <row r="20" spans="1:21" ht="21" customHeight="1">
      <c r="A20" s="176"/>
      <c r="B20" s="181"/>
      <c r="C20" s="98" t="s">
        <v>37</v>
      </c>
      <c r="D20" s="183"/>
      <c r="E20" s="183"/>
      <c r="F20" s="197"/>
      <c r="G20" s="183"/>
      <c r="H20" s="264"/>
      <c r="I20" s="264"/>
      <c r="J20" s="197" t="s">
        <v>73</v>
      </c>
      <c r="L20" s="183"/>
      <c r="M20" s="193"/>
      <c r="N20" s="197"/>
      <c r="O20" s="183"/>
      <c r="P20" s="365" t="s">
        <v>75</v>
      </c>
      <c r="Q20" s="365"/>
      <c r="R20" s="185"/>
      <c r="S20" s="180"/>
      <c r="T20" s="156"/>
      <c r="U20" s="154"/>
    </row>
    <row r="21" spans="1:21" ht="21" customHeight="1">
      <c r="A21" s="176"/>
      <c r="B21" s="181"/>
      <c r="C21" s="98" t="s">
        <v>38</v>
      </c>
      <c r="D21" s="183"/>
      <c r="E21" s="183"/>
      <c r="F21" s="198"/>
      <c r="G21" s="183"/>
      <c r="H21" s="264"/>
      <c r="I21" s="264"/>
      <c r="J21" s="198" t="s">
        <v>74</v>
      </c>
      <c r="K21" s="183"/>
      <c r="L21" s="183"/>
      <c r="M21" s="183"/>
      <c r="N21" s="198"/>
      <c r="O21" s="183"/>
      <c r="P21" s="365" t="s">
        <v>76</v>
      </c>
      <c r="Q21" s="365"/>
      <c r="R21" s="185"/>
      <c r="S21" s="180"/>
      <c r="T21" s="156"/>
      <c r="U21" s="154"/>
    </row>
    <row r="22" spans="1:21" ht="21" customHeight="1">
      <c r="A22" s="176"/>
      <c r="B22" s="199"/>
      <c r="C22" s="200"/>
      <c r="D22" s="200"/>
      <c r="E22" s="200"/>
      <c r="F22" s="200"/>
      <c r="G22" s="200"/>
      <c r="H22" s="249"/>
      <c r="I22" s="200"/>
      <c r="J22" s="201"/>
      <c r="K22" s="200"/>
      <c r="L22" s="200"/>
      <c r="M22" s="200"/>
      <c r="N22" s="200"/>
      <c r="O22" s="200"/>
      <c r="P22" s="200"/>
      <c r="Q22" s="200"/>
      <c r="R22" s="202"/>
      <c r="S22" s="180"/>
      <c r="T22" s="156"/>
      <c r="U22" s="154"/>
    </row>
    <row r="23" spans="1:21" ht="21" customHeight="1">
      <c r="A23" s="176"/>
      <c r="B23" s="203"/>
      <c r="C23" s="204"/>
      <c r="D23" s="204"/>
      <c r="E23" s="205"/>
      <c r="F23" s="205"/>
      <c r="G23" s="205"/>
      <c r="H23" s="205"/>
      <c r="I23" s="204"/>
      <c r="J23" s="206"/>
      <c r="K23" s="204"/>
      <c r="L23" s="204"/>
      <c r="M23" s="204"/>
      <c r="N23" s="204"/>
      <c r="O23" s="204"/>
      <c r="P23" s="204"/>
      <c r="Q23" s="204"/>
      <c r="R23" s="204"/>
      <c r="S23" s="180"/>
      <c r="T23" s="156"/>
      <c r="U23" s="154"/>
    </row>
    <row r="24" spans="1:19" ht="30" customHeight="1">
      <c r="A24" s="207"/>
      <c r="B24" s="208"/>
      <c r="C24" s="209"/>
      <c r="D24" s="369" t="s">
        <v>10</v>
      </c>
      <c r="E24" s="370"/>
      <c r="F24" s="370"/>
      <c r="G24" s="370"/>
      <c r="H24" s="209"/>
      <c r="I24" s="210"/>
      <c r="J24" s="211"/>
      <c r="K24" s="208"/>
      <c r="L24" s="209"/>
      <c r="M24" s="369" t="s">
        <v>11</v>
      </c>
      <c r="N24" s="369"/>
      <c r="O24" s="369"/>
      <c r="P24" s="369"/>
      <c r="Q24" s="209"/>
      <c r="R24" s="210"/>
      <c r="S24" s="180"/>
    </row>
    <row r="25" spans="1:20" s="217" customFormat="1" ht="21" customHeight="1" thickBot="1">
      <c r="A25" s="212"/>
      <c r="B25" s="213" t="s">
        <v>12</v>
      </c>
      <c r="C25" s="214" t="s">
        <v>17</v>
      </c>
      <c r="D25" s="214" t="s">
        <v>18</v>
      </c>
      <c r="E25" s="215" t="s">
        <v>19</v>
      </c>
      <c r="F25" s="366" t="s">
        <v>39</v>
      </c>
      <c r="G25" s="367"/>
      <c r="H25" s="367"/>
      <c r="I25" s="368"/>
      <c r="J25" s="211"/>
      <c r="K25" s="213" t="s">
        <v>12</v>
      </c>
      <c r="L25" s="214" t="s">
        <v>17</v>
      </c>
      <c r="M25" s="214" t="s">
        <v>18</v>
      </c>
      <c r="N25" s="215" t="s">
        <v>19</v>
      </c>
      <c r="O25" s="366" t="s">
        <v>39</v>
      </c>
      <c r="P25" s="367"/>
      <c r="Q25" s="367"/>
      <c r="R25" s="368"/>
      <c r="S25" s="216"/>
      <c r="T25" s="152"/>
    </row>
    <row r="26" spans="1:20" s="166" customFormat="1" ht="21" customHeight="1" thickTop="1">
      <c r="A26" s="207"/>
      <c r="B26" s="218"/>
      <c r="C26" s="219"/>
      <c r="D26" s="220"/>
      <c r="E26" s="221"/>
      <c r="F26" s="222"/>
      <c r="G26" s="223"/>
      <c r="H26" s="223"/>
      <c r="I26" s="224"/>
      <c r="J26" s="211"/>
      <c r="K26" s="218"/>
      <c r="L26" s="219"/>
      <c r="M26" s="220"/>
      <c r="N26" s="221"/>
      <c r="O26" s="222"/>
      <c r="P26" s="223"/>
      <c r="Q26" s="223"/>
      <c r="R26" s="224"/>
      <c r="S26" s="180"/>
      <c r="T26" s="152"/>
    </row>
    <row r="27" spans="1:20" s="166" customFormat="1" ht="21" customHeight="1">
      <c r="A27" s="207"/>
      <c r="B27" s="225">
        <v>1</v>
      </c>
      <c r="C27" s="226">
        <v>137.317</v>
      </c>
      <c r="D27" s="227">
        <v>137.826</v>
      </c>
      <c r="E27" s="228">
        <f>(D27-C27)*1000</f>
        <v>508.99999999998613</v>
      </c>
      <c r="F27" s="359" t="s">
        <v>40</v>
      </c>
      <c r="G27" s="360"/>
      <c r="H27" s="360"/>
      <c r="I27" s="361"/>
      <c r="J27" s="211"/>
      <c r="K27" s="225">
        <v>1</v>
      </c>
      <c r="L27" s="226">
        <v>137.49</v>
      </c>
      <c r="M27" s="226">
        <v>137.61</v>
      </c>
      <c r="N27" s="228">
        <f>(M27-L27)*1000</f>
        <v>120.00000000000455</v>
      </c>
      <c r="O27" s="362" t="s">
        <v>42</v>
      </c>
      <c r="P27" s="363"/>
      <c r="Q27" s="363"/>
      <c r="R27" s="364"/>
      <c r="S27" s="180"/>
      <c r="T27" s="152"/>
    </row>
    <row r="28" spans="1:20" s="166" customFormat="1" ht="21" customHeight="1">
      <c r="A28" s="207"/>
      <c r="B28" s="218"/>
      <c r="C28" s="283"/>
      <c r="D28" s="220"/>
      <c r="E28" s="221"/>
      <c r="F28" s="261"/>
      <c r="G28" s="241"/>
      <c r="H28" s="241"/>
      <c r="I28" s="262"/>
      <c r="J28" s="211"/>
      <c r="K28" s="225"/>
      <c r="L28" s="226"/>
      <c r="M28" s="226"/>
      <c r="N28" s="228"/>
      <c r="O28" s="362" t="s">
        <v>77</v>
      </c>
      <c r="P28" s="363"/>
      <c r="Q28" s="363"/>
      <c r="R28" s="364"/>
      <c r="S28" s="180"/>
      <c r="T28" s="152"/>
    </row>
    <row r="29" spans="1:20" s="166" customFormat="1" ht="21" customHeight="1">
      <c r="A29" s="207"/>
      <c r="B29" s="225">
        <v>2</v>
      </c>
      <c r="C29" s="227">
        <v>137.155</v>
      </c>
      <c r="D29" s="227">
        <v>137.858</v>
      </c>
      <c r="E29" s="228">
        <f>(D29-C29)*1000</f>
        <v>703.000000000003</v>
      </c>
      <c r="F29" s="362" t="s">
        <v>44</v>
      </c>
      <c r="G29" s="363"/>
      <c r="H29" s="363"/>
      <c r="I29" s="364"/>
      <c r="J29" s="211"/>
      <c r="K29" s="225"/>
      <c r="L29" s="226"/>
      <c r="M29" s="226"/>
      <c r="N29" s="228"/>
      <c r="O29" s="362"/>
      <c r="P29" s="363"/>
      <c r="Q29" s="363"/>
      <c r="R29" s="364"/>
      <c r="S29" s="180"/>
      <c r="T29" s="152"/>
    </row>
    <row r="30" spans="1:20" s="166" customFormat="1" ht="21" customHeight="1">
      <c r="A30" s="207"/>
      <c r="B30" s="225"/>
      <c r="C30" s="227"/>
      <c r="D30" s="227"/>
      <c r="E30" s="228">
        <f>(D30-C30)*1000</f>
        <v>0</v>
      </c>
      <c r="F30" s="362"/>
      <c r="G30" s="363"/>
      <c r="H30" s="363"/>
      <c r="I30" s="364"/>
      <c r="J30" s="211"/>
      <c r="K30" s="225">
        <v>3</v>
      </c>
      <c r="L30" s="226">
        <v>137.566</v>
      </c>
      <c r="M30" s="226">
        <v>137.656</v>
      </c>
      <c r="N30" s="228">
        <f>(M30-L30)*1000</f>
        <v>90.00000000000341</v>
      </c>
      <c r="O30" s="362" t="s">
        <v>45</v>
      </c>
      <c r="P30" s="363"/>
      <c r="Q30" s="363"/>
      <c r="R30" s="364"/>
      <c r="S30" s="180"/>
      <c r="T30" s="152"/>
    </row>
    <row r="31" spans="1:20" s="166" customFormat="1" ht="21" customHeight="1">
      <c r="A31" s="207"/>
      <c r="B31" s="225">
        <v>3</v>
      </c>
      <c r="C31" s="227">
        <v>137.309</v>
      </c>
      <c r="D31" s="227">
        <v>137.817</v>
      </c>
      <c r="E31" s="228">
        <f>(D31-C31)*1000</f>
        <v>508.0000000000098</v>
      </c>
      <c r="F31" s="362" t="s">
        <v>44</v>
      </c>
      <c r="G31" s="363"/>
      <c r="H31" s="363"/>
      <c r="I31" s="364"/>
      <c r="J31" s="211"/>
      <c r="K31" s="225"/>
      <c r="L31" s="226"/>
      <c r="M31" s="226"/>
      <c r="N31" s="228">
        <f>(M31-L31)*1000</f>
        <v>0</v>
      </c>
      <c r="O31" s="362" t="s">
        <v>77</v>
      </c>
      <c r="P31" s="363"/>
      <c r="Q31" s="363"/>
      <c r="R31" s="364"/>
      <c r="S31" s="180"/>
      <c r="T31" s="152"/>
    </row>
    <row r="32" spans="1:20" s="158" customFormat="1" ht="21" customHeight="1">
      <c r="A32" s="207"/>
      <c r="B32" s="229"/>
      <c r="C32" s="230"/>
      <c r="D32" s="231"/>
      <c r="E32" s="232"/>
      <c r="F32" s="233"/>
      <c r="G32" s="234"/>
      <c r="H32" s="234"/>
      <c r="I32" s="235"/>
      <c r="J32" s="211"/>
      <c r="K32" s="229"/>
      <c r="L32" s="230"/>
      <c r="M32" s="231"/>
      <c r="N32" s="232"/>
      <c r="O32" s="233"/>
      <c r="P32" s="234"/>
      <c r="Q32" s="234"/>
      <c r="R32" s="235"/>
      <c r="S32" s="180"/>
      <c r="T32" s="152"/>
    </row>
    <row r="33" spans="1:19" ht="21" customHeight="1" thickBot="1">
      <c r="A33" s="236"/>
      <c r="B33" s="237"/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8"/>
    </row>
  </sheetData>
  <sheetProtection password="E755" sheet="1" objects="1" scenarios="1"/>
  <mergeCells count="17">
    <mergeCell ref="P9:Q9"/>
    <mergeCell ref="F25:I25"/>
    <mergeCell ref="O25:R25"/>
    <mergeCell ref="P10:Q10"/>
    <mergeCell ref="D24:G24"/>
    <mergeCell ref="M24:P24"/>
    <mergeCell ref="P20:Q20"/>
    <mergeCell ref="P21:Q21"/>
    <mergeCell ref="F27:I27"/>
    <mergeCell ref="O27:R27"/>
    <mergeCell ref="F30:I30"/>
    <mergeCell ref="F31:I31"/>
    <mergeCell ref="O31:R31"/>
    <mergeCell ref="O28:R28"/>
    <mergeCell ref="O30:R30"/>
    <mergeCell ref="O29:R29"/>
    <mergeCell ref="F29:I29"/>
  </mergeCells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27"/>
      <c r="AE1" s="28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27"/>
      <c r="BH1" s="28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</row>
    <row r="2" spans="2:88" ht="36" customHeight="1" thickBot="1" thickTop="1">
      <c r="B2" s="29"/>
      <c r="C2" s="30"/>
      <c r="D2" s="30"/>
      <c r="E2" s="30"/>
      <c r="F2" s="30"/>
      <c r="G2" s="31" t="s">
        <v>79</v>
      </c>
      <c r="H2" s="30"/>
      <c r="I2" s="30"/>
      <c r="J2" s="30"/>
      <c r="K2" s="30"/>
      <c r="L2" s="32"/>
      <c r="R2" s="33"/>
      <c r="S2" s="34"/>
      <c r="T2" s="34"/>
      <c r="U2" s="34"/>
      <c r="V2" s="377" t="s">
        <v>23</v>
      </c>
      <c r="W2" s="377"/>
      <c r="X2" s="377"/>
      <c r="Y2" s="377"/>
      <c r="Z2" s="34"/>
      <c r="AA2" s="34"/>
      <c r="AB2" s="34"/>
      <c r="AC2" s="35"/>
      <c r="AF2" s="14"/>
      <c r="AG2" s="14"/>
      <c r="AH2" s="14"/>
      <c r="AI2" s="14"/>
      <c r="AJ2" s="14"/>
      <c r="AK2" s="14"/>
      <c r="AL2" s="14"/>
      <c r="AZ2" s="14"/>
      <c r="BA2" s="14"/>
      <c r="BB2" s="14"/>
      <c r="BC2" s="14"/>
      <c r="BD2" s="14"/>
      <c r="BE2" s="14"/>
      <c r="BF2" s="14"/>
      <c r="BG2" s="14"/>
      <c r="BJ2" s="33"/>
      <c r="BK2" s="34"/>
      <c r="BL2" s="34"/>
      <c r="BM2" s="34"/>
      <c r="BN2" s="377" t="s">
        <v>23</v>
      </c>
      <c r="BO2" s="377"/>
      <c r="BP2" s="377"/>
      <c r="BQ2" s="377"/>
      <c r="BR2" s="34"/>
      <c r="BS2" s="34"/>
      <c r="BT2" s="34"/>
      <c r="BU2" s="35"/>
      <c r="BY2" s="14"/>
      <c r="BZ2" s="29"/>
      <c r="CA2" s="30"/>
      <c r="CB2" s="30"/>
      <c r="CC2" s="30"/>
      <c r="CD2" s="30"/>
      <c r="CE2" s="31" t="s">
        <v>78</v>
      </c>
      <c r="CF2" s="30"/>
      <c r="CG2" s="30"/>
      <c r="CH2" s="30"/>
      <c r="CI2" s="30"/>
      <c r="CJ2" s="32"/>
    </row>
    <row r="3" spans="18:77" ht="21" customHeight="1" thickBot="1" thickTop="1">
      <c r="R3" s="371" t="s">
        <v>0</v>
      </c>
      <c r="S3" s="372"/>
      <c r="T3" s="36"/>
      <c r="U3" s="37"/>
      <c r="V3" s="38" t="s">
        <v>56</v>
      </c>
      <c r="W3" s="39"/>
      <c r="X3" s="39"/>
      <c r="Y3" s="40"/>
      <c r="Z3" s="329" t="s">
        <v>24</v>
      </c>
      <c r="AA3" s="327"/>
      <c r="AB3" s="327"/>
      <c r="AC3" s="328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J3" s="378" t="s">
        <v>24</v>
      </c>
      <c r="BK3" s="379"/>
      <c r="BL3" s="373"/>
      <c r="BM3" s="374"/>
      <c r="BN3" s="38" t="s">
        <v>56</v>
      </c>
      <c r="BO3" s="39"/>
      <c r="BP3" s="39"/>
      <c r="BQ3" s="40"/>
      <c r="BR3" s="41"/>
      <c r="BS3" s="42"/>
      <c r="BT3" s="375" t="s">
        <v>0</v>
      </c>
      <c r="BU3" s="376"/>
      <c r="BY3" s="14"/>
    </row>
    <row r="4" spans="2:89" ht="23.25" customHeight="1" thickTop="1">
      <c r="B4" s="43"/>
      <c r="C4" s="44"/>
      <c r="D4" s="44"/>
      <c r="E4" s="44"/>
      <c r="F4" s="44"/>
      <c r="G4" s="44"/>
      <c r="H4" s="44"/>
      <c r="I4" s="44"/>
      <c r="J4" s="45"/>
      <c r="K4" s="44"/>
      <c r="L4" s="46"/>
      <c r="R4" s="47"/>
      <c r="S4" s="48"/>
      <c r="T4" s="49"/>
      <c r="U4" s="50"/>
      <c r="V4" s="265" t="s">
        <v>55</v>
      </c>
      <c r="W4" s="265"/>
      <c r="X4" s="265"/>
      <c r="Y4" s="265"/>
      <c r="Z4" s="49"/>
      <c r="AA4" s="50"/>
      <c r="AB4" s="52"/>
      <c r="AC4" s="53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S4" s="54" t="s">
        <v>67</v>
      </c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J4" s="55"/>
      <c r="BK4" s="52"/>
      <c r="BL4" s="49"/>
      <c r="BM4" s="50"/>
      <c r="BN4" s="265" t="s">
        <v>55</v>
      </c>
      <c r="BO4" s="265"/>
      <c r="BP4" s="265"/>
      <c r="BQ4" s="265"/>
      <c r="BR4" s="49"/>
      <c r="BS4" s="50"/>
      <c r="BT4" s="56"/>
      <c r="BU4" s="53"/>
      <c r="BY4" s="14"/>
      <c r="BZ4" s="43"/>
      <c r="CA4" s="44"/>
      <c r="CB4" s="44"/>
      <c r="CC4" s="44"/>
      <c r="CD4" s="44"/>
      <c r="CE4" s="44"/>
      <c r="CF4" s="44"/>
      <c r="CG4" s="44"/>
      <c r="CH4" s="45"/>
      <c r="CI4" s="44"/>
      <c r="CJ4" s="46"/>
      <c r="CK4" s="57"/>
    </row>
    <row r="5" spans="2:88" ht="21" customHeight="1">
      <c r="B5" s="58"/>
      <c r="C5" s="59" t="s">
        <v>25</v>
      </c>
      <c r="D5" s="1"/>
      <c r="E5" s="60"/>
      <c r="F5" s="60"/>
      <c r="G5" s="60"/>
      <c r="H5" s="60"/>
      <c r="I5" s="60"/>
      <c r="J5" s="3"/>
      <c r="L5" s="61"/>
      <c r="R5" s="62"/>
      <c r="S5" s="63"/>
      <c r="T5" s="64"/>
      <c r="U5" s="65"/>
      <c r="V5" s="25"/>
      <c r="W5" s="299"/>
      <c r="X5" s="66"/>
      <c r="Y5" s="65"/>
      <c r="Z5" s="64"/>
      <c r="AA5" s="323"/>
      <c r="AB5" s="67"/>
      <c r="AC5" s="5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J5" s="302"/>
      <c r="BK5" s="68"/>
      <c r="BL5" s="64"/>
      <c r="BM5" s="63"/>
      <c r="BN5" s="25"/>
      <c r="BO5" s="299"/>
      <c r="BP5" s="66"/>
      <c r="BQ5" s="65"/>
      <c r="BR5" s="64"/>
      <c r="BS5" s="65"/>
      <c r="BT5" s="66"/>
      <c r="BU5" s="69"/>
      <c r="BY5" s="14"/>
      <c r="BZ5" s="58"/>
      <c r="CA5" s="59" t="s">
        <v>25</v>
      </c>
      <c r="CB5" s="1"/>
      <c r="CC5" s="60"/>
      <c r="CD5" s="60"/>
      <c r="CE5" s="60"/>
      <c r="CF5" s="60"/>
      <c r="CG5" s="60"/>
      <c r="CH5" s="3"/>
      <c r="CJ5" s="61"/>
    </row>
    <row r="6" spans="2:88" ht="22.5" customHeight="1">
      <c r="B6" s="58"/>
      <c r="C6" s="59" t="s">
        <v>26</v>
      </c>
      <c r="D6" s="1"/>
      <c r="E6" s="60"/>
      <c r="F6" s="60"/>
      <c r="G6" s="2" t="s">
        <v>80</v>
      </c>
      <c r="H6" s="60"/>
      <c r="I6" s="60"/>
      <c r="J6" s="3"/>
      <c r="K6" s="9" t="s">
        <v>81</v>
      </c>
      <c r="L6" s="61"/>
      <c r="Q6" s="70"/>
      <c r="R6" s="71" t="s">
        <v>1</v>
      </c>
      <c r="S6" s="7">
        <v>136.084</v>
      </c>
      <c r="T6" s="64"/>
      <c r="U6" s="65"/>
      <c r="V6" s="307"/>
      <c r="W6" s="306"/>
      <c r="X6" s="297" t="s">
        <v>47</v>
      </c>
      <c r="Y6" s="298">
        <v>137.155</v>
      </c>
      <c r="Z6" s="321" t="s">
        <v>60</v>
      </c>
      <c r="AA6" s="324">
        <v>137.068</v>
      </c>
      <c r="AB6" s="321" t="s">
        <v>64</v>
      </c>
      <c r="AC6" s="322">
        <v>137.421</v>
      </c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73" t="s">
        <v>21</v>
      </c>
      <c r="AS6" s="74" t="s">
        <v>20</v>
      </c>
      <c r="AT6" s="75" t="s">
        <v>22</v>
      </c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J6" s="303"/>
      <c r="BK6" s="301"/>
      <c r="BL6" s="251"/>
      <c r="BM6" s="7"/>
      <c r="BN6" s="307"/>
      <c r="BO6" s="306"/>
      <c r="BP6" s="297" t="s">
        <v>50</v>
      </c>
      <c r="BQ6" s="298">
        <v>137.858</v>
      </c>
      <c r="BR6" s="77"/>
      <c r="BS6" s="78"/>
      <c r="BT6" s="6" t="s">
        <v>3</v>
      </c>
      <c r="BU6" s="79">
        <v>139.018</v>
      </c>
      <c r="BY6" s="14"/>
      <c r="BZ6" s="58"/>
      <c r="CA6" s="59" t="s">
        <v>26</v>
      </c>
      <c r="CB6" s="1"/>
      <c r="CC6" s="60"/>
      <c r="CD6" s="60"/>
      <c r="CE6" s="2" t="s">
        <v>80</v>
      </c>
      <c r="CF6" s="60"/>
      <c r="CG6" s="60"/>
      <c r="CH6" s="3"/>
      <c r="CI6" s="9" t="s">
        <v>81</v>
      </c>
      <c r="CJ6" s="61"/>
    </row>
    <row r="7" spans="2:88" ht="21" customHeight="1">
      <c r="B7" s="58"/>
      <c r="C7" s="59" t="s">
        <v>27</v>
      </c>
      <c r="D7" s="1"/>
      <c r="E7" s="60"/>
      <c r="F7" s="60"/>
      <c r="G7" s="80" t="s">
        <v>82</v>
      </c>
      <c r="H7" s="60"/>
      <c r="I7" s="60"/>
      <c r="J7" s="1"/>
      <c r="K7" s="1"/>
      <c r="L7" s="81"/>
      <c r="Q7" s="70"/>
      <c r="R7" s="6"/>
      <c r="S7" s="76"/>
      <c r="T7" s="64"/>
      <c r="U7" s="65"/>
      <c r="V7" s="251" t="s">
        <v>48</v>
      </c>
      <c r="W7" s="296">
        <v>137.317</v>
      </c>
      <c r="X7" s="297"/>
      <c r="Y7" s="298"/>
      <c r="Z7" s="321" t="s">
        <v>62</v>
      </c>
      <c r="AA7" s="324">
        <v>137.336</v>
      </c>
      <c r="AB7" s="321"/>
      <c r="AC7" s="322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J7" s="325" t="s">
        <v>61</v>
      </c>
      <c r="BK7" s="326">
        <v>137.93</v>
      </c>
      <c r="BL7" s="251"/>
      <c r="BM7" s="7"/>
      <c r="BN7" s="251" t="s">
        <v>49</v>
      </c>
      <c r="BO7" s="296">
        <v>137.826</v>
      </c>
      <c r="BP7" s="297"/>
      <c r="BQ7" s="298"/>
      <c r="BR7" s="4"/>
      <c r="BS7" s="78"/>
      <c r="BT7" s="6"/>
      <c r="BU7" s="72"/>
      <c r="BY7" s="14"/>
      <c r="BZ7" s="58"/>
      <c r="CA7" s="59" t="s">
        <v>27</v>
      </c>
      <c r="CB7" s="1"/>
      <c r="CC7" s="60"/>
      <c r="CD7" s="60"/>
      <c r="CE7" s="80" t="s">
        <v>82</v>
      </c>
      <c r="CF7" s="60"/>
      <c r="CG7" s="60"/>
      <c r="CH7" s="1"/>
      <c r="CI7" s="1"/>
      <c r="CJ7" s="81"/>
    </row>
    <row r="8" spans="2:88" ht="21" customHeight="1">
      <c r="B8" s="83"/>
      <c r="C8" s="8"/>
      <c r="D8" s="8"/>
      <c r="E8" s="8"/>
      <c r="F8" s="8"/>
      <c r="G8" s="8"/>
      <c r="H8" s="8"/>
      <c r="I8" s="8"/>
      <c r="J8" s="8"/>
      <c r="K8" s="8"/>
      <c r="L8" s="84"/>
      <c r="Q8" s="70"/>
      <c r="R8" s="85" t="s">
        <v>5</v>
      </c>
      <c r="S8" s="86">
        <v>136.848</v>
      </c>
      <c r="T8" s="64"/>
      <c r="U8" s="65"/>
      <c r="V8" s="305"/>
      <c r="W8" s="306"/>
      <c r="X8" s="297" t="s">
        <v>59</v>
      </c>
      <c r="Y8" s="298">
        <v>137.309</v>
      </c>
      <c r="Z8" s="321" t="s">
        <v>63</v>
      </c>
      <c r="AA8" s="324">
        <v>137.361</v>
      </c>
      <c r="AB8" s="321" t="s">
        <v>65</v>
      </c>
      <c r="AC8" s="322">
        <v>137.421</v>
      </c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S8" s="87" t="s">
        <v>46</v>
      </c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J8" s="303"/>
      <c r="BK8" s="301"/>
      <c r="BL8" s="251"/>
      <c r="BM8" s="7"/>
      <c r="BN8" s="305"/>
      <c r="BO8" s="306"/>
      <c r="BP8" s="297" t="s">
        <v>58</v>
      </c>
      <c r="BQ8" s="298">
        <v>137.817</v>
      </c>
      <c r="BR8" s="77"/>
      <c r="BS8" s="78"/>
      <c r="BT8" s="85" t="s">
        <v>6</v>
      </c>
      <c r="BU8" s="88">
        <v>138.166</v>
      </c>
      <c r="BY8" s="14"/>
      <c r="BZ8" s="83"/>
      <c r="CA8" s="8"/>
      <c r="CB8" s="8"/>
      <c r="CC8" s="8"/>
      <c r="CD8" s="8"/>
      <c r="CE8" s="8"/>
      <c r="CF8" s="8"/>
      <c r="CG8" s="8"/>
      <c r="CH8" s="8"/>
      <c r="CI8" s="8"/>
      <c r="CJ8" s="84"/>
    </row>
    <row r="9" spans="2:88" ht="21" customHeight="1" thickBot="1">
      <c r="B9" s="89"/>
      <c r="C9" s="1"/>
      <c r="D9" s="1"/>
      <c r="E9" s="1"/>
      <c r="F9" s="1"/>
      <c r="G9" s="1"/>
      <c r="H9" s="1"/>
      <c r="I9" s="1"/>
      <c r="J9" s="1"/>
      <c r="K9" s="1"/>
      <c r="L9" s="81"/>
      <c r="R9" s="90"/>
      <c r="S9" s="91"/>
      <c r="T9" s="12"/>
      <c r="U9" s="91"/>
      <c r="V9" s="12"/>
      <c r="W9" s="300"/>
      <c r="X9" s="12"/>
      <c r="Y9" s="91"/>
      <c r="Z9" s="12"/>
      <c r="AA9" s="300"/>
      <c r="AB9" s="21"/>
      <c r="AC9" s="10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J9" s="92"/>
      <c r="BK9" s="13"/>
      <c r="BL9" s="21"/>
      <c r="BM9" s="93"/>
      <c r="BN9" s="12"/>
      <c r="BO9" s="300"/>
      <c r="BP9" s="12"/>
      <c r="BQ9" s="91"/>
      <c r="BR9" s="12"/>
      <c r="BS9" s="91"/>
      <c r="BT9" s="94"/>
      <c r="BU9" s="95"/>
      <c r="BY9" s="14"/>
      <c r="BZ9" s="89"/>
      <c r="CA9" s="1"/>
      <c r="CB9" s="1"/>
      <c r="CC9" s="1"/>
      <c r="CD9" s="1"/>
      <c r="CE9" s="1"/>
      <c r="CF9" s="1"/>
      <c r="CG9" s="1"/>
      <c r="CH9" s="1"/>
      <c r="CI9" s="1"/>
      <c r="CJ9" s="81"/>
    </row>
    <row r="10" spans="2:88" ht="21" customHeight="1">
      <c r="B10" s="58"/>
      <c r="C10" s="304" t="s">
        <v>28</v>
      </c>
      <c r="D10" s="1"/>
      <c r="E10" s="1"/>
      <c r="F10" s="3"/>
      <c r="G10" s="97" t="s">
        <v>84</v>
      </c>
      <c r="H10" s="1"/>
      <c r="I10" s="1"/>
      <c r="J10" s="98" t="s">
        <v>2</v>
      </c>
      <c r="K10" s="295" t="s">
        <v>83</v>
      </c>
      <c r="L10" s="61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16"/>
      <c r="AQ10" s="17"/>
      <c r="AR10" s="116"/>
      <c r="AS10" s="133" t="s">
        <v>7</v>
      </c>
      <c r="AT10" s="116"/>
      <c r="AU10" s="116"/>
      <c r="AV10" s="116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Y10" s="14"/>
      <c r="BZ10" s="58"/>
      <c r="CA10" s="304" t="s">
        <v>28</v>
      </c>
      <c r="CB10" s="1"/>
      <c r="CC10" s="1"/>
      <c r="CD10" s="3"/>
      <c r="CE10" s="97" t="s">
        <v>84</v>
      </c>
      <c r="CF10" s="1"/>
      <c r="CG10" s="1"/>
      <c r="CH10" s="98" t="s">
        <v>2</v>
      </c>
      <c r="CI10" s="295" t="s">
        <v>83</v>
      </c>
      <c r="CJ10" s="61"/>
    </row>
    <row r="11" spans="2:88" ht="21" customHeight="1">
      <c r="B11" s="58"/>
      <c r="C11" s="304" t="s">
        <v>29</v>
      </c>
      <c r="D11" s="1"/>
      <c r="E11" s="1"/>
      <c r="F11" s="3"/>
      <c r="G11" s="97" t="s">
        <v>53</v>
      </c>
      <c r="H11" s="1"/>
      <c r="I11" s="4"/>
      <c r="J11" s="98" t="s">
        <v>4</v>
      </c>
      <c r="K11" s="295" t="s">
        <v>54</v>
      </c>
      <c r="L11" s="61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16"/>
      <c r="AQ11" s="116"/>
      <c r="AR11" s="116"/>
      <c r="AS11" s="18" t="s">
        <v>57</v>
      </c>
      <c r="AT11" s="116"/>
      <c r="AU11" s="116"/>
      <c r="AV11" s="116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Y11" s="14"/>
      <c r="BZ11" s="58"/>
      <c r="CA11" s="304" t="s">
        <v>29</v>
      </c>
      <c r="CB11" s="1"/>
      <c r="CC11" s="1"/>
      <c r="CD11" s="3"/>
      <c r="CE11" s="97" t="s">
        <v>53</v>
      </c>
      <c r="CF11" s="1"/>
      <c r="CG11" s="4"/>
      <c r="CH11" s="98" t="s">
        <v>4</v>
      </c>
      <c r="CI11" s="295" t="s">
        <v>54</v>
      </c>
      <c r="CJ11" s="61"/>
    </row>
    <row r="12" spans="2:88" ht="21" customHeight="1" thickBot="1">
      <c r="B12" s="99"/>
      <c r="C12" s="100"/>
      <c r="D12" s="100"/>
      <c r="E12" s="100"/>
      <c r="F12" s="100"/>
      <c r="G12" s="242" t="s">
        <v>52</v>
      </c>
      <c r="H12" s="100"/>
      <c r="I12" s="100"/>
      <c r="J12" s="100"/>
      <c r="K12" s="100"/>
      <c r="L12" s="101"/>
      <c r="P12" s="22"/>
      <c r="Q12" s="22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16"/>
      <c r="AQ12" s="116"/>
      <c r="AR12" s="116"/>
      <c r="AS12" s="18" t="s">
        <v>91</v>
      </c>
      <c r="AT12" s="116"/>
      <c r="AU12" s="116"/>
      <c r="AV12" s="116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Y12" s="14"/>
      <c r="BZ12" s="99"/>
      <c r="CA12" s="100"/>
      <c r="CB12" s="100"/>
      <c r="CC12" s="100"/>
      <c r="CD12" s="100"/>
      <c r="CE12" s="242" t="s">
        <v>52</v>
      </c>
      <c r="CF12" s="100"/>
      <c r="CG12" s="100"/>
      <c r="CH12" s="100"/>
      <c r="CI12" s="100"/>
      <c r="CJ12" s="101"/>
    </row>
    <row r="13" spans="30:77" ht="18" customHeight="1" thickTop="1"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02"/>
      <c r="AS13" s="14"/>
      <c r="AT13" s="102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Y13" s="14"/>
    </row>
    <row r="14" spans="16:88" ht="18" customHeight="1">
      <c r="P14" s="22"/>
      <c r="Q14" s="22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V14" s="22"/>
      <c r="BW14" s="22"/>
      <c r="BX14" s="2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</row>
    <row r="15" spans="30:88" ht="18" customHeight="1">
      <c r="AD15" s="14"/>
      <c r="AE15" s="14"/>
      <c r="AF15" s="14"/>
      <c r="AH15" s="14"/>
      <c r="AI15" s="14"/>
      <c r="AJ15" s="14"/>
      <c r="AK15" s="14"/>
      <c r="AL15" s="14"/>
      <c r="AS15" s="14"/>
      <c r="AZ15" s="14"/>
      <c r="BB15" s="14"/>
      <c r="BC15" s="14"/>
      <c r="BE15" s="14"/>
      <c r="BF15" s="14"/>
      <c r="BH15" s="14"/>
      <c r="BJ15" s="14"/>
      <c r="BN15" s="14"/>
      <c r="BP15" s="14"/>
      <c r="BV15" s="22"/>
      <c r="BW15" s="22"/>
      <c r="BX15" s="2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</row>
    <row r="16" spans="28:88" ht="18" customHeight="1">
      <c r="AB16" s="108"/>
      <c r="AS16" s="14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</row>
    <row r="17" spans="17:57" ht="18" customHeight="1">
      <c r="Q17" s="285"/>
      <c r="AA17" s="284"/>
      <c r="BE17" s="260"/>
    </row>
    <row r="18" spans="19:76" ht="18" customHeight="1">
      <c r="S18" s="14"/>
      <c r="AA18" s="14"/>
      <c r="AS18" s="14"/>
      <c r="BM18" s="14"/>
      <c r="BN18" s="14"/>
      <c r="BO18" s="14"/>
      <c r="BP18" s="14"/>
      <c r="BR18" s="111"/>
      <c r="BS18" s="14"/>
      <c r="BW18" s="14"/>
      <c r="BX18" s="14"/>
    </row>
    <row r="19" spans="24:63" ht="18" customHeight="1">
      <c r="X19" s="253"/>
      <c r="AM19" s="253">
        <v>137.419</v>
      </c>
      <c r="BK19" s="103" t="s">
        <v>95</v>
      </c>
    </row>
    <row r="20" spans="41:63" ht="18" customHeight="1">
      <c r="AO20" s="14"/>
      <c r="BF20" s="14"/>
      <c r="BK20" s="353"/>
    </row>
    <row r="21" spans="5:63" ht="18" customHeight="1">
      <c r="E21" s="96"/>
      <c r="AM21" s="350" t="s">
        <v>65</v>
      </c>
      <c r="AO21" s="103"/>
      <c r="AR21" s="14"/>
      <c r="BJ21" s="113"/>
      <c r="BK21" s="105" t="s">
        <v>96</v>
      </c>
    </row>
    <row r="22" spans="5:68" ht="18" customHeight="1">
      <c r="E22" s="3"/>
      <c r="H22" s="104"/>
      <c r="AL22" s="108" t="s">
        <v>8</v>
      </c>
      <c r="AO22" s="105"/>
      <c r="AV22" s="14"/>
      <c r="AW22" s="112">
        <v>6</v>
      </c>
      <c r="BC22" s="113"/>
      <c r="BE22" s="104"/>
      <c r="BJ22" s="14"/>
      <c r="BK22" s="352" t="s">
        <v>43</v>
      </c>
      <c r="BN22" s="243"/>
      <c r="BO22" s="14"/>
      <c r="BP22" s="14"/>
    </row>
    <row r="23" spans="22:88" ht="18" customHeight="1">
      <c r="V23" s="14"/>
      <c r="AR23" s="14"/>
      <c r="AS23" s="14"/>
      <c r="AT23" s="14"/>
      <c r="AV23" s="106"/>
      <c r="AW23" s="14"/>
      <c r="BC23" s="14"/>
      <c r="BI23" s="14"/>
      <c r="BL23" s="113"/>
      <c r="BX23" s="14"/>
      <c r="BY23" s="14"/>
      <c r="BZ23" s="103"/>
      <c r="CA23" s="14"/>
      <c r="CB23" s="102"/>
      <c r="CC23" s="102"/>
      <c r="CE23" s="102"/>
      <c r="CF23" s="102"/>
      <c r="CG23" s="102"/>
      <c r="CI23" s="102"/>
      <c r="CJ23" s="102"/>
    </row>
    <row r="24" spans="12:84" ht="18" customHeight="1">
      <c r="L24" s="113"/>
      <c r="Q24" s="108"/>
      <c r="X24" s="109"/>
      <c r="AD24" s="115" t="s">
        <v>59</v>
      </c>
      <c r="AM24" s="350" t="s">
        <v>64</v>
      </c>
      <c r="AR24" s="113"/>
      <c r="AT24" s="14"/>
      <c r="AY24" s="108"/>
      <c r="BC24" s="104"/>
      <c r="BI24" s="113"/>
      <c r="BL24" s="14"/>
      <c r="BN24" s="246"/>
      <c r="BP24" s="107"/>
      <c r="BR24" s="14"/>
      <c r="BS24" s="107"/>
      <c r="BU24" s="243"/>
      <c r="BW24" s="14"/>
      <c r="BX24" s="14"/>
      <c r="BY24" s="14"/>
      <c r="BZ24" s="111"/>
      <c r="CA24" s="14"/>
      <c r="CB24" s="14"/>
      <c r="CE24" s="102"/>
      <c r="CF24" s="102"/>
    </row>
    <row r="25" spans="5:85" ht="18" customHeight="1">
      <c r="E25" s="3"/>
      <c r="L25" s="14"/>
      <c r="T25" s="112"/>
      <c r="U25" s="14"/>
      <c r="V25" s="14"/>
      <c r="Z25" s="26"/>
      <c r="AA25" s="110"/>
      <c r="AB25" s="112"/>
      <c r="AC25" s="14"/>
      <c r="AD25" s="106"/>
      <c r="AE25" s="14"/>
      <c r="AF25" s="14"/>
      <c r="AH25" s="113">
        <v>5</v>
      </c>
      <c r="AI25" s="14"/>
      <c r="AJ25" s="14"/>
      <c r="AK25" s="14"/>
      <c r="AL25" s="14"/>
      <c r="AR25" s="14"/>
      <c r="AV25" s="23"/>
      <c r="BE25" s="258"/>
      <c r="BG25" s="14"/>
      <c r="BO25" s="113">
        <v>8</v>
      </c>
      <c r="BR25" s="14"/>
      <c r="BS25" s="14"/>
      <c r="BV25" s="243"/>
      <c r="BZ25" s="14"/>
      <c r="CA25" s="113"/>
      <c r="CD25" s="102"/>
      <c r="CF25" s="102"/>
      <c r="CG25" s="14"/>
    </row>
    <row r="26" spans="5:84" ht="18" customHeight="1">
      <c r="E26" s="3"/>
      <c r="K26" s="113"/>
      <c r="L26" s="113"/>
      <c r="O26" s="14"/>
      <c r="P26" s="103"/>
      <c r="Q26" s="14"/>
      <c r="S26" s="14"/>
      <c r="T26" s="14"/>
      <c r="AA26" s="14"/>
      <c r="AB26" s="14"/>
      <c r="AH26" s="14"/>
      <c r="AI26" s="14"/>
      <c r="AJ26" s="14"/>
      <c r="AK26" s="14"/>
      <c r="AL26" s="14"/>
      <c r="AM26" s="14"/>
      <c r="AO26" s="14"/>
      <c r="AQ26" s="14"/>
      <c r="AR26" s="14"/>
      <c r="AS26" s="14"/>
      <c r="AT26" s="14"/>
      <c r="AU26" s="14"/>
      <c r="AV26" s="14"/>
      <c r="BD26" s="14"/>
      <c r="BE26" s="14"/>
      <c r="BH26" s="114"/>
      <c r="BI26" s="14"/>
      <c r="BJ26" s="14"/>
      <c r="BK26" s="14"/>
      <c r="BL26" s="14"/>
      <c r="BM26" s="14"/>
      <c r="BN26" s="14"/>
      <c r="BO26" s="14"/>
      <c r="BP26" s="113"/>
      <c r="BQ26" s="14"/>
      <c r="BR26" s="14"/>
      <c r="BS26" s="14"/>
      <c r="BU26" s="111"/>
      <c r="BV26" s="14"/>
      <c r="BZ26" s="113"/>
      <c r="CC26" s="124"/>
      <c r="CD26" s="102"/>
      <c r="CF26" s="102"/>
    </row>
    <row r="27" spans="1:89" ht="18" customHeight="1">
      <c r="A27" s="15"/>
      <c r="H27" s="14"/>
      <c r="K27" s="14"/>
      <c r="P27" s="111"/>
      <c r="R27" s="14"/>
      <c r="S27" s="14"/>
      <c r="V27" s="14"/>
      <c r="AE27" s="349" t="s">
        <v>48</v>
      </c>
      <c r="AH27" s="14"/>
      <c r="AI27" s="14"/>
      <c r="AJ27" s="14"/>
      <c r="AS27" s="113"/>
      <c r="AT27" s="14"/>
      <c r="BG27" s="14"/>
      <c r="BH27" s="14"/>
      <c r="BP27" s="14"/>
      <c r="BS27" s="247"/>
      <c r="BU27" s="14"/>
      <c r="BV27" s="14"/>
      <c r="BW27" s="14"/>
      <c r="CA27" s="354" t="s">
        <v>61</v>
      </c>
      <c r="CC27" s="248"/>
      <c r="CE27" s="259"/>
      <c r="CF27" s="14"/>
      <c r="CH27" s="117" t="s">
        <v>6</v>
      </c>
      <c r="CK27" s="15"/>
    </row>
    <row r="28" spans="1:83" ht="18" customHeight="1">
      <c r="A28" s="15"/>
      <c r="K28" s="113">
        <v>1</v>
      </c>
      <c r="L28" s="113"/>
      <c r="P28" s="14"/>
      <c r="X28" s="113"/>
      <c r="Y28" s="113">
        <v>2</v>
      </c>
      <c r="AA28" s="14"/>
      <c r="AD28" s="14"/>
      <c r="AE28" s="14"/>
      <c r="AH28" s="14"/>
      <c r="AL28" s="14"/>
      <c r="AY28" s="14"/>
      <c r="BG28" s="14"/>
      <c r="BH28" s="14"/>
      <c r="BI28" s="113"/>
      <c r="BJ28" s="113"/>
      <c r="BM28" s="257"/>
      <c r="BO28" s="14"/>
      <c r="BR28" s="125" t="s">
        <v>58</v>
      </c>
      <c r="BS28" s="14"/>
      <c r="BU28" s="113"/>
      <c r="BV28" s="14"/>
      <c r="BW28" s="113"/>
      <c r="BX28" s="113">
        <v>9</v>
      </c>
      <c r="BZ28" s="113"/>
      <c r="CA28" s="113"/>
      <c r="CB28" s="123"/>
      <c r="CE28" s="96"/>
    </row>
    <row r="29" spans="1:89" ht="18" customHeight="1">
      <c r="A29" s="15"/>
      <c r="B29" s="15"/>
      <c r="K29" s="14"/>
      <c r="L29" s="14"/>
      <c r="M29" s="287"/>
      <c r="O29" s="14"/>
      <c r="S29" s="113"/>
      <c r="V29" s="14"/>
      <c r="X29" s="14"/>
      <c r="Y29" s="14"/>
      <c r="AE29" s="113"/>
      <c r="AG29" s="14"/>
      <c r="AL29" s="14"/>
      <c r="AM29" s="112"/>
      <c r="AS29" s="16"/>
      <c r="BH29" s="14"/>
      <c r="BI29" s="14"/>
      <c r="BJ29" s="14"/>
      <c r="BM29" s="14"/>
      <c r="BQ29" s="14"/>
      <c r="BT29" s="113"/>
      <c r="BU29" s="14"/>
      <c r="BX29" s="14"/>
      <c r="BZ29" s="14"/>
      <c r="CA29" s="14"/>
      <c r="CB29" s="113"/>
      <c r="CC29" s="120"/>
      <c r="CE29" s="3"/>
      <c r="CJ29" s="15"/>
      <c r="CK29" s="15"/>
    </row>
    <row r="30" spans="10:83" ht="18" customHeight="1">
      <c r="J30" s="14"/>
      <c r="L30" s="14"/>
      <c r="M30" s="14"/>
      <c r="P30" s="14"/>
      <c r="Q30" s="115" t="s">
        <v>47</v>
      </c>
      <c r="S30" s="14"/>
      <c r="V30" s="113"/>
      <c r="W30" s="14"/>
      <c r="X30" s="113"/>
      <c r="Y30" s="14"/>
      <c r="AF30" s="350" t="s">
        <v>62</v>
      </c>
      <c r="AG30" s="14"/>
      <c r="AL30" s="14"/>
      <c r="AM30" s="14"/>
      <c r="AR30" s="14"/>
      <c r="AS30" s="14"/>
      <c r="AT30" s="14"/>
      <c r="BI30" s="118"/>
      <c r="BN30" s="14"/>
      <c r="BP30" s="14"/>
      <c r="BQ30" s="113"/>
      <c r="BR30" s="14"/>
      <c r="BS30" s="109"/>
      <c r="BT30" s="14"/>
      <c r="BV30" s="14"/>
      <c r="BW30" s="14"/>
      <c r="BX30" s="14"/>
      <c r="BZ30" s="14"/>
      <c r="CA30" s="113">
        <v>10</v>
      </c>
      <c r="CB30" s="14"/>
      <c r="CC30" s="121"/>
      <c r="CD30" s="14"/>
      <c r="CE30" s="3"/>
    </row>
    <row r="31" spans="4:83" ht="18" customHeight="1">
      <c r="D31" s="122" t="s">
        <v>5</v>
      </c>
      <c r="K31" s="351" t="s">
        <v>60</v>
      </c>
      <c r="L31" s="14"/>
      <c r="O31" s="125"/>
      <c r="P31" s="106"/>
      <c r="T31" s="124"/>
      <c r="X31" s="257"/>
      <c r="AG31" s="14"/>
      <c r="AI31" s="14"/>
      <c r="AL31" s="14"/>
      <c r="AR31" s="14"/>
      <c r="AS31" s="14"/>
      <c r="AT31" s="14"/>
      <c r="AV31" s="119"/>
      <c r="AY31" s="14"/>
      <c r="BI31" s="118"/>
      <c r="BK31" s="118"/>
      <c r="BM31" s="113"/>
      <c r="BO31" s="14"/>
      <c r="BR31" s="113"/>
      <c r="BS31" s="118" t="s">
        <v>49</v>
      </c>
      <c r="BX31" s="257"/>
      <c r="BZ31" s="284"/>
      <c r="CC31" s="126"/>
      <c r="CE31" s="3"/>
    </row>
    <row r="32" spans="16:81" ht="18" customHeight="1">
      <c r="P32" s="14"/>
      <c r="R32" s="14"/>
      <c r="X32" s="14"/>
      <c r="AB32" s="14"/>
      <c r="AF32" s="14"/>
      <c r="AL32" s="14"/>
      <c r="AR32" s="14"/>
      <c r="AS32" s="14"/>
      <c r="AT32" s="14"/>
      <c r="AW32" s="14"/>
      <c r="AX32" s="14"/>
      <c r="BM32" s="14"/>
      <c r="BN32" s="14"/>
      <c r="BO32" s="260"/>
      <c r="BS32" s="118"/>
      <c r="BU32" s="288"/>
      <c r="BV32" s="14"/>
      <c r="BW32" s="113"/>
      <c r="BX32" s="14"/>
      <c r="CC32" s="127"/>
    </row>
    <row r="33" spans="19:75" ht="18" customHeight="1">
      <c r="S33" s="14"/>
      <c r="AB33" s="113">
        <v>3</v>
      </c>
      <c r="AG33" s="24"/>
      <c r="AH33" s="350" t="s">
        <v>63</v>
      </c>
      <c r="AP33" s="106"/>
      <c r="AR33" s="14"/>
      <c r="AS33" s="14"/>
      <c r="AT33" s="14"/>
      <c r="BE33" s="14"/>
      <c r="BF33" s="14"/>
      <c r="BG33" s="14"/>
      <c r="BH33" s="14"/>
      <c r="BK33" s="14"/>
      <c r="BM33" s="255"/>
      <c r="BP33" s="14"/>
      <c r="BQ33" s="14"/>
      <c r="BT33" s="14"/>
      <c r="BU33" s="14"/>
      <c r="BV33" s="14"/>
      <c r="BW33" s="14"/>
    </row>
    <row r="34" spans="19:73" ht="18" customHeight="1">
      <c r="S34" s="113"/>
      <c r="AG34" s="112">
        <v>4</v>
      </c>
      <c r="AR34" s="320"/>
      <c r="AT34" s="320"/>
      <c r="BG34" s="252"/>
      <c r="BI34" s="128"/>
      <c r="BN34" s="129"/>
      <c r="BP34" s="14"/>
      <c r="BQ34" s="14"/>
      <c r="BR34" s="14"/>
      <c r="BU34" s="125" t="s">
        <v>50</v>
      </c>
    </row>
    <row r="35" spans="27:88" ht="18" customHeight="1">
      <c r="AA35" s="14"/>
      <c r="AE35" s="128"/>
      <c r="AG35" s="14"/>
      <c r="AS35" s="14"/>
      <c r="AU35" s="289" t="s">
        <v>93</v>
      </c>
      <c r="BK35" s="130"/>
      <c r="BU35" s="123"/>
      <c r="CJ35" s="289"/>
    </row>
    <row r="36" spans="26:67" ht="18" customHeight="1">
      <c r="Z36" s="348" t="s">
        <v>94</v>
      </c>
      <c r="AW36" s="14"/>
      <c r="BK36" s="130"/>
      <c r="BM36" s="254"/>
      <c r="BO36" s="113"/>
    </row>
    <row r="37" ht="18" customHeight="1">
      <c r="AW37" s="131"/>
    </row>
    <row r="38" spans="25:80" ht="18" customHeight="1">
      <c r="Y38" s="105"/>
      <c r="AS38" s="14"/>
      <c r="BT38" s="14"/>
      <c r="BX38" s="14"/>
      <c r="CB38" s="132"/>
    </row>
    <row r="39" ht="18" customHeight="1">
      <c r="BI39" s="286"/>
    </row>
    <row r="40" ht="18" customHeight="1"/>
    <row r="41" ht="18" customHeight="1"/>
    <row r="42" ht="18" customHeight="1">
      <c r="AS42" s="19" t="s">
        <v>9</v>
      </c>
    </row>
    <row r="43" ht="18" customHeight="1">
      <c r="AS43" s="18" t="s">
        <v>89</v>
      </c>
    </row>
    <row r="44" ht="18" customHeight="1">
      <c r="AS44" s="18" t="s">
        <v>90</v>
      </c>
    </row>
    <row r="45" ht="18" customHeight="1">
      <c r="CJ45" s="116"/>
    </row>
    <row r="46" spans="11:88" ht="18" customHeight="1">
      <c r="K46" s="22"/>
      <c r="L46" s="22"/>
      <c r="M46" s="22"/>
      <c r="N46" s="22"/>
      <c r="O46" s="22"/>
      <c r="AA46" s="22"/>
      <c r="AB46" s="22"/>
      <c r="AC46" s="22"/>
      <c r="CC46" s="22"/>
      <c r="CD46" s="22"/>
      <c r="CE46" s="22"/>
      <c r="CF46" s="22"/>
      <c r="CG46" s="22"/>
      <c r="CH46" s="22"/>
      <c r="CI46" s="22"/>
      <c r="CJ46" s="116"/>
    </row>
    <row r="47" spans="2:88" ht="21" customHeight="1" thickBot="1">
      <c r="B47" s="266" t="s">
        <v>12</v>
      </c>
      <c r="C47" s="267" t="s">
        <v>13</v>
      </c>
      <c r="D47" s="267" t="s">
        <v>14</v>
      </c>
      <c r="E47" s="267" t="s">
        <v>15</v>
      </c>
      <c r="F47" s="268" t="s">
        <v>16</v>
      </c>
      <c r="G47" s="269"/>
      <c r="H47" s="267" t="s">
        <v>12</v>
      </c>
      <c r="I47" s="267" t="s">
        <v>13</v>
      </c>
      <c r="J47" s="267" t="s">
        <v>14</v>
      </c>
      <c r="K47" s="267" t="s">
        <v>15</v>
      </c>
      <c r="L47" s="271" t="s">
        <v>16</v>
      </c>
      <c r="M47" s="25"/>
      <c r="N47" s="9"/>
      <c r="O47" s="9"/>
      <c r="BT47" s="9"/>
      <c r="BU47" s="9"/>
      <c r="BV47" s="9"/>
      <c r="BW47" s="9"/>
      <c r="BX47" s="9"/>
      <c r="BY47" s="25"/>
      <c r="BZ47" s="266" t="s">
        <v>12</v>
      </c>
      <c r="CA47" s="267" t="s">
        <v>13</v>
      </c>
      <c r="CB47" s="267" t="s">
        <v>14</v>
      </c>
      <c r="CC47" s="267" t="s">
        <v>15</v>
      </c>
      <c r="CD47" s="270" t="s">
        <v>16</v>
      </c>
      <c r="CE47" s="269"/>
      <c r="CF47" s="267" t="s">
        <v>12</v>
      </c>
      <c r="CG47" s="267" t="s">
        <v>13</v>
      </c>
      <c r="CH47" s="267" t="s">
        <v>14</v>
      </c>
      <c r="CI47" s="267" t="s">
        <v>15</v>
      </c>
      <c r="CJ47" s="271" t="s">
        <v>16</v>
      </c>
    </row>
    <row r="48" spans="2:88" ht="21" customHeight="1" thickBot="1" thickTop="1">
      <c r="B48" s="134"/>
      <c r="C48" s="52"/>
      <c r="D48" s="52"/>
      <c r="E48" s="52"/>
      <c r="F48" s="51"/>
      <c r="G48" s="51" t="s">
        <v>55</v>
      </c>
      <c r="H48" s="51"/>
      <c r="I48" s="52"/>
      <c r="J48" s="51"/>
      <c r="K48" s="52"/>
      <c r="L48" s="53"/>
      <c r="M48" s="9"/>
      <c r="N48" s="9"/>
      <c r="O48" s="3"/>
      <c r="AN48" s="330" t="s">
        <v>12</v>
      </c>
      <c r="AO48" s="331" t="s">
        <v>13</v>
      </c>
      <c r="AP48" s="331" t="s">
        <v>14</v>
      </c>
      <c r="AQ48" s="331" t="s">
        <v>15</v>
      </c>
      <c r="AR48" s="332" t="s">
        <v>16</v>
      </c>
      <c r="AS48" s="333" t="s">
        <v>86</v>
      </c>
      <c r="AT48" s="334"/>
      <c r="AU48" s="333"/>
      <c r="AV48" s="333"/>
      <c r="AW48" s="333"/>
      <c r="AX48" s="335"/>
      <c r="BT48" s="25"/>
      <c r="BU48" s="3"/>
      <c r="BV48" s="3"/>
      <c r="BW48" s="3"/>
      <c r="BX48" s="9"/>
      <c r="BY48" s="3"/>
      <c r="BZ48" s="317"/>
      <c r="CA48" s="52"/>
      <c r="CB48" s="51"/>
      <c r="CC48" s="52"/>
      <c r="CD48" s="52"/>
      <c r="CE48" s="51" t="s">
        <v>55</v>
      </c>
      <c r="CF48" s="51"/>
      <c r="CG48" s="52"/>
      <c r="CH48" s="51"/>
      <c r="CI48" s="52"/>
      <c r="CJ48" s="53"/>
    </row>
    <row r="49" spans="2:88" ht="21" customHeight="1" thickTop="1">
      <c r="B49" s="135"/>
      <c r="C49" s="136"/>
      <c r="D49" s="136"/>
      <c r="E49" s="136"/>
      <c r="F49" s="25"/>
      <c r="G49" s="272"/>
      <c r="H49" s="277"/>
      <c r="I49" s="82"/>
      <c r="J49" s="137"/>
      <c r="K49" s="138"/>
      <c r="L49" s="140"/>
      <c r="M49" s="25"/>
      <c r="N49" s="311"/>
      <c r="O49" s="312"/>
      <c r="AN49" s="55"/>
      <c r="AO49" s="52"/>
      <c r="AP49" s="52"/>
      <c r="AQ49" s="52"/>
      <c r="AR49" s="355"/>
      <c r="AS49" s="51" t="s">
        <v>87</v>
      </c>
      <c r="AT49" s="52"/>
      <c r="AU49" s="52"/>
      <c r="AV49" s="336"/>
      <c r="AW49" s="52"/>
      <c r="AX49" s="53"/>
      <c r="BT49" s="25"/>
      <c r="BU49" s="25"/>
      <c r="BV49" s="25"/>
      <c r="BW49" s="25"/>
      <c r="BX49" s="25"/>
      <c r="BY49" s="25"/>
      <c r="BZ49" s="141"/>
      <c r="CA49" s="139"/>
      <c r="CB49" s="137"/>
      <c r="CC49" s="138"/>
      <c r="CD49" s="20"/>
      <c r="CE49" s="274"/>
      <c r="CF49" s="273"/>
      <c r="CG49" s="139"/>
      <c r="CH49" s="137"/>
      <c r="CI49" s="138"/>
      <c r="CJ49" s="275"/>
    </row>
    <row r="50" spans="2:88" ht="21" customHeight="1">
      <c r="B50" s="141">
        <v>1</v>
      </c>
      <c r="C50" s="139">
        <v>137.071</v>
      </c>
      <c r="D50" s="137">
        <v>65</v>
      </c>
      <c r="E50" s="138">
        <f>C50+D50*0.001</f>
        <v>137.136</v>
      </c>
      <c r="F50" s="4" t="s">
        <v>85</v>
      </c>
      <c r="G50" s="276"/>
      <c r="H50" s="278">
        <v>4</v>
      </c>
      <c r="I50" s="138">
        <v>0.065</v>
      </c>
      <c r="J50" s="137">
        <v>-42</v>
      </c>
      <c r="K50" s="138">
        <f>I50+J50*0.001</f>
        <v>0.023</v>
      </c>
      <c r="L50" s="140" t="s">
        <v>85</v>
      </c>
      <c r="M50" s="3"/>
      <c r="N50" s="313"/>
      <c r="O50" s="314"/>
      <c r="AN50" s="337"/>
      <c r="AO50" s="82"/>
      <c r="AP50" s="137"/>
      <c r="AQ50" s="138"/>
      <c r="AR50" s="20"/>
      <c r="AS50" s="338"/>
      <c r="AU50" s="339"/>
      <c r="AW50" s="347"/>
      <c r="AX50" s="340"/>
      <c r="BT50" s="309"/>
      <c r="BU50" s="310"/>
      <c r="BV50" s="308"/>
      <c r="BW50" s="310"/>
      <c r="BX50" s="25"/>
      <c r="BY50" s="3"/>
      <c r="BZ50" s="250"/>
      <c r="CA50" s="82"/>
      <c r="CB50" s="137"/>
      <c r="CC50" s="138"/>
      <c r="CD50" s="20"/>
      <c r="CE50" s="276"/>
      <c r="CF50" s="273"/>
      <c r="CG50" s="139"/>
      <c r="CH50" s="137"/>
      <c r="CI50" s="138">
        <f>CG50+CH50*0.001</f>
        <v>0</v>
      </c>
      <c r="CJ50" s="140"/>
    </row>
    <row r="51" spans="2:88" ht="21" customHeight="1">
      <c r="B51" s="250">
        <v>2</v>
      </c>
      <c r="C51" s="82">
        <v>137.249</v>
      </c>
      <c r="D51" s="137">
        <v>65</v>
      </c>
      <c r="E51" s="138">
        <f>C51+D51*0.001</f>
        <v>137.314</v>
      </c>
      <c r="F51" s="357" t="s">
        <v>85</v>
      </c>
      <c r="G51" s="356"/>
      <c r="H51" s="278" t="s">
        <v>66</v>
      </c>
      <c r="I51" s="138">
        <v>137.352</v>
      </c>
      <c r="J51" s="137">
        <v>-42</v>
      </c>
      <c r="K51" s="138">
        <f>I51+J51*0.001</f>
        <v>137.31</v>
      </c>
      <c r="L51" s="140" t="s">
        <v>85</v>
      </c>
      <c r="M51" s="3"/>
      <c r="N51" s="309"/>
      <c r="O51" s="310"/>
      <c r="AN51" s="341">
        <v>6</v>
      </c>
      <c r="AO51" s="138">
        <v>137.555</v>
      </c>
      <c r="AP51" s="137">
        <v>-40</v>
      </c>
      <c r="AQ51" s="138">
        <f>AO51+AP51*0.001</f>
        <v>137.51500000000001</v>
      </c>
      <c r="AR51" s="20" t="s">
        <v>88</v>
      </c>
      <c r="AS51" s="338" t="s">
        <v>97</v>
      </c>
      <c r="AT51" s="22"/>
      <c r="AU51" s="22"/>
      <c r="AW51" s="22"/>
      <c r="AX51" s="70"/>
      <c r="BT51" s="311"/>
      <c r="BU51" s="312"/>
      <c r="BV51" s="308"/>
      <c r="BW51" s="310"/>
      <c r="BX51" s="25"/>
      <c r="BY51" s="3"/>
      <c r="BZ51" s="250">
        <v>9</v>
      </c>
      <c r="CA51" s="82">
        <v>137.886</v>
      </c>
      <c r="CB51" s="137">
        <v>-51</v>
      </c>
      <c r="CC51" s="138">
        <f>CA51+CB51*0.001</f>
        <v>137.835</v>
      </c>
      <c r="CD51" s="20" t="s">
        <v>85</v>
      </c>
      <c r="CE51" s="276"/>
      <c r="CF51" s="273">
        <v>10</v>
      </c>
      <c r="CG51" s="139">
        <v>137.928</v>
      </c>
      <c r="CH51" s="137">
        <v>-65</v>
      </c>
      <c r="CI51" s="138">
        <f>CG51+CH51*0.001</f>
        <v>137.863</v>
      </c>
      <c r="CJ51" s="140" t="s">
        <v>85</v>
      </c>
    </row>
    <row r="52" spans="2:88" ht="21" customHeight="1">
      <c r="B52" s="250">
        <v>3</v>
      </c>
      <c r="C52" s="82">
        <v>137.287</v>
      </c>
      <c r="D52" s="137">
        <v>42</v>
      </c>
      <c r="E52" s="138">
        <f>C52+D52*0.001</f>
        <v>137.329</v>
      </c>
      <c r="F52" s="357" t="s">
        <v>85</v>
      </c>
      <c r="G52" s="356"/>
      <c r="H52" s="277">
        <v>5</v>
      </c>
      <c r="I52" s="82">
        <v>137.364</v>
      </c>
      <c r="J52" s="137">
        <v>51</v>
      </c>
      <c r="K52" s="138">
        <f>I52+J52*0.001</f>
        <v>137.415</v>
      </c>
      <c r="L52" s="140" t="s">
        <v>85</v>
      </c>
      <c r="M52" s="3"/>
      <c r="N52" s="309"/>
      <c r="O52" s="310"/>
      <c r="AN52" s="250">
        <v>8</v>
      </c>
      <c r="AO52" s="82">
        <v>137.773</v>
      </c>
      <c r="AP52" s="137">
        <v>-42</v>
      </c>
      <c r="AQ52" s="138">
        <f>AO52+AP52*0.001</f>
        <v>137.731</v>
      </c>
      <c r="AR52" s="20" t="s">
        <v>88</v>
      </c>
      <c r="AS52" s="338" t="s">
        <v>92</v>
      </c>
      <c r="AT52" s="22"/>
      <c r="AU52" s="22"/>
      <c r="AW52" s="22"/>
      <c r="AX52" s="70"/>
      <c r="BT52" s="313"/>
      <c r="BU52" s="314"/>
      <c r="BV52" s="308"/>
      <c r="BW52" s="310"/>
      <c r="BX52" s="25"/>
      <c r="BY52" s="3"/>
      <c r="BZ52" s="250"/>
      <c r="CA52" s="82"/>
      <c r="CB52" s="137"/>
      <c r="CC52" s="138"/>
      <c r="CD52" s="20"/>
      <c r="CE52" s="276"/>
      <c r="CF52" s="278"/>
      <c r="CG52" s="138"/>
      <c r="CH52" s="137"/>
      <c r="CI52" s="138"/>
      <c r="CJ52" s="140"/>
    </row>
    <row r="53" spans="2:88" ht="21" customHeight="1" thickBot="1">
      <c r="B53" s="142"/>
      <c r="C53" s="143"/>
      <c r="D53" s="11"/>
      <c r="E53" s="11"/>
      <c r="F53" s="279"/>
      <c r="G53" s="280"/>
      <c r="H53" s="358"/>
      <c r="I53" s="282"/>
      <c r="J53" s="145"/>
      <c r="K53" s="144"/>
      <c r="L53" s="147"/>
      <c r="M53" s="3"/>
      <c r="N53" s="319"/>
      <c r="O53" s="314"/>
      <c r="AD53" s="27"/>
      <c r="AE53" s="28"/>
      <c r="AN53" s="342"/>
      <c r="AO53" s="144"/>
      <c r="AP53" s="145"/>
      <c r="AQ53" s="144"/>
      <c r="AR53" s="146"/>
      <c r="AS53" s="343"/>
      <c r="AT53" s="344"/>
      <c r="AU53" s="345"/>
      <c r="AV53" s="12"/>
      <c r="AW53" s="344"/>
      <c r="AX53" s="346"/>
      <c r="BG53" s="27"/>
      <c r="BH53" s="28"/>
      <c r="BT53" s="315"/>
      <c r="BU53" s="316"/>
      <c r="BV53" s="25"/>
      <c r="BW53" s="25"/>
      <c r="BX53" s="25"/>
      <c r="BY53" s="3"/>
      <c r="BZ53" s="318"/>
      <c r="CA53" s="282"/>
      <c r="CB53" s="145"/>
      <c r="CC53" s="144"/>
      <c r="CD53" s="146"/>
      <c r="CE53" s="280"/>
      <c r="CF53" s="281"/>
      <c r="CG53" s="282"/>
      <c r="CH53" s="145"/>
      <c r="CI53" s="144"/>
      <c r="CJ53" s="147"/>
    </row>
    <row r="54" ht="12.75" customHeight="1">
      <c r="AA54" s="22"/>
    </row>
    <row r="55" ht="12.75" customHeight="1"/>
    <row r="56" ht="12.75">
      <c r="AA56" s="22"/>
    </row>
    <row r="57" spans="27:70" ht="12.75">
      <c r="AA57" s="22"/>
      <c r="BO57" s="22"/>
      <c r="BP57" s="22"/>
      <c r="BQ57" s="22"/>
      <c r="BR57" s="22"/>
    </row>
  </sheetData>
  <sheetProtection password="E755" sheet="1" objects="1" scenarios="1"/>
  <mergeCells count="6">
    <mergeCell ref="R3:S3"/>
    <mergeCell ref="BL3:BM3"/>
    <mergeCell ref="BT3:BU3"/>
    <mergeCell ref="V2:Y2"/>
    <mergeCell ref="BJ3:BK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1772126" r:id="rId1"/>
    <oleObject progId="Paint.Picture" shapeId="178552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2012-02-13T10:26:50Z</cp:lastPrinted>
  <dcterms:created xsi:type="dcterms:W3CDTF">2003-02-28T07:59:00Z</dcterms:created>
  <dcterms:modified xsi:type="dcterms:W3CDTF">2012-03-02T06:56:41Z</dcterms:modified>
  <cp:category/>
  <cp:version/>
  <cp:contentType/>
  <cp:contentStatus/>
</cp:coreProperties>
</file>