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6020" windowHeight="11925" tabRatio="599" activeTab="1"/>
  </bookViews>
  <sheets>
    <sheet name="titul" sheetId="1" r:id="rId1"/>
    <sheet name="Rozsochatec" sheetId="2" r:id="rId2"/>
  </sheets>
  <definedNames/>
  <calcPr fullCalcOnLoad="1"/>
</workbook>
</file>

<file path=xl/sharedStrings.xml><?xml version="1.0" encoding="utf-8"?>
<sst xmlns="http://schemas.openxmlformats.org/spreadsheetml/2006/main" count="157" uniqueCount="101">
  <si>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</si>
  <si>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</si>
  <si>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</si>
  <si>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</si>
  <si>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</si>
  <si>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</si>
  <si>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</si>
  <si>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</si>
  <si>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</si>
  <si>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</si>
  <si>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</si>
  <si>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</si>
  <si>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</si>
  <si>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</si>
  <si>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</si>
  <si>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</si>
  <si>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</si>
  <si>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</si>
  <si>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</si>
  <si>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</si>
  <si>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</si>
  <si>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</si>
  <si>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</si>
  <si>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</si>
  <si>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</si>
  <si>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</si>
  <si>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</si>
  <si>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</si>
  <si>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</si>
  <si>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</si>
  <si>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</si>
  <si>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</si>
  <si>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</si>
  <si>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</si>
  <si>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</si>
  <si>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</si>
  <si>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</si>
  <si>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</si>
  <si>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</si>
  <si>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</si>
  <si>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</si>
  <si>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</si>
  <si>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</si>
  <si>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</si>
  <si>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</si>
  <si>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výpravčí</t>
  </si>
  <si>
    <t>proj. - 00</t>
  </si>
  <si>
    <t>Obvod  výpravčího</t>
  </si>
  <si>
    <t>Stanice  bez</t>
  </si>
  <si>
    <t>Vk 1</t>
  </si>
  <si>
    <t>vždy</t>
  </si>
  <si>
    <t>KANGO</t>
  </si>
  <si>
    <t>Odjezdové - skupinové</t>
  </si>
  <si>
    <t>00</t>
  </si>
  <si>
    <t>ručně</t>
  </si>
  <si>
    <t>Zabezpečovací zařízení neumožňuje současné vlakové cesty</t>
  </si>
  <si>
    <t>vyjma současných odjezdů</t>
  </si>
  <si>
    <t>TEST 10 ( A )</t>
  </si>
  <si>
    <t xml:space="preserve"> výpravčí</t>
  </si>
  <si>
    <t>zast. -  00</t>
  </si>
  <si>
    <t>Výprava vlaků s přepravou cestujících návěstí Odjezd</t>
  </si>
  <si>
    <t>č. II,  úrovňové, jednostranné</t>
  </si>
  <si>
    <t>č. I,  úrovňové, jednostranné</t>
  </si>
  <si>
    <t>PSt.1</t>
  </si>
  <si>
    <t>SB</t>
  </si>
  <si>
    <t>LR</t>
  </si>
  <si>
    <t>Km  10,332</t>
  </si>
  <si>
    <t>507 A</t>
  </si>
  <si>
    <t>IX.  /  2013</t>
  </si>
  <si>
    <t>PSt. 1</t>
  </si>
  <si>
    <t>PSt. 2</t>
  </si>
  <si>
    <t>neobsazeno</t>
  </si>
  <si>
    <t>oba směry :</t>
  </si>
  <si>
    <t>směr Havlíčkův Brod</t>
  </si>
  <si>
    <t>a Chotěboř</t>
  </si>
  <si>
    <t>obě N jsou konstrukce SUDOP T+desky K145</t>
  </si>
  <si>
    <t>přechod v km 10,310/340/378  a 10,400</t>
  </si>
  <si>
    <t>přechod v km 10,250/280 a 10,310</t>
  </si>
  <si>
    <t>Kód :  10</t>
  </si>
  <si>
    <t>řídící stavědla, závislost pomocí EZ</t>
  </si>
  <si>
    <t>poznámka</t>
  </si>
  <si>
    <t>Obvod  posunu</t>
  </si>
  <si>
    <t xml:space="preserve">  výměnový.zámek, klíč je držen v kontrolním zámku Vk1</t>
  </si>
  <si>
    <t xml:space="preserve">  kontrolní VZ, klíč Vk1/2 je držen v EZ v DK u výpravčího</t>
  </si>
  <si>
    <t xml:space="preserve">  odtlačný kontrolní výměnový zámek, klíč 1t/1 je držen v PSt.1</t>
  </si>
  <si>
    <t xml:space="preserve">  odtlačný kontrolní výměnový zámek, klíč 3t/3 je držen v PSt.2</t>
  </si>
  <si>
    <t>při jízdě do odbočky - rychlost 50 km/h</t>
  </si>
  <si>
    <t>přechod v km 10,310</t>
  </si>
  <si>
    <t>přechod v km 10,250</t>
  </si>
  <si>
    <t>přechod v km 10,280</t>
  </si>
  <si>
    <t>přechod v km 10,340</t>
  </si>
  <si>
    <t>přechod v km 10,378</t>
  </si>
  <si>
    <t>přechod v km 10,400</t>
  </si>
  <si>
    <t>( 3t/3 )</t>
  </si>
  <si>
    <t>PSt.2</t>
  </si>
  <si>
    <t>( 1t/1 )</t>
  </si>
  <si>
    <t>Směr  :  Havlíčkův Brod</t>
  </si>
  <si>
    <t>Směr  :  Chotěboř</t>
  </si>
  <si>
    <t>Reléový  poloautoblok</t>
  </si>
  <si>
    <t>Kód : 4</t>
  </si>
  <si>
    <t>bez kontroly volnosti tratě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</si>
</sst>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6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5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" borderId="54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7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4" fillId="0" borderId="39" xfId="22" applyFont="1" applyFill="1" applyBorder="1" applyAlignment="1">
      <alignment horizontal="center" vertical="center"/>
      <protection/>
    </xf>
    <xf numFmtId="0" fontId="0" fillId="0" borderId="39" xfId="22" applyFont="1" applyFill="1" applyBorder="1">
      <alignment/>
      <protection/>
    </xf>
    <xf numFmtId="0" fontId="0" fillId="0" borderId="39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36" fillId="0" borderId="47" xfId="22" applyNumberFormat="1" applyFont="1" applyFill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59" xfId="0" applyFont="1" applyFill="1" applyBorder="1" applyAlignment="1">
      <alignment horizontal="centerContinuous" vertical="center"/>
    </xf>
    <xf numFmtId="49" fontId="29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62" xfId="0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5" fillId="0" borderId="0" xfId="0" applyFont="1" applyBorder="1" applyAlignment="1">
      <alignment horizontal="left" vertical="center"/>
    </xf>
    <xf numFmtId="164" fontId="51" fillId="0" borderId="0" xfId="0" applyNumberFormat="1" applyFont="1" applyFill="1" applyBorder="1" applyAlignment="1">
      <alignment horizontal="center" vertical="top"/>
    </xf>
    <xf numFmtId="0" fontId="0" fillId="0" borderId="0" xfId="21" applyNumberFormat="1" applyFont="1" applyAlignment="1">
      <alignment horizontal="right"/>
      <protection/>
    </xf>
    <xf numFmtId="164" fontId="51" fillId="0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" fillId="3" borderId="55" xfId="0" applyFont="1" applyFill="1" applyBorder="1" applyAlignment="1">
      <alignment horizontal="center" vertical="center"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5" fillId="0" borderId="12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4" xfId="22" applyFont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0" fontId="4" fillId="5" borderId="67" xfId="22" applyFont="1" applyFill="1" applyBorder="1" applyAlignment="1">
      <alignment horizontal="center" vertical="center"/>
      <protection/>
    </xf>
    <xf numFmtId="0" fontId="4" fillId="5" borderId="68" xfId="22" applyFont="1" applyFill="1" applyBorder="1" applyAlignment="1">
      <alignment horizontal="center" vertical="center"/>
      <protection/>
    </xf>
    <xf numFmtId="0" fontId="2" fillId="3" borderId="69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7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Rozsochatec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866775</xdr:colOff>
      <xdr:row>24</xdr:row>
      <xdr:rowOff>0</xdr:rowOff>
    </xdr:from>
    <xdr:to>
      <xdr:col>69</xdr:col>
      <xdr:colOff>0</xdr:colOff>
      <xdr:row>27</xdr:row>
      <xdr:rowOff>152400</xdr:rowOff>
    </xdr:to>
    <xdr:sp>
      <xdr:nvSpPr>
        <xdr:cNvPr id="1" name="Rectangle 433"/>
        <xdr:cNvSpPr>
          <a:spLocks/>
        </xdr:cNvSpPr>
      </xdr:nvSpPr>
      <xdr:spPr>
        <a:xfrm>
          <a:off x="51234975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447675</xdr:colOff>
      <xdr:row>20</xdr:row>
      <xdr:rowOff>9525</xdr:rowOff>
    </xdr:from>
    <xdr:to>
      <xdr:col>58</xdr:col>
      <xdr:colOff>552450</xdr:colOff>
      <xdr:row>23</xdr:row>
      <xdr:rowOff>161925</xdr:rowOff>
    </xdr:to>
    <xdr:sp>
      <xdr:nvSpPr>
        <xdr:cNvPr id="2" name="Rectangle 1017"/>
        <xdr:cNvSpPr>
          <a:spLocks/>
        </xdr:cNvSpPr>
      </xdr:nvSpPr>
      <xdr:spPr>
        <a:xfrm>
          <a:off x="43386375" y="5181600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735300" y="6429375"/>
          <a:ext cx="1664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6429375"/>
          <a:ext cx="16002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Rozsochatec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238125</xdr:colOff>
      <xdr:row>18</xdr:row>
      <xdr:rowOff>114300</xdr:rowOff>
    </xdr:from>
    <xdr:to>
      <xdr:col>64</xdr:col>
      <xdr:colOff>0</xdr:colOff>
      <xdr:row>20</xdr:row>
      <xdr:rowOff>114300</xdr:rowOff>
    </xdr:to>
    <xdr:pic>
      <xdr:nvPicPr>
        <xdr:cNvPr id="2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48625" y="4829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6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21</xdr:row>
      <xdr:rowOff>114300</xdr:rowOff>
    </xdr:from>
    <xdr:to>
      <xdr:col>60</xdr:col>
      <xdr:colOff>714375</xdr:colOff>
      <xdr:row>21</xdr:row>
      <xdr:rowOff>114300</xdr:rowOff>
    </xdr:to>
    <xdr:sp>
      <xdr:nvSpPr>
        <xdr:cNvPr id="47" name="Line 798"/>
        <xdr:cNvSpPr>
          <a:spLocks/>
        </xdr:cNvSpPr>
      </xdr:nvSpPr>
      <xdr:spPr>
        <a:xfrm flipV="1">
          <a:off x="40481250" y="5514975"/>
          <a:ext cx="465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21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16814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18</xdr:col>
      <xdr:colOff>590550</xdr:colOff>
      <xdr:row>26</xdr:row>
      <xdr:rowOff>0</xdr:rowOff>
    </xdr:from>
    <xdr:to>
      <xdr:col>19</xdr:col>
      <xdr:colOff>361950</xdr:colOff>
      <xdr:row>26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1350645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25</xdr:row>
      <xdr:rowOff>152400</xdr:rowOff>
    </xdr:from>
    <xdr:to>
      <xdr:col>20</xdr:col>
      <xdr:colOff>590550</xdr:colOff>
      <xdr:row>26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142494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590550</xdr:colOff>
      <xdr:row>25</xdr:row>
      <xdr:rowOff>114300</xdr:rowOff>
    </xdr:from>
    <xdr:to>
      <xdr:col>21</xdr:col>
      <xdr:colOff>361950</xdr:colOff>
      <xdr:row>25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149923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590550</xdr:colOff>
      <xdr:row>29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9696450" y="6657975"/>
          <a:ext cx="3810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57150</xdr:colOff>
      <xdr:row>23</xdr:row>
      <xdr:rowOff>133350</xdr:rowOff>
    </xdr:from>
    <xdr:to>
      <xdr:col>51</xdr:col>
      <xdr:colOff>85725</xdr:colOff>
      <xdr:row>24</xdr:row>
      <xdr:rowOff>133350</xdr:rowOff>
    </xdr:to>
    <xdr:grpSp>
      <xdr:nvGrpSpPr>
        <xdr:cNvPr id="53" name="Group 915"/>
        <xdr:cNvGrpSpPr>
          <a:grpSpLocks/>
        </xdr:cNvGrpSpPr>
      </xdr:nvGrpSpPr>
      <xdr:grpSpPr>
        <a:xfrm>
          <a:off x="38023800" y="5991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23</xdr:row>
      <xdr:rowOff>85725</xdr:rowOff>
    </xdr:from>
    <xdr:to>
      <xdr:col>62</xdr:col>
      <xdr:colOff>0</xdr:colOff>
      <xdr:row>28</xdr:row>
      <xdr:rowOff>161925</xdr:rowOff>
    </xdr:to>
    <xdr:sp>
      <xdr:nvSpPr>
        <xdr:cNvPr id="57" name="Rectangle 966"/>
        <xdr:cNvSpPr>
          <a:spLocks/>
        </xdr:cNvSpPr>
      </xdr:nvSpPr>
      <xdr:spPr>
        <a:xfrm>
          <a:off x="45138975" y="5943600"/>
          <a:ext cx="77152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26</xdr:row>
      <xdr:rowOff>114300</xdr:rowOff>
    </xdr:from>
    <xdr:to>
      <xdr:col>75</xdr:col>
      <xdr:colOff>266700</xdr:colOff>
      <xdr:row>29</xdr:row>
      <xdr:rowOff>114300</xdr:rowOff>
    </xdr:to>
    <xdr:sp>
      <xdr:nvSpPr>
        <xdr:cNvPr id="58" name="Line 1001"/>
        <xdr:cNvSpPr>
          <a:spLocks/>
        </xdr:cNvSpPr>
      </xdr:nvSpPr>
      <xdr:spPr>
        <a:xfrm>
          <a:off x="51606450" y="6657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59" name="Line 1002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60" name="Line 1003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266700</xdr:colOff>
      <xdr:row>26</xdr:row>
      <xdr:rowOff>114300</xdr:rowOff>
    </xdr:to>
    <xdr:sp>
      <xdr:nvSpPr>
        <xdr:cNvPr id="61" name="Line 1004"/>
        <xdr:cNvSpPr>
          <a:spLocks/>
        </xdr:cNvSpPr>
      </xdr:nvSpPr>
      <xdr:spPr>
        <a:xfrm flipH="1" flipV="1">
          <a:off x="50844450" y="6543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0</xdr:rowOff>
    </xdr:from>
    <xdr:to>
      <xdr:col>50</xdr:col>
      <xdr:colOff>0</xdr:colOff>
      <xdr:row>46</xdr:row>
      <xdr:rowOff>0</xdr:rowOff>
    </xdr:to>
    <xdr:sp>
      <xdr:nvSpPr>
        <xdr:cNvPr id="350" name="text 6"/>
        <xdr:cNvSpPr txBox="1">
          <a:spLocks noChangeArrowheads="1"/>
        </xdr:cNvSpPr>
      </xdr:nvSpPr>
      <xdr:spPr>
        <a:xfrm>
          <a:off x="28746450" y="106584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12</xdr:col>
      <xdr:colOff>0</xdr:colOff>
      <xdr:row>48</xdr:row>
      <xdr:rowOff>0</xdr:rowOff>
    </xdr:to>
    <xdr:sp>
      <xdr:nvSpPr>
        <xdr:cNvPr id="351" name="text 6"/>
        <xdr:cNvSpPr txBox="1">
          <a:spLocks noChangeArrowheads="1"/>
        </xdr:cNvSpPr>
      </xdr:nvSpPr>
      <xdr:spPr>
        <a:xfrm>
          <a:off x="5143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352" name="text 6"/>
        <xdr:cNvSpPr txBox="1">
          <a:spLocks noChangeArrowheads="1"/>
        </xdr:cNvSpPr>
      </xdr:nvSpPr>
      <xdr:spPr>
        <a:xfrm>
          <a:off x="57283350" y="111156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353" name="Group 334"/>
        <xdr:cNvGrpSpPr>
          <a:grpSpLocks noChangeAspect="1"/>
        </xdr:cNvGrpSpPr>
      </xdr:nvGrpSpPr>
      <xdr:grpSpPr>
        <a:xfrm>
          <a:off x="2057400" y="7515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5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5" name="Line 33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3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3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3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4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4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4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362" name="Group 343"/>
        <xdr:cNvGrpSpPr>
          <a:grpSpLocks noChangeAspect="1"/>
        </xdr:cNvGrpSpPr>
      </xdr:nvGrpSpPr>
      <xdr:grpSpPr>
        <a:xfrm>
          <a:off x="62693550" y="7058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4" name="Line 34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4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4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4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4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5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5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47625</xdr:colOff>
      <xdr:row>30</xdr:row>
      <xdr:rowOff>57150</xdr:rowOff>
    </xdr:from>
    <xdr:to>
      <xdr:col>76</xdr:col>
      <xdr:colOff>390525</xdr:colOff>
      <xdr:row>30</xdr:row>
      <xdr:rowOff>171450</xdr:rowOff>
    </xdr:to>
    <xdr:grpSp>
      <xdr:nvGrpSpPr>
        <xdr:cNvPr id="371" name="Group 352"/>
        <xdr:cNvGrpSpPr>
          <a:grpSpLocks/>
        </xdr:cNvGrpSpPr>
      </xdr:nvGrpSpPr>
      <xdr:grpSpPr>
        <a:xfrm>
          <a:off x="55845075" y="7515225"/>
          <a:ext cx="857250" cy="114300"/>
          <a:chOff x="329" y="431"/>
          <a:chExt cx="79" cy="12"/>
        </a:xfrm>
        <a:solidFill>
          <a:srgbClr val="FFFFFF"/>
        </a:solidFill>
      </xdr:grpSpPr>
      <xdr:grpSp>
        <xdr:nvGrpSpPr>
          <xdr:cNvPr id="372" name="Group 353"/>
          <xdr:cNvGrpSpPr>
            <a:grpSpLocks/>
          </xdr:cNvGrpSpPr>
        </xdr:nvGrpSpPr>
        <xdr:grpSpPr>
          <a:xfrm>
            <a:off x="329" y="431"/>
            <a:ext cx="79" cy="12"/>
            <a:chOff x="329" y="431"/>
            <a:chExt cx="79" cy="12"/>
          </a:xfrm>
          <a:solidFill>
            <a:srgbClr val="FFFFFF"/>
          </a:solidFill>
        </xdr:grpSpPr>
        <xdr:sp>
          <xdr:nvSpPr>
            <xdr:cNvPr id="373" name="Rectangle 354"/>
            <xdr:cNvSpPr>
              <a:spLocks noChangeAspect="1"/>
            </xdr:cNvSpPr>
          </xdr:nvSpPr>
          <xdr:spPr>
            <a:xfrm>
              <a:off x="345" y="43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Line 355"/>
            <xdr:cNvSpPr>
              <a:spLocks noChangeAspect="1"/>
            </xdr:cNvSpPr>
          </xdr:nvSpPr>
          <xdr:spPr>
            <a:xfrm>
              <a:off x="345" y="431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Line 356"/>
            <xdr:cNvSpPr>
              <a:spLocks noChangeAspect="1"/>
            </xdr:cNvSpPr>
          </xdr:nvSpPr>
          <xdr:spPr>
            <a:xfrm>
              <a:off x="332" y="43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Oval 357"/>
            <xdr:cNvSpPr>
              <a:spLocks noChangeAspect="1"/>
            </xdr:cNvSpPr>
          </xdr:nvSpPr>
          <xdr:spPr>
            <a:xfrm>
              <a:off x="37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Oval 358"/>
            <xdr:cNvSpPr>
              <a:spLocks noChangeAspect="1"/>
            </xdr:cNvSpPr>
          </xdr:nvSpPr>
          <xdr:spPr>
            <a:xfrm>
              <a:off x="396" y="4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8" name="Oval 359"/>
            <xdr:cNvSpPr>
              <a:spLocks noChangeAspect="1"/>
            </xdr:cNvSpPr>
          </xdr:nvSpPr>
          <xdr:spPr>
            <a:xfrm>
              <a:off x="384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9" name="Rectangle 360"/>
            <xdr:cNvSpPr>
              <a:spLocks noChangeAspect="1"/>
            </xdr:cNvSpPr>
          </xdr:nvSpPr>
          <xdr:spPr>
            <a:xfrm>
              <a:off x="329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80" name="text 1492"/>
          <xdr:cNvSpPr txBox="1">
            <a:spLocks noChangeAspect="1" noChangeArrowheads="1"/>
          </xdr:cNvSpPr>
        </xdr:nvSpPr>
        <xdr:spPr>
          <a:xfrm>
            <a:off x="357" y="43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12</xdr:col>
      <xdr:colOff>419100</xdr:colOff>
      <xdr:row>27</xdr:row>
      <xdr:rowOff>57150</xdr:rowOff>
    </xdr:from>
    <xdr:to>
      <xdr:col>13</xdr:col>
      <xdr:colOff>276225</xdr:colOff>
      <xdr:row>27</xdr:row>
      <xdr:rowOff>171450</xdr:rowOff>
    </xdr:to>
    <xdr:grpSp>
      <xdr:nvGrpSpPr>
        <xdr:cNvPr id="381" name="Group 376"/>
        <xdr:cNvGrpSpPr>
          <a:grpSpLocks/>
        </xdr:cNvGrpSpPr>
      </xdr:nvGrpSpPr>
      <xdr:grpSpPr>
        <a:xfrm>
          <a:off x="8877300" y="6829425"/>
          <a:ext cx="828675" cy="114300"/>
          <a:chOff x="902" y="717"/>
          <a:chExt cx="76" cy="12"/>
        </a:xfrm>
        <a:solidFill>
          <a:srgbClr val="FFFFFF"/>
        </a:solidFill>
      </xdr:grpSpPr>
      <xdr:grpSp>
        <xdr:nvGrpSpPr>
          <xdr:cNvPr id="382" name="Group 375"/>
          <xdr:cNvGrpSpPr>
            <a:grpSpLocks/>
          </xdr:cNvGrpSpPr>
        </xdr:nvGrpSpPr>
        <xdr:grpSpPr>
          <a:xfrm>
            <a:off x="902" y="717"/>
            <a:ext cx="76" cy="12"/>
            <a:chOff x="902" y="717"/>
            <a:chExt cx="76" cy="12"/>
          </a:xfrm>
          <a:solidFill>
            <a:srgbClr val="FFFFFF"/>
          </a:solidFill>
        </xdr:grpSpPr>
        <xdr:grpSp>
          <xdr:nvGrpSpPr>
            <xdr:cNvPr id="383" name="Group 374"/>
            <xdr:cNvGrpSpPr>
              <a:grpSpLocks/>
            </xdr:cNvGrpSpPr>
          </xdr:nvGrpSpPr>
          <xdr:grpSpPr>
            <a:xfrm>
              <a:off x="902" y="717"/>
              <a:ext cx="76" cy="12"/>
              <a:chOff x="902" y="717"/>
              <a:chExt cx="76" cy="12"/>
            </a:xfrm>
            <a:solidFill>
              <a:srgbClr val="FFFFFF"/>
            </a:solidFill>
          </xdr:grpSpPr>
          <xdr:sp>
            <xdr:nvSpPr>
              <xdr:cNvPr id="384" name="Oval 365"/>
              <xdr:cNvSpPr>
                <a:spLocks/>
              </xdr:cNvSpPr>
            </xdr:nvSpPr>
            <xdr:spPr>
              <a:xfrm>
                <a:off x="926" y="717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5" name="Line 366"/>
              <xdr:cNvSpPr>
                <a:spLocks/>
              </xdr:cNvSpPr>
            </xdr:nvSpPr>
            <xdr:spPr>
              <a:xfrm>
                <a:off x="964" y="723"/>
                <a:ext cx="1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6" name="Rectangle 367"/>
              <xdr:cNvSpPr>
                <a:spLocks/>
              </xdr:cNvSpPr>
            </xdr:nvSpPr>
            <xdr:spPr>
              <a:xfrm>
                <a:off x="975" y="718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7" name="Oval 368"/>
              <xdr:cNvSpPr>
                <a:spLocks/>
              </xdr:cNvSpPr>
            </xdr:nvSpPr>
            <xdr:spPr>
              <a:xfrm>
                <a:off x="902" y="71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8" name="Oval 369"/>
              <xdr:cNvSpPr>
                <a:spLocks/>
              </xdr:cNvSpPr>
            </xdr:nvSpPr>
            <xdr:spPr>
              <a:xfrm>
                <a:off x="914" y="71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389" name="text 1441"/>
              <xdr:cNvSpPr txBox="1">
                <a:spLocks noChangeArrowheads="1"/>
              </xdr:cNvSpPr>
            </xdr:nvSpPr>
            <xdr:spPr>
              <a:xfrm>
                <a:off x="938" y="717"/>
                <a:ext cx="14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</xdr:grpSp>
        <xdr:sp>
          <xdr:nvSpPr>
            <xdr:cNvPr id="390" name="text 1452"/>
            <xdr:cNvSpPr txBox="1">
              <a:spLocks noChangeArrowheads="1"/>
            </xdr:cNvSpPr>
          </xdr:nvSpPr>
          <xdr:spPr>
            <a:xfrm>
              <a:off x="952" y="717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1" name="Line 373"/>
          <xdr:cNvSpPr>
            <a:spLocks/>
          </xdr:cNvSpPr>
        </xdr:nvSpPr>
        <xdr:spPr>
          <a:xfrm>
            <a:off x="952" y="717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219075</xdr:rowOff>
    </xdr:from>
    <xdr:to>
      <xdr:col>13</xdr:col>
      <xdr:colOff>419100</xdr:colOff>
      <xdr:row>29</xdr:row>
      <xdr:rowOff>114300</xdr:rowOff>
    </xdr:to>
    <xdr:grpSp>
      <xdr:nvGrpSpPr>
        <xdr:cNvPr id="392" name="Group 377"/>
        <xdr:cNvGrpSpPr>
          <a:grpSpLocks noChangeAspect="1"/>
        </xdr:cNvGrpSpPr>
      </xdr:nvGrpSpPr>
      <xdr:grpSpPr>
        <a:xfrm>
          <a:off x="953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3" name="Line 37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7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395" name="Group 380"/>
        <xdr:cNvGrpSpPr>
          <a:grpSpLocks noChangeAspect="1"/>
        </xdr:cNvGrpSpPr>
      </xdr:nvGrpSpPr>
      <xdr:grpSpPr>
        <a:xfrm>
          <a:off x="5590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6" name="Line 3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23</xdr:row>
      <xdr:rowOff>85725</xdr:rowOff>
    </xdr:from>
    <xdr:to>
      <xdr:col>60</xdr:col>
      <xdr:colOff>714375</xdr:colOff>
      <xdr:row>24</xdr:row>
      <xdr:rowOff>161925</xdr:rowOff>
    </xdr:to>
    <xdr:grpSp>
      <xdr:nvGrpSpPr>
        <xdr:cNvPr id="398" name="Group 384"/>
        <xdr:cNvGrpSpPr>
          <a:grpSpLocks/>
        </xdr:cNvGrpSpPr>
      </xdr:nvGrpSpPr>
      <xdr:grpSpPr>
        <a:xfrm>
          <a:off x="39452550" y="5943600"/>
          <a:ext cx="5686425" cy="304800"/>
          <a:chOff x="89" y="144"/>
          <a:chExt cx="408" cy="32"/>
        </a:xfrm>
        <a:solidFill>
          <a:srgbClr val="FFFFFF"/>
        </a:solidFill>
      </xdr:grpSpPr>
      <xdr:sp>
        <xdr:nvSpPr>
          <xdr:cNvPr id="399" name="Rectangle 38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38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8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8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38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39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39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23</xdr:row>
      <xdr:rowOff>123825</xdr:rowOff>
    </xdr:from>
    <xdr:to>
      <xdr:col>60</xdr:col>
      <xdr:colOff>247650</xdr:colOff>
      <xdr:row>24</xdr:row>
      <xdr:rowOff>123825</xdr:rowOff>
    </xdr:to>
    <xdr:sp>
      <xdr:nvSpPr>
        <xdr:cNvPr id="406" name="text 7125"/>
        <xdr:cNvSpPr txBox="1">
          <a:spLocks noChangeArrowheads="1"/>
        </xdr:cNvSpPr>
      </xdr:nvSpPr>
      <xdr:spPr>
        <a:xfrm>
          <a:off x="44157900" y="5981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twoCellAnchor>
  <xdr:twoCellAnchor>
    <xdr:from>
      <xdr:col>62</xdr:col>
      <xdr:colOff>0</xdr:colOff>
      <xdr:row>27</xdr:row>
      <xdr:rowOff>85725</xdr:rowOff>
    </xdr:from>
    <xdr:to>
      <xdr:col>69</xdr:col>
      <xdr:colOff>0</xdr:colOff>
      <xdr:row>28</xdr:row>
      <xdr:rowOff>161925</xdr:rowOff>
    </xdr:to>
    <xdr:grpSp>
      <xdr:nvGrpSpPr>
        <xdr:cNvPr id="407" name="Group 394"/>
        <xdr:cNvGrpSpPr>
          <a:grpSpLocks/>
        </xdr:cNvGrpSpPr>
      </xdr:nvGrpSpPr>
      <xdr:grpSpPr>
        <a:xfrm>
          <a:off x="45910500" y="6858000"/>
          <a:ext cx="5429250" cy="304800"/>
          <a:chOff x="89" y="144"/>
          <a:chExt cx="408" cy="32"/>
        </a:xfrm>
        <a:solidFill>
          <a:srgbClr val="FFFFFF"/>
        </a:solidFill>
      </xdr:grpSpPr>
      <xdr:sp>
        <xdr:nvSpPr>
          <xdr:cNvPr id="408" name="Rectangle 39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9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39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39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39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0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0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466725</xdr:colOff>
      <xdr:row>27</xdr:row>
      <xdr:rowOff>123825</xdr:rowOff>
    </xdr:from>
    <xdr:to>
      <xdr:col>63</xdr:col>
      <xdr:colOff>9525</xdr:colOff>
      <xdr:row>28</xdr:row>
      <xdr:rowOff>123825</xdr:rowOff>
    </xdr:to>
    <xdr:sp>
      <xdr:nvSpPr>
        <xdr:cNvPr id="415" name="text 7125"/>
        <xdr:cNvSpPr txBox="1">
          <a:spLocks noChangeArrowheads="1"/>
        </xdr:cNvSpPr>
      </xdr:nvSpPr>
      <xdr:spPr>
        <a:xfrm>
          <a:off x="46377225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86</a:t>
          </a:r>
        </a:p>
      </xdr:txBody>
    </xdr:sp>
    <xdr:clientData/>
  </xdr:twoCellAnchor>
  <xdr:twoCellAnchor editAs="absolute">
    <xdr:from>
      <xdr:col>52</xdr:col>
      <xdr:colOff>342900</xdr:colOff>
      <xdr:row>21</xdr:row>
      <xdr:rowOff>28575</xdr:rowOff>
    </xdr:from>
    <xdr:to>
      <xdr:col>52</xdr:col>
      <xdr:colOff>695325</xdr:colOff>
      <xdr:row>21</xdr:row>
      <xdr:rowOff>152400</xdr:rowOff>
    </xdr:to>
    <xdr:sp>
      <xdr:nvSpPr>
        <xdr:cNvPr id="416" name="kreslení 16"/>
        <xdr:cNvSpPr>
          <a:spLocks/>
        </xdr:cNvSpPr>
      </xdr:nvSpPr>
      <xdr:spPr>
        <a:xfrm>
          <a:off x="38823900" y="5429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23</xdr:row>
      <xdr:rowOff>219075</xdr:rowOff>
    </xdr:from>
    <xdr:to>
      <xdr:col>46</xdr:col>
      <xdr:colOff>647700</xdr:colOff>
      <xdr:row>25</xdr:row>
      <xdr:rowOff>114300</xdr:rowOff>
    </xdr:to>
    <xdr:grpSp>
      <xdr:nvGrpSpPr>
        <xdr:cNvPr id="417" name="Group 404"/>
        <xdr:cNvGrpSpPr>
          <a:grpSpLocks noChangeAspect="1"/>
        </xdr:cNvGrpSpPr>
      </xdr:nvGrpSpPr>
      <xdr:grpSpPr>
        <a:xfrm>
          <a:off x="343662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8" name="Line 4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304800</xdr:colOff>
      <xdr:row>22</xdr:row>
      <xdr:rowOff>0</xdr:rowOff>
    </xdr:from>
    <xdr:to>
      <xdr:col>52</xdr:col>
      <xdr:colOff>533400</xdr:colOff>
      <xdr:row>22</xdr:row>
      <xdr:rowOff>114300</xdr:rowOff>
    </xdr:to>
    <xdr:sp>
      <xdr:nvSpPr>
        <xdr:cNvPr id="420" name="Line 407"/>
        <xdr:cNvSpPr>
          <a:spLocks/>
        </xdr:cNvSpPr>
      </xdr:nvSpPr>
      <xdr:spPr>
        <a:xfrm flipH="1">
          <a:off x="38271450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523875</xdr:colOff>
      <xdr:row>21</xdr:row>
      <xdr:rowOff>152400</xdr:rowOff>
    </xdr:from>
    <xdr:to>
      <xdr:col>53</xdr:col>
      <xdr:colOff>295275</xdr:colOff>
      <xdr:row>22</xdr:row>
      <xdr:rowOff>0</xdr:rowOff>
    </xdr:to>
    <xdr:sp>
      <xdr:nvSpPr>
        <xdr:cNvPr id="421" name="Line 408"/>
        <xdr:cNvSpPr>
          <a:spLocks/>
        </xdr:cNvSpPr>
      </xdr:nvSpPr>
      <xdr:spPr>
        <a:xfrm flipV="1">
          <a:off x="3900487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21</xdr:row>
      <xdr:rowOff>114300</xdr:rowOff>
    </xdr:from>
    <xdr:to>
      <xdr:col>54</xdr:col>
      <xdr:colOff>514350</xdr:colOff>
      <xdr:row>21</xdr:row>
      <xdr:rowOff>152400</xdr:rowOff>
    </xdr:to>
    <xdr:sp>
      <xdr:nvSpPr>
        <xdr:cNvPr id="422" name="Line 409"/>
        <xdr:cNvSpPr>
          <a:spLocks/>
        </xdr:cNvSpPr>
      </xdr:nvSpPr>
      <xdr:spPr>
        <a:xfrm flipV="1">
          <a:off x="397383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22</xdr:row>
      <xdr:rowOff>114300</xdr:rowOff>
    </xdr:from>
    <xdr:to>
      <xdr:col>51</xdr:col>
      <xdr:colOff>314325</xdr:colOff>
      <xdr:row>25</xdr:row>
      <xdr:rowOff>114300</xdr:rowOff>
    </xdr:to>
    <xdr:sp>
      <xdr:nvSpPr>
        <xdr:cNvPr id="423" name="Line 410"/>
        <xdr:cNvSpPr>
          <a:spLocks/>
        </xdr:cNvSpPr>
      </xdr:nvSpPr>
      <xdr:spPr>
        <a:xfrm flipV="1">
          <a:off x="34518600" y="5743575"/>
          <a:ext cx="3762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161925</xdr:colOff>
      <xdr:row>31</xdr:row>
      <xdr:rowOff>9525</xdr:rowOff>
    </xdr:from>
    <xdr:to>
      <xdr:col>73</xdr:col>
      <xdr:colOff>381000</xdr:colOff>
      <xdr:row>33</xdr:row>
      <xdr:rowOff>0</xdr:rowOff>
    </xdr:to>
    <xdr:grpSp>
      <xdr:nvGrpSpPr>
        <xdr:cNvPr id="424" name="Group 412"/>
        <xdr:cNvGrpSpPr>
          <a:grpSpLocks noChangeAspect="1"/>
        </xdr:cNvGrpSpPr>
      </xdr:nvGrpSpPr>
      <xdr:grpSpPr>
        <a:xfrm>
          <a:off x="5447347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25" name="Line 4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4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4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AutoShape 4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31</xdr:row>
      <xdr:rowOff>9525</xdr:rowOff>
    </xdr:from>
    <xdr:to>
      <xdr:col>20</xdr:col>
      <xdr:colOff>571500</xdr:colOff>
      <xdr:row>33</xdr:row>
      <xdr:rowOff>0</xdr:rowOff>
    </xdr:to>
    <xdr:grpSp>
      <xdr:nvGrpSpPr>
        <xdr:cNvPr id="429" name="Group 417"/>
        <xdr:cNvGrpSpPr>
          <a:grpSpLocks noChangeAspect="1"/>
        </xdr:cNvGrpSpPr>
      </xdr:nvGrpSpPr>
      <xdr:grpSpPr>
        <a:xfrm>
          <a:off x="1475422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0" name="Line 41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Line 41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Line 42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AutoShape 42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28575</xdr:colOff>
      <xdr:row>28</xdr:row>
      <xdr:rowOff>0</xdr:rowOff>
    </xdr:from>
    <xdr:to>
      <xdr:col>71</xdr:col>
      <xdr:colOff>76200</xdr:colOff>
      <xdr:row>29</xdr:row>
      <xdr:rowOff>0</xdr:rowOff>
    </xdr:to>
    <xdr:grpSp>
      <xdr:nvGrpSpPr>
        <xdr:cNvPr id="434" name="Group 422"/>
        <xdr:cNvGrpSpPr>
          <a:grpSpLocks/>
        </xdr:cNvGrpSpPr>
      </xdr:nvGrpSpPr>
      <xdr:grpSpPr>
        <a:xfrm>
          <a:off x="52854225" y="7000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5" name="Rectangle 42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42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42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419100</xdr:colOff>
      <xdr:row>27</xdr:row>
      <xdr:rowOff>161925</xdr:rowOff>
    </xdr:from>
    <xdr:to>
      <xdr:col>17</xdr:col>
      <xdr:colOff>457200</xdr:colOff>
      <xdr:row>28</xdr:row>
      <xdr:rowOff>161925</xdr:rowOff>
    </xdr:to>
    <xdr:grpSp>
      <xdr:nvGrpSpPr>
        <xdr:cNvPr id="438" name="Group 426"/>
        <xdr:cNvGrpSpPr>
          <a:grpSpLocks/>
        </xdr:cNvGrpSpPr>
      </xdr:nvGrpSpPr>
      <xdr:grpSpPr>
        <a:xfrm>
          <a:off x="12820650" y="6934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9" name="Rectangle 42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2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42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20</xdr:row>
      <xdr:rowOff>9525</xdr:rowOff>
    </xdr:from>
    <xdr:to>
      <xdr:col>56</xdr:col>
      <xdr:colOff>219075</xdr:colOff>
      <xdr:row>23</xdr:row>
      <xdr:rowOff>161925</xdr:rowOff>
    </xdr:to>
    <xdr:sp>
      <xdr:nvSpPr>
        <xdr:cNvPr id="442" name="Rectangle 430"/>
        <xdr:cNvSpPr>
          <a:spLocks/>
        </xdr:cNvSpPr>
      </xdr:nvSpPr>
      <xdr:spPr>
        <a:xfrm>
          <a:off x="41557575" y="5181600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76200</xdr:colOff>
      <xdr:row>24</xdr:row>
      <xdr:rowOff>0</xdr:rowOff>
    </xdr:from>
    <xdr:to>
      <xdr:col>64</xdr:col>
      <xdr:colOff>190500</xdr:colOff>
      <xdr:row>27</xdr:row>
      <xdr:rowOff>152400</xdr:rowOff>
    </xdr:to>
    <xdr:sp>
      <xdr:nvSpPr>
        <xdr:cNvPr id="443" name="Rectangle 431"/>
        <xdr:cNvSpPr>
          <a:spLocks/>
        </xdr:cNvSpPr>
      </xdr:nvSpPr>
      <xdr:spPr>
        <a:xfrm>
          <a:off x="47472600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24</xdr:row>
      <xdr:rowOff>0</xdr:rowOff>
    </xdr:from>
    <xdr:to>
      <xdr:col>66</xdr:col>
      <xdr:colOff>771525</xdr:colOff>
      <xdr:row>27</xdr:row>
      <xdr:rowOff>152400</xdr:rowOff>
    </xdr:to>
    <xdr:sp>
      <xdr:nvSpPr>
        <xdr:cNvPr id="444" name="Rectangle 432"/>
        <xdr:cNvSpPr>
          <a:spLocks/>
        </xdr:cNvSpPr>
      </xdr:nvSpPr>
      <xdr:spPr>
        <a:xfrm>
          <a:off x="49549050" y="6086475"/>
          <a:ext cx="104775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25</xdr:row>
      <xdr:rowOff>0</xdr:rowOff>
    </xdr:from>
    <xdr:ext cx="971550" cy="457200"/>
    <xdr:sp>
      <xdr:nvSpPr>
        <xdr:cNvPr id="445" name="text 774"/>
        <xdr:cNvSpPr txBox="1">
          <a:spLocks noChangeArrowheads="1"/>
        </xdr:cNvSpPr>
      </xdr:nvSpPr>
      <xdr:spPr>
        <a:xfrm>
          <a:off x="607695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P5264 - 3ZNLI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10,634</a:t>
          </a:r>
        </a:p>
      </xdr:txBody>
    </xdr:sp>
    <xdr:clientData/>
  </xdr:oneCellAnchor>
  <xdr:twoCellAnchor>
    <xdr:from>
      <xdr:col>82</xdr:col>
      <xdr:colOff>504825</xdr:colOff>
      <xdr:row>27</xdr:row>
      <xdr:rowOff>9525</xdr:rowOff>
    </xdr:from>
    <xdr:to>
      <xdr:col>82</xdr:col>
      <xdr:colOff>504825</xdr:colOff>
      <xdr:row>32</xdr:row>
      <xdr:rowOff>9525</xdr:rowOff>
    </xdr:to>
    <xdr:sp>
      <xdr:nvSpPr>
        <xdr:cNvPr id="446" name="Line 437"/>
        <xdr:cNvSpPr>
          <a:spLocks/>
        </xdr:cNvSpPr>
      </xdr:nvSpPr>
      <xdr:spPr>
        <a:xfrm flipH="1">
          <a:off x="61274325" y="6781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5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5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5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5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5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5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5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5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5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5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5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5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5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5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5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5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5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5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5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5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5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5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5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5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2" name="Line 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3" name="Line 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4" name="Line 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5" name="Line 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6" name="Line 5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7" name="Line 5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8" name="Line 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9" name="Line 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0" name="Line 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1" name="Line 5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2" name="Line 5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3" name="Line 5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4" name="Line 5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5" name="Line 5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6" name="Line 5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7" name="Line 5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8" name="Line 5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89" name="Line 5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0" name="Line 5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1" name="Line 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2" name="Line 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3" name="Line 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4" name="Line 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5" name="Line 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6" name="Line 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7" name="Line 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8" name="Line 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99" name="Line 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0" name="Line 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1" name="Line 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2" name="Line 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3" name="Line 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4" name="Line 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5" name="Line 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6" name="Line 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7" name="Line 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8" name="Line 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09" name="Line 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0" name="Line 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1" name="Line 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2" name="Line 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3" name="Line 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4" name="Line 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5" name="Line 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6" name="Line 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7" name="Line 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8" name="Line 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19" name="Line 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0" name="Line 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1" name="Line 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2" name="Line 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3" name="Line 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4" name="Line 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5" name="Line 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6" name="Line 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7" name="Line 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8" name="Line 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29" name="Line 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0" name="Line 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1" name="Line 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2" name="Line 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3" name="Line 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4" name="Line 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5" name="Line 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6" name="Line 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7" name="Line 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38" name="Line 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72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0" customFormat="1" ht="22.5" customHeight="1">
      <c r="A4" s="105"/>
      <c r="B4" s="39" t="s">
        <v>33</v>
      </c>
      <c r="C4" s="283" t="s">
        <v>67</v>
      </c>
      <c r="D4" s="106"/>
      <c r="E4" s="105"/>
      <c r="F4" s="105"/>
      <c r="G4" s="105"/>
      <c r="H4" s="105"/>
      <c r="I4" s="106"/>
      <c r="J4" s="94" t="s">
        <v>66</v>
      </c>
      <c r="K4" s="106"/>
      <c r="L4" s="107"/>
      <c r="M4" s="106"/>
      <c r="N4" s="106"/>
      <c r="O4" s="106"/>
      <c r="P4" s="106"/>
      <c r="Q4" s="108" t="s">
        <v>34</v>
      </c>
      <c r="R4" s="284">
        <v>549436</v>
      </c>
      <c r="S4" s="106"/>
      <c r="T4" s="106"/>
      <c r="U4" s="109"/>
      <c r="V4" s="109"/>
    </row>
    <row r="5" spans="2:22" s="111" customFormat="1" ht="18" customHeight="1" thickBot="1">
      <c r="B5" s="112"/>
      <c r="C5" s="113"/>
      <c r="D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</row>
    <row r="6" spans="1:22" s="119" customFormat="1" ht="21" customHeight="1">
      <c r="A6" s="114"/>
      <c r="B6" s="115"/>
      <c r="C6" s="116"/>
      <c r="D6" s="115"/>
      <c r="E6" s="117"/>
      <c r="F6" s="117"/>
      <c r="G6" s="117"/>
      <c r="H6" s="117"/>
      <c r="I6" s="117"/>
      <c r="J6" s="115"/>
      <c r="K6" s="115"/>
      <c r="L6" s="115"/>
      <c r="M6" s="115"/>
      <c r="N6" s="115"/>
      <c r="O6" s="115"/>
      <c r="P6" s="115"/>
      <c r="Q6" s="115"/>
      <c r="R6" s="115"/>
      <c r="S6" s="118"/>
      <c r="T6" s="104"/>
      <c r="U6" s="104"/>
      <c r="V6" s="104"/>
    </row>
    <row r="7" spans="1:21" ht="21" customHeight="1">
      <c r="A7" s="120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124"/>
      <c r="T7" s="103"/>
      <c r="U7" s="101"/>
    </row>
    <row r="8" spans="1:21" ht="24.75" customHeight="1">
      <c r="A8" s="120"/>
      <c r="B8" s="125"/>
      <c r="C8" s="126" t="s">
        <v>9</v>
      </c>
      <c r="D8" s="127"/>
      <c r="E8" s="127"/>
      <c r="F8" s="127"/>
      <c r="G8" s="127"/>
      <c r="H8" s="60"/>
      <c r="I8" s="60"/>
      <c r="J8" s="60" t="s">
        <v>57</v>
      </c>
      <c r="K8" s="60"/>
      <c r="L8" s="60"/>
      <c r="M8" s="228"/>
      <c r="N8" s="127"/>
      <c r="O8" s="127"/>
      <c r="P8" s="127"/>
      <c r="Q8" s="127"/>
      <c r="R8" s="128"/>
      <c r="S8" s="124"/>
      <c r="T8" s="103"/>
      <c r="U8" s="101"/>
    </row>
    <row r="9" spans="1:21" ht="24.75" customHeight="1">
      <c r="A9" s="120"/>
      <c r="B9" s="125"/>
      <c r="C9" s="59" t="s">
        <v>8</v>
      </c>
      <c r="D9" s="127"/>
      <c r="E9" s="127"/>
      <c r="F9" s="127"/>
      <c r="G9" s="127"/>
      <c r="H9" s="127"/>
      <c r="I9" s="127"/>
      <c r="J9" s="129" t="s">
        <v>44</v>
      </c>
      <c r="K9" s="127"/>
      <c r="L9" s="127"/>
      <c r="M9" s="127"/>
      <c r="N9" s="127"/>
      <c r="O9" s="127"/>
      <c r="P9" s="324" t="s">
        <v>78</v>
      </c>
      <c r="Q9" s="324"/>
      <c r="R9" s="130"/>
      <c r="S9" s="124"/>
      <c r="T9" s="103"/>
      <c r="U9" s="101"/>
    </row>
    <row r="10" spans="1:21" ht="24.75" customHeight="1">
      <c r="A10" s="120"/>
      <c r="B10" s="125"/>
      <c r="C10" s="59" t="s">
        <v>10</v>
      </c>
      <c r="D10" s="127"/>
      <c r="E10" s="127"/>
      <c r="F10" s="127"/>
      <c r="G10" s="127"/>
      <c r="H10" s="127"/>
      <c r="I10" s="127"/>
      <c r="J10" s="129" t="s">
        <v>79</v>
      </c>
      <c r="K10" s="127"/>
      <c r="L10" s="127"/>
      <c r="M10" s="127"/>
      <c r="N10" s="127"/>
      <c r="O10" s="127"/>
      <c r="P10" s="324"/>
      <c r="Q10" s="324"/>
      <c r="R10" s="128"/>
      <c r="S10" s="124"/>
      <c r="T10" s="103"/>
      <c r="U10" s="101"/>
    </row>
    <row r="11" spans="1:21" ht="21" customHeight="1">
      <c r="A11" s="120"/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3"/>
      <c r="S11" s="124"/>
      <c r="T11" s="103"/>
      <c r="U11" s="101"/>
    </row>
    <row r="12" spans="1:21" ht="21" customHeight="1">
      <c r="A12" s="120"/>
      <c r="B12" s="125"/>
      <c r="C12" s="127"/>
      <c r="D12" s="127"/>
      <c r="E12" s="127"/>
      <c r="F12" s="127"/>
      <c r="G12" s="127"/>
      <c r="H12" s="127"/>
      <c r="I12" s="127"/>
      <c r="J12" s="134"/>
      <c r="K12" s="134"/>
      <c r="L12" s="127"/>
      <c r="M12" s="127"/>
      <c r="N12" s="127"/>
      <c r="O12" s="127"/>
      <c r="P12" s="127"/>
      <c r="Q12" s="127"/>
      <c r="R12" s="128"/>
      <c r="S12" s="124"/>
      <c r="T12" s="103"/>
      <c r="U12" s="101"/>
    </row>
    <row r="13" spans="1:21" ht="21" customHeight="1">
      <c r="A13" s="120"/>
      <c r="B13" s="125"/>
      <c r="C13" s="71" t="s">
        <v>15</v>
      </c>
      <c r="D13" s="127"/>
      <c r="E13" s="127"/>
      <c r="F13" s="127"/>
      <c r="G13" s="134" t="s">
        <v>69</v>
      </c>
      <c r="H13" s="127"/>
      <c r="I13" s="127"/>
      <c r="J13" s="134" t="s">
        <v>16</v>
      </c>
      <c r="K13" s="209"/>
      <c r="M13" s="134" t="s">
        <v>70</v>
      </c>
      <c r="N13" s="127"/>
      <c r="O13" s="134"/>
      <c r="P13" s="135"/>
      <c r="Q13" s="127"/>
      <c r="R13" s="128"/>
      <c r="S13" s="124"/>
      <c r="T13" s="103"/>
      <c r="U13" s="101"/>
    </row>
    <row r="14" spans="1:21" ht="21" customHeight="1">
      <c r="A14" s="120"/>
      <c r="B14" s="125"/>
      <c r="C14" s="70" t="s">
        <v>17</v>
      </c>
      <c r="D14" s="127"/>
      <c r="E14" s="127"/>
      <c r="F14" s="127"/>
      <c r="G14" s="288">
        <v>9.825</v>
      </c>
      <c r="H14" s="127"/>
      <c r="I14" s="127"/>
      <c r="J14" s="290">
        <v>10.332</v>
      </c>
      <c r="K14" s="86"/>
      <c r="M14" s="288">
        <v>10.457</v>
      </c>
      <c r="N14" s="127"/>
      <c r="O14" s="229"/>
      <c r="P14" s="135"/>
      <c r="Q14" s="127"/>
      <c r="R14" s="128"/>
      <c r="S14" s="124"/>
      <c r="T14" s="103"/>
      <c r="U14" s="101"/>
    </row>
    <row r="15" spans="1:21" ht="21" customHeight="1">
      <c r="A15" s="120"/>
      <c r="B15" s="125"/>
      <c r="C15" s="70" t="s">
        <v>18</v>
      </c>
      <c r="D15" s="127"/>
      <c r="E15" s="127"/>
      <c r="F15" s="127"/>
      <c r="G15" s="289" t="s">
        <v>71</v>
      </c>
      <c r="H15" s="127"/>
      <c r="I15" s="127"/>
      <c r="J15" s="86" t="s">
        <v>19</v>
      </c>
      <c r="K15" s="230"/>
      <c r="M15" s="289" t="s">
        <v>71</v>
      </c>
      <c r="N15" s="127"/>
      <c r="O15" s="230"/>
      <c r="P15" s="127"/>
      <c r="Q15" s="127"/>
      <c r="R15" s="128"/>
      <c r="S15" s="124"/>
      <c r="T15" s="103"/>
      <c r="U15" s="101"/>
    </row>
    <row r="16" spans="1:21" ht="21" customHeight="1">
      <c r="A16" s="120"/>
      <c r="B16" s="125"/>
      <c r="C16" s="127"/>
      <c r="D16" s="127"/>
      <c r="E16" s="127"/>
      <c r="F16" s="127"/>
      <c r="G16" s="127"/>
      <c r="H16" s="282"/>
      <c r="I16" s="282"/>
      <c r="J16" s="70" t="s">
        <v>60</v>
      </c>
      <c r="K16" s="70"/>
      <c r="L16" s="282"/>
      <c r="M16" s="127"/>
      <c r="N16" s="127"/>
      <c r="O16" s="127"/>
      <c r="P16" s="127"/>
      <c r="Q16" s="127"/>
      <c r="R16" s="128"/>
      <c r="S16" s="124"/>
      <c r="T16" s="103"/>
      <c r="U16" s="101"/>
    </row>
    <row r="17" spans="1:21" ht="21" customHeight="1">
      <c r="A17" s="120"/>
      <c r="B17" s="131"/>
      <c r="C17" s="132"/>
      <c r="D17" s="132"/>
      <c r="E17" s="132"/>
      <c r="F17" s="132"/>
      <c r="G17" s="132"/>
      <c r="H17" s="132"/>
      <c r="I17" s="286"/>
      <c r="J17" s="287"/>
      <c r="K17" s="285"/>
      <c r="L17" s="132"/>
      <c r="M17" s="132"/>
      <c r="N17" s="132"/>
      <c r="O17" s="132"/>
      <c r="P17" s="132"/>
      <c r="Q17" s="132"/>
      <c r="R17" s="133"/>
      <c r="S17" s="124"/>
      <c r="T17" s="103"/>
      <c r="U17" s="101"/>
    </row>
    <row r="18" spans="1:21" ht="21" customHeight="1">
      <c r="A18" s="120"/>
      <c r="B18" s="125"/>
      <c r="C18" s="127"/>
      <c r="D18" s="127"/>
      <c r="E18" s="282"/>
      <c r="F18" s="291"/>
      <c r="G18" s="282"/>
      <c r="H18" s="127"/>
      <c r="I18" s="282"/>
      <c r="J18" s="291" t="s">
        <v>72</v>
      </c>
      <c r="K18" s="291"/>
      <c r="L18" s="282"/>
      <c r="M18" s="282"/>
      <c r="N18" s="291"/>
      <c r="O18" s="282"/>
      <c r="P18" s="127"/>
      <c r="Q18" s="127"/>
      <c r="R18" s="128"/>
      <c r="S18" s="124"/>
      <c r="T18" s="103"/>
      <c r="U18" s="101"/>
    </row>
    <row r="19" spans="1:21" ht="21" customHeight="1">
      <c r="A19" s="120"/>
      <c r="B19" s="125"/>
      <c r="C19" s="70" t="s">
        <v>35</v>
      </c>
      <c r="D19" s="127"/>
      <c r="E19" s="127"/>
      <c r="F19" s="276"/>
      <c r="G19" s="127"/>
      <c r="H19" s="277"/>
      <c r="I19" s="277"/>
      <c r="J19" s="276" t="s">
        <v>58</v>
      </c>
      <c r="L19" s="127"/>
      <c r="M19" s="135"/>
      <c r="N19" s="276"/>
      <c r="O19" s="127"/>
      <c r="P19" s="277" t="s">
        <v>59</v>
      </c>
      <c r="Q19" s="277"/>
      <c r="R19" s="128"/>
      <c r="S19" s="124"/>
      <c r="T19" s="103"/>
      <c r="U19" s="101"/>
    </row>
    <row r="20" spans="1:21" ht="21" customHeight="1">
      <c r="A20" s="120"/>
      <c r="B20" s="125"/>
      <c r="C20" s="70" t="s">
        <v>36</v>
      </c>
      <c r="D20" s="127"/>
      <c r="E20" s="127"/>
      <c r="F20" s="276"/>
      <c r="G20" s="127"/>
      <c r="H20" s="277"/>
      <c r="I20" s="277"/>
      <c r="J20" s="276" t="s">
        <v>50</v>
      </c>
      <c r="L20" s="127"/>
      <c r="M20" s="135"/>
      <c r="N20" s="276"/>
      <c r="O20" s="127"/>
      <c r="P20" s="277" t="s">
        <v>46</v>
      </c>
      <c r="Q20" s="277"/>
      <c r="R20" s="128"/>
      <c r="S20" s="124"/>
      <c r="T20" s="103"/>
      <c r="U20" s="101"/>
    </row>
    <row r="21" spans="1:21" ht="21" customHeight="1">
      <c r="A21" s="120"/>
      <c r="B21" s="136"/>
      <c r="C21" s="137"/>
      <c r="D21" s="137"/>
      <c r="E21" s="137"/>
      <c r="F21" s="137"/>
      <c r="G21" s="137"/>
      <c r="H21" s="137"/>
      <c r="I21" s="137"/>
      <c r="J21" s="236"/>
      <c r="K21" s="137"/>
      <c r="L21" s="137"/>
      <c r="M21" s="137"/>
      <c r="N21" s="137"/>
      <c r="O21" s="137"/>
      <c r="P21" s="137"/>
      <c r="Q21" s="137"/>
      <c r="R21" s="138"/>
      <c r="S21" s="124"/>
      <c r="T21" s="103"/>
      <c r="U21" s="101"/>
    </row>
    <row r="22" spans="1:21" ht="21" customHeight="1">
      <c r="A22" s="120"/>
      <c r="B22" s="139"/>
      <c r="C22" s="140"/>
      <c r="D22" s="140"/>
      <c r="E22" s="141"/>
      <c r="F22" s="141"/>
      <c r="G22" s="141"/>
      <c r="H22" s="141"/>
      <c r="I22" s="140"/>
      <c r="J22" s="142"/>
      <c r="K22" s="140"/>
      <c r="L22" s="140"/>
      <c r="M22" s="140"/>
      <c r="N22" s="140"/>
      <c r="O22" s="140"/>
      <c r="P22" s="140"/>
      <c r="Q22" s="140"/>
      <c r="R22" s="140"/>
      <c r="S22" s="124"/>
      <c r="T22" s="103"/>
      <c r="U22" s="101"/>
    </row>
    <row r="23" spans="1:19" ht="30" customHeight="1">
      <c r="A23" s="143"/>
      <c r="B23" s="144"/>
      <c r="C23" s="145"/>
      <c r="D23" s="326" t="s">
        <v>37</v>
      </c>
      <c r="E23" s="327"/>
      <c r="F23" s="327"/>
      <c r="G23" s="327"/>
      <c r="H23" s="145"/>
      <c r="I23" s="146"/>
      <c r="J23" s="147"/>
      <c r="K23" s="144"/>
      <c r="L23" s="145"/>
      <c r="M23" s="326" t="s">
        <v>38</v>
      </c>
      <c r="N23" s="326"/>
      <c r="O23" s="326"/>
      <c r="P23" s="326"/>
      <c r="Q23" s="145"/>
      <c r="R23" s="146"/>
      <c r="S23" s="124"/>
    </row>
    <row r="24" spans="1:20" s="152" customFormat="1" ht="21" customHeight="1" thickBot="1">
      <c r="A24" s="148"/>
      <c r="B24" s="149" t="s">
        <v>23</v>
      </c>
      <c r="C24" s="92" t="s">
        <v>24</v>
      </c>
      <c r="D24" s="92" t="s">
        <v>25</v>
      </c>
      <c r="E24" s="150" t="s">
        <v>26</v>
      </c>
      <c r="F24" s="328" t="s">
        <v>27</v>
      </c>
      <c r="G24" s="329"/>
      <c r="H24" s="329"/>
      <c r="I24" s="330"/>
      <c r="J24" s="147"/>
      <c r="K24" s="149" t="s">
        <v>23</v>
      </c>
      <c r="L24" s="92" t="s">
        <v>24</v>
      </c>
      <c r="M24" s="92" t="s">
        <v>25</v>
      </c>
      <c r="N24" s="150" t="s">
        <v>26</v>
      </c>
      <c r="O24" s="328" t="s">
        <v>27</v>
      </c>
      <c r="P24" s="329"/>
      <c r="Q24" s="329"/>
      <c r="R24" s="330"/>
      <c r="S24" s="151"/>
      <c r="T24" s="99"/>
    </row>
    <row r="25" spans="1:20" s="110" customFormat="1" ht="21" customHeight="1" thickTop="1">
      <c r="A25" s="143"/>
      <c r="B25" s="153"/>
      <c r="C25" s="154"/>
      <c r="D25" s="155"/>
      <c r="E25" s="156"/>
      <c r="F25" s="157"/>
      <c r="G25" s="158"/>
      <c r="H25" s="158"/>
      <c r="I25" s="159"/>
      <c r="J25" s="147"/>
      <c r="K25" s="153"/>
      <c r="L25" s="154"/>
      <c r="M25" s="155"/>
      <c r="N25" s="156"/>
      <c r="O25" s="157"/>
      <c r="P25" s="158"/>
      <c r="Q25" s="158"/>
      <c r="R25" s="159"/>
      <c r="S25" s="124"/>
      <c r="T25" s="99"/>
    </row>
    <row r="26" spans="1:20" s="110" customFormat="1" ht="21" customHeight="1">
      <c r="A26" s="143"/>
      <c r="B26" s="160">
        <v>1</v>
      </c>
      <c r="C26" s="161">
        <v>9.79</v>
      </c>
      <c r="D26" s="161">
        <v>10.427999999999999</v>
      </c>
      <c r="E26" s="281">
        <f>(D26-C26)*1000</f>
        <v>637.9999999999999</v>
      </c>
      <c r="F26" s="314" t="s">
        <v>39</v>
      </c>
      <c r="G26" s="315"/>
      <c r="H26" s="315"/>
      <c r="I26" s="316"/>
      <c r="J26" s="147"/>
      <c r="K26" s="160">
        <v>1</v>
      </c>
      <c r="L26" s="161">
        <v>10.317</v>
      </c>
      <c r="M26" s="161">
        <v>10.403</v>
      </c>
      <c r="N26" s="281">
        <f>(M26-L26)*1000</f>
        <v>86.0000000000003</v>
      </c>
      <c r="O26" s="320" t="s">
        <v>61</v>
      </c>
      <c r="P26" s="321"/>
      <c r="Q26" s="321"/>
      <c r="R26" s="322"/>
      <c r="S26" s="124"/>
      <c r="T26" s="99"/>
    </row>
    <row r="27" spans="1:20" s="110" customFormat="1" ht="21" customHeight="1">
      <c r="A27" s="143"/>
      <c r="B27" s="153"/>
      <c r="C27" s="278"/>
      <c r="D27" s="279"/>
      <c r="E27" s="280"/>
      <c r="F27" s="259" t="s">
        <v>73</v>
      </c>
      <c r="G27" s="260"/>
      <c r="H27" s="260"/>
      <c r="I27" s="261"/>
      <c r="J27" s="147"/>
      <c r="K27" s="160"/>
      <c r="L27" s="161"/>
      <c r="M27" s="161"/>
      <c r="N27" s="281"/>
      <c r="O27" s="317" t="s">
        <v>75</v>
      </c>
      <c r="P27" s="318"/>
      <c r="Q27" s="318"/>
      <c r="R27" s="319"/>
      <c r="S27" s="124"/>
      <c r="T27" s="99"/>
    </row>
    <row r="28" spans="1:20" s="110" customFormat="1" ht="21" customHeight="1">
      <c r="A28" s="143"/>
      <c r="B28" s="160"/>
      <c r="C28" s="161"/>
      <c r="D28" s="161"/>
      <c r="E28" s="281"/>
      <c r="F28" s="259" t="s">
        <v>74</v>
      </c>
      <c r="G28" s="260"/>
      <c r="H28" s="260"/>
      <c r="I28" s="261"/>
      <c r="J28" s="147"/>
      <c r="K28" s="160"/>
      <c r="L28" s="161"/>
      <c r="M28" s="161"/>
      <c r="N28" s="281">
        <f>(M28-L28)*1000</f>
        <v>0</v>
      </c>
      <c r="O28" s="323" t="s">
        <v>76</v>
      </c>
      <c r="P28" s="324"/>
      <c r="Q28" s="324"/>
      <c r="R28" s="325"/>
      <c r="S28" s="124"/>
      <c r="T28" s="99"/>
    </row>
    <row r="29" spans="1:20" s="110" customFormat="1" ht="21" customHeight="1">
      <c r="A29" s="143"/>
      <c r="B29" s="160">
        <v>3</v>
      </c>
      <c r="C29" s="161">
        <v>9.79</v>
      </c>
      <c r="D29" s="161">
        <v>10.427999999999999</v>
      </c>
      <c r="E29" s="281">
        <f>(D29-C29)*1000</f>
        <v>637.9999999999999</v>
      </c>
      <c r="F29" s="320" t="s">
        <v>40</v>
      </c>
      <c r="G29" s="321"/>
      <c r="H29" s="321"/>
      <c r="I29" s="322"/>
      <c r="J29" s="147"/>
      <c r="K29" s="160">
        <v>3</v>
      </c>
      <c r="L29" s="161">
        <v>10.214</v>
      </c>
      <c r="M29" s="161">
        <v>10.304</v>
      </c>
      <c r="N29" s="281">
        <f>(M29-L29)*1000</f>
        <v>89.99999999999986</v>
      </c>
      <c r="O29" s="320" t="s">
        <v>62</v>
      </c>
      <c r="P29" s="321"/>
      <c r="Q29" s="321"/>
      <c r="R29" s="322"/>
      <c r="S29" s="124"/>
      <c r="T29" s="99"/>
    </row>
    <row r="30" spans="1:20" s="110" customFormat="1" ht="21" customHeight="1">
      <c r="A30" s="143"/>
      <c r="B30" s="160"/>
      <c r="C30" s="161"/>
      <c r="D30" s="161"/>
      <c r="E30" s="281">
        <f>(D30-C30)*1000</f>
        <v>0</v>
      </c>
      <c r="F30" s="320"/>
      <c r="G30" s="321"/>
      <c r="H30" s="321"/>
      <c r="I30" s="322"/>
      <c r="J30" s="147"/>
      <c r="K30" s="292"/>
      <c r="L30" s="161"/>
      <c r="M30" s="161"/>
      <c r="N30" s="281">
        <f>(L30-M30)*1000</f>
        <v>0</v>
      </c>
      <c r="O30" s="323" t="s">
        <v>77</v>
      </c>
      <c r="P30" s="324"/>
      <c r="Q30" s="324"/>
      <c r="R30" s="325"/>
      <c r="S30" s="124"/>
      <c r="T30" s="99"/>
    </row>
    <row r="31" spans="1:20" s="105" customFormat="1" ht="21" customHeight="1">
      <c r="A31" s="143"/>
      <c r="B31" s="162"/>
      <c r="C31" s="163"/>
      <c r="D31" s="164"/>
      <c r="E31" s="165"/>
      <c r="F31" s="166"/>
      <c r="G31" s="167"/>
      <c r="H31" s="167"/>
      <c r="I31" s="168"/>
      <c r="J31" s="147"/>
      <c r="K31" s="162"/>
      <c r="L31" s="163"/>
      <c r="M31" s="164"/>
      <c r="N31" s="165"/>
      <c r="O31" s="166"/>
      <c r="P31" s="167"/>
      <c r="Q31" s="167"/>
      <c r="R31" s="168"/>
      <c r="S31" s="124"/>
      <c r="T31" s="99"/>
    </row>
    <row r="32" spans="1:19" ht="21" customHeight="1" thickBot="1">
      <c r="A32" s="169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1"/>
    </row>
  </sheetData>
  <sheetProtection password="E755" sheet="1" objects="1" scenarios="1"/>
  <mergeCells count="14"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5"/>
      <c r="C2" s="176"/>
      <c r="D2" s="176"/>
      <c r="E2" s="176"/>
      <c r="F2" s="176"/>
      <c r="G2" s="93" t="s">
        <v>96</v>
      </c>
      <c r="H2" s="176"/>
      <c r="I2" s="176"/>
      <c r="J2" s="176"/>
      <c r="K2" s="176"/>
      <c r="L2" s="177"/>
      <c r="R2" s="34"/>
      <c r="S2" s="35"/>
      <c r="T2" s="35"/>
      <c r="U2" s="35"/>
      <c r="V2" s="336" t="s">
        <v>4</v>
      </c>
      <c r="W2" s="336"/>
      <c r="X2" s="336"/>
      <c r="Y2" s="33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6" t="s">
        <v>4</v>
      </c>
      <c r="BO2" s="336"/>
      <c r="BP2" s="336"/>
      <c r="BQ2" s="336"/>
      <c r="BR2" s="35"/>
      <c r="BS2" s="35"/>
      <c r="BT2" s="35"/>
      <c r="BU2" s="36"/>
      <c r="BY2" s="31"/>
      <c r="BZ2" s="175"/>
      <c r="CA2" s="176"/>
      <c r="CB2" s="176"/>
      <c r="CC2" s="176"/>
      <c r="CD2" s="176"/>
      <c r="CE2" s="93" t="s">
        <v>97</v>
      </c>
      <c r="CF2" s="176"/>
      <c r="CG2" s="176"/>
      <c r="CH2" s="176"/>
      <c r="CI2" s="176"/>
      <c r="CJ2" s="177"/>
    </row>
    <row r="3" spans="18:77" ht="21" customHeight="1" thickBot="1" thickTop="1">
      <c r="R3" s="331" t="s">
        <v>5</v>
      </c>
      <c r="S3" s="313"/>
      <c r="T3" s="37"/>
      <c r="U3" s="38"/>
      <c r="V3" s="267" t="s">
        <v>52</v>
      </c>
      <c r="W3" s="238"/>
      <c r="X3" s="238"/>
      <c r="Y3" s="239"/>
      <c r="Z3" s="37"/>
      <c r="AA3" s="38"/>
      <c r="AB3" s="332" t="s">
        <v>6</v>
      </c>
      <c r="AC3" s="33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7" t="s">
        <v>6</v>
      </c>
      <c r="BK3" s="338"/>
      <c r="BL3" s="339"/>
      <c r="BM3" s="340"/>
      <c r="BN3" s="267" t="s">
        <v>52</v>
      </c>
      <c r="BO3" s="238"/>
      <c r="BP3" s="238"/>
      <c r="BQ3" s="239"/>
      <c r="BR3" s="218"/>
      <c r="BS3" s="219"/>
      <c r="BT3" s="334" t="s">
        <v>5</v>
      </c>
      <c r="BU3" s="33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3" t="s">
        <v>47</v>
      </c>
      <c r="W4" s="183"/>
      <c r="X4" s="183"/>
      <c r="Y4" s="18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4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3" t="s">
        <v>47</v>
      </c>
      <c r="BO4" s="183"/>
      <c r="BP4" s="183"/>
      <c r="BQ4" s="18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68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68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98</v>
      </c>
      <c r="H6" s="50"/>
      <c r="I6" s="50"/>
      <c r="J6" s="51"/>
      <c r="K6" s="58" t="s">
        <v>99</v>
      </c>
      <c r="L6" s="52"/>
      <c r="Q6" s="189"/>
      <c r="R6" s="204" t="s">
        <v>3</v>
      </c>
      <c r="S6" s="30">
        <v>8.788</v>
      </c>
      <c r="T6" s="8"/>
      <c r="U6" s="10"/>
      <c r="V6" s="269" t="s">
        <v>64</v>
      </c>
      <c r="W6" s="269"/>
      <c r="X6" s="269"/>
      <c r="Y6" s="270"/>
      <c r="Z6" s="8"/>
      <c r="AA6" s="10"/>
      <c r="AB6" s="241" t="s">
        <v>48</v>
      </c>
      <c r="AC6" s="24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3" t="s">
        <v>51</v>
      </c>
      <c r="AS6" s="85" t="s">
        <v>28</v>
      </c>
      <c r="AT6" s="174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4" t="s">
        <v>48</v>
      </c>
      <c r="BK6" s="185"/>
      <c r="BL6" s="227"/>
      <c r="BM6" s="212"/>
      <c r="BN6" s="269" t="s">
        <v>65</v>
      </c>
      <c r="BO6" s="269"/>
      <c r="BP6" s="269"/>
      <c r="BQ6" s="270"/>
      <c r="BR6" s="213"/>
      <c r="BS6" s="212"/>
      <c r="BT6" s="21" t="s">
        <v>2</v>
      </c>
      <c r="BU6" s="29">
        <v>11.415</v>
      </c>
      <c r="BY6" s="31"/>
      <c r="BZ6" s="47"/>
      <c r="CA6" s="48" t="s">
        <v>8</v>
      </c>
      <c r="CB6" s="49"/>
      <c r="CC6" s="50"/>
      <c r="CD6" s="50"/>
      <c r="CE6" s="57" t="s">
        <v>98</v>
      </c>
      <c r="CF6" s="50"/>
      <c r="CG6" s="50"/>
      <c r="CH6" s="51"/>
      <c r="CI6" s="58" t="s">
        <v>99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100</v>
      </c>
      <c r="H7" s="50"/>
      <c r="I7" s="50"/>
      <c r="J7" s="49"/>
      <c r="K7" s="49"/>
      <c r="L7" s="61"/>
      <c r="Q7" s="189"/>
      <c r="R7" s="21"/>
      <c r="S7" s="203"/>
      <c r="T7" s="8"/>
      <c r="U7" s="10"/>
      <c r="V7" s="227"/>
      <c r="W7" s="271"/>
      <c r="X7" s="231"/>
      <c r="Y7" s="264"/>
      <c r="Z7" s="8"/>
      <c r="AA7" s="10"/>
      <c r="AB7" s="243" t="s">
        <v>41</v>
      </c>
      <c r="AC7" s="24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6" t="s">
        <v>41</v>
      </c>
      <c r="BK7" s="187"/>
      <c r="BL7" s="231"/>
      <c r="BM7" s="30"/>
      <c r="BN7" s="227"/>
      <c r="BO7" s="271"/>
      <c r="BP7" s="231"/>
      <c r="BQ7" s="264"/>
      <c r="BR7" s="11"/>
      <c r="BS7" s="212"/>
      <c r="BT7" s="21"/>
      <c r="BU7" s="202"/>
      <c r="BY7" s="31"/>
      <c r="BZ7" s="47"/>
      <c r="CA7" s="48" t="s">
        <v>10</v>
      </c>
      <c r="CB7" s="49"/>
      <c r="CC7" s="50"/>
      <c r="CD7" s="50"/>
      <c r="CE7" s="62" t="s">
        <v>100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89"/>
      <c r="R8" s="16" t="s">
        <v>0</v>
      </c>
      <c r="S8" s="19">
        <v>9.49</v>
      </c>
      <c r="T8" s="8"/>
      <c r="U8" s="10"/>
      <c r="V8" s="272">
        <v>9.738</v>
      </c>
      <c r="W8" s="272"/>
      <c r="X8" s="272"/>
      <c r="Y8" s="273"/>
      <c r="Z8" s="8"/>
      <c r="AA8" s="10"/>
      <c r="AB8" s="241" t="s">
        <v>42</v>
      </c>
      <c r="AC8" s="24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68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4" t="s">
        <v>42</v>
      </c>
      <c r="BK8" s="185"/>
      <c r="BL8" s="227"/>
      <c r="BM8" s="212"/>
      <c r="BN8" s="272">
        <v>10.473</v>
      </c>
      <c r="BO8" s="272"/>
      <c r="BP8" s="272"/>
      <c r="BQ8" s="273"/>
      <c r="BR8" s="223"/>
      <c r="BS8" s="224"/>
      <c r="BT8" s="16" t="s">
        <v>1</v>
      </c>
      <c r="BU8" s="17">
        <v>10.715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51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4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7"/>
      <c r="BN9" s="20"/>
      <c r="BO9" s="20"/>
      <c r="BP9" s="20"/>
      <c r="BQ9" s="24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51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45</v>
      </c>
      <c r="H10" s="49"/>
      <c r="I10" s="49"/>
      <c r="J10" s="70" t="s">
        <v>12</v>
      </c>
      <c r="K10" s="274" t="s">
        <v>53</v>
      </c>
      <c r="L10" s="275"/>
      <c r="V10" s="9"/>
      <c r="W10" s="240"/>
      <c r="X10" s="231"/>
      <c r="Y10" s="19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7" t="s">
        <v>20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45</v>
      </c>
      <c r="CF10" s="49"/>
      <c r="CG10" s="49"/>
      <c r="CH10" s="70" t="s">
        <v>12</v>
      </c>
      <c r="CI10" s="274" t="s">
        <v>53</v>
      </c>
      <c r="CJ10" s="275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274" t="s">
        <v>53</v>
      </c>
      <c r="L11" s="275"/>
      <c r="V11" s="9"/>
      <c r="W11" s="240"/>
      <c r="X11" s="9"/>
      <c r="Y11" s="24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 t="s">
        <v>21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50</v>
      </c>
      <c r="CF11" s="49"/>
      <c r="CG11" s="11"/>
      <c r="CH11" s="70" t="s">
        <v>14</v>
      </c>
      <c r="CI11" s="274" t="s">
        <v>53</v>
      </c>
      <c r="CJ11" s="275"/>
    </row>
    <row r="12" spans="2:88" ht="21" customHeight="1" thickBot="1">
      <c r="B12" s="72"/>
      <c r="C12" s="73"/>
      <c r="D12" s="73"/>
      <c r="E12" s="73"/>
      <c r="F12" s="73"/>
      <c r="G12" s="237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 t="s">
        <v>86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7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8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5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0"/>
      <c r="BI17" s="195"/>
    </row>
    <row r="18" spans="25:67" ht="18" customHeight="1">
      <c r="Y18" s="31"/>
      <c r="AU18" s="199"/>
      <c r="AX18" s="234"/>
      <c r="BA18" s="234"/>
      <c r="BI18" s="195"/>
      <c r="BL18" s="232"/>
      <c r="BO18" s="91"/>
    </row>
    <row r="19" spans="49:61" ht="18" customHeight="1">
      <c r="AW19" s="199"/>
      <c r="BE19" s="31"/>
      <c r="BI19" s="180"/>
    </row>
    <row r="20" spans="43:65" ht="18" customHeight="1">
      <c r="AQ20" s="199"/>
      <c r="AW20" s="31"/>
      <c r="AZ20" s="31"/>
      <c r="BD20" s="309" t="s">
        <v>88</v>
      </c>
      <c r="BF20" s="31"/>
      <c r="BG20" s="307" t="s">
        <v>89</v>
      </c>
      <c r="BM20" s="199"/>
    </row>
    <row r="21" spans="43:65" ht="18" customHeight="1">
      <c r="AQ21" s="31"/>
      <c r="AS21" s="31"/>
      <c r="AZ21" s="31"/>
      <c r="BA21" s="233" t="s">
        <v>49</v>
      </c>
      <c r="BD21" s="178"/>
      <c r="BE21" s="178"/>
      <c r="BI21" s="308">
        <v>10.305</v>
      </c>
      <c r="BM21" s="31"/>
    </row>
    <row r="22" spans="8:73" ht="18" customHeight="1">
      <c r="H22" s="216"/>
      <c r="S22" s="178"/>
      <c r="AC22" s="217"/>
      <c r="AO22" s="307"/>
      <c r="BC22" s="307"/>
      <c r="BD22" s="31"/>
      <c r="BE22" s="31"/>
      <c r="BF22" s="226"/>
      <c r="BI22" s="206"/>
      <c r="BK22" s="250"/>
      <c r="BO22" s="31"/>
      <c r="BP22" s="31"/>
      <c r="BU22" s="226"/>
    </row>
    <row r="23" spans="19:88" ht="18" customHeight="1">
      <c r="S23" s="31"/>
      <c r="V23" s="31"/>
      <c r="AG23" s="199"/>
      <c r="AO23" s="91"/>
      <c r="AZ23" s="31"/>
      <c r="BB23" s="31"/>
      <c r="BC23" s="307"/>
      <c r="BJ23" s="307" t="s">
        <v>87</v>
      </c>
      <c r="BK23" s="249"/>
      <c r="BX23" s="31"/>
      <c r="BY23" s="31"/>
      <c r="BZ23" s="195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78"/>
      <c r="AG24" s="31"/>
      <c r="AS24" s="31"/>
      <c r="AY24" s="217"/>
      <c r="BC24" s="307"/>
      <c r="BK24" s="31"/>
      <c r="BL24" s="309" t="s">
        <v>90</v>
      </c>
      <c r="BO24" s="309" t="s">
        <v>91</v>
      </c>
      <c r="BP24" s="206"/>
      <c r="BR24" s="310" t="s">
        <v>92</v>
      </c>
      <c r="BU24" s="31"/>
      <c r="BV24" s="31"/>
      <c r="BW24" s="31"/>
      <c r="BZ24" s="196"/>
      <c r="CE24" s="76"/>
      <c r="CF24" s="76"/>
    </row>
    <row r="25" spans="12:85" ht="18" customHeight="1">
      <c r="L25" s="178"/>
      <c r="Q25" s="31"/>
      <c r="S25" s="221"/>
      <c r="T25" s="199"/>
      <c r="U25" s="31"/>
      <c r="V25" s="178"/>
      <c r="W25" s="31"/>
      <c r="Z25" s="207"/>
      <c r="AB25" s="199"/>
      <c r="AC25" s="221"/>
      <c r="AD25" s="182"/>
      <c r="AF25" s="31"/>
      <c r="AH25" s="31"/>
      <c r="AI25" s="31"/>
      <c r="AU25" s="178">
        <v>2</v>
      </c>
      <c r="AW25" s="178"/>
      <c r="BG25" s="31"/>
      <c r="BN25" s="31"/>
      <c r="BO25" s="178"/>
      <c r="BR25" s="31"/>
      <c r="BU25" s="195"/>
      <c r="BV25" s="31"/>
      <c r="BY25" s="178"/>
      <c r="BZ25" s="31"/>
      <c r="CB25" s="178"/>
      <c r="CD25" s="76"/>
      <c r="CF25" s="76"/>
      <c r="CG25" s="31"/>
    </row>
    <row r="26" spans="11:84" ht="18" customHeight="1">
      <c r="K26" s="178"/>
      <c r="L26" s="31"/>
      <c r="P26" s="195"/>
      <c r="Q26" s="31"/>
      <c r="S26" s="31"/>
      <c r="T26" s="31"/>
      <c r="V26" s="31"/>
      <c r="W26" s="178"/>
      <c r="AA26" s="31"/>
      <c r="AB26" s="31"/>
      <c r="AI26" s="31"/>
      <c r="AM26" s="31"/>
      <c r="AN26" s="178"/>
      <c r="AR26" s="31"/>
      <c r="AS26" s="31"/>
      <c r="AT26" s="31"/>
      <c r="AU26" s="31"/>
      <c r="AW26" s="31"/>
      <c r="BB26" s="79"/>
      <c r="BC26" s="31"/>
      <c r="BH26" s="200"/>
      <c r="BI26" s="31"/>
      <c r="BJ26" s="31"/>
      <c r="BK26" s="31"/>
      <c r="BL26" s="31"/>
      <c r="BM26" s="31"/>
      <c r="BN26" s="31"/>
      <c r="BO26" s="178"/>
      <c r="BP26" s="31"/>
      <c r="BQ26" s="31"/>
      <c r="BR26" s="31"/>
      <c r="BS26" s="31"/>
      <c r="BU26" s="196"/>
      <c r="BV26" s="31"/>
      <c r="BY26" s="31"/>
      <c r="BZ26" s="31"/>
      <c r="CA26" s="178"/>
      <c r="CB26" s="31"/>
      <c r="CD26" s="76"/>
      <c r="CF26" s="76"/>
    </row>
    <row r="27" spans="1:89" ht="18" customHeight="1">
      <c r="A27" s="81"/>
      <c r="H27" s="31"/>
      <c r="K27" s="31"/>
      <c r="N27" s="312" t="s">
        <v>64</v>
      </c>
      <c r="P27" s="196"/>
      <c r="R27" s="31"/>
      <c r="S27" s="31"/>
      <c r="V27" s="31"/>
      <c r="W27" s="31"/>
      <c r="AN27" s="31"/>
      <c r="AO27" s="31"/>
      <c r="BH27" s="31"/>
      <c r="BJ27" s="31"/>
      <c r="BO27" s="31"/>
      <c r="BT27" s="31"/>
      <c r="BU27" s="31"/>
      <c r="BV27" s="31"/>
      <c r="CA27" s="31"/>
      <c r="CC27" s="188"/>
      <c r="CF27" s="31"/>
      <c r="CK27" s="81"/>
    </row>
    <row r="28" spans="1:86" ht="18" customHeight="1">
      <c r="A28" s="81"/>
      <c r="K28" s="179"/>
      <c r="M28" s="31"/>
      <c r="N28" s="178"/>
      <c r="P28" s="31"/>
      <c r="S28" s="31"/>
      <c r="AA28" s="31"/>
      <c r="AD28" s="31"/>
      <c r="AF28" s="31"/>
      <c r="AG28" s="31"/>
      <c r="AH28" s="31"/>
      <c r="AI28" s="31"/>
      <c r="AO28" s="182"/>
      <c r="AS28" s="221"/>
      <c r="AY28" s="31"/>
      <c r="AZ28" s="31"/>
      <c r="BA28" s="31"/>
      <c r="BB28" s="31"/>
      <c r="BC28" s="31"/>
      <c r="BG28" s="31"/>
      <c r="BH28" s="31"/>
      <c r="BJ28" s="182"/>
      <c r="BO28" s="31"/>
      <c r="BS28" s="31"/>
      <c r="BU28" s="222"/>
      <c r="BV28" s="178"/>
      <c r="CA28" s="179"/>
      <c r="CC28" s="188"/>
      <c r="CH28" s="82" t="s">
        <v>1</v>
      </c>
    </row>
    <row r="29" spans="1:89" ht="18" customHeight="1">
      <c r="A29" s="81"/>
      <c r="M29" s="178"/>
      <c r="N29" s="178">
        <v>1</v>
      </c>
      <c r="O29" s="178"/>
      <c r="U29" s="178"/>
      <c r="V29" s="31"/>
      <c r="X29" s="80"/>
      <c r="AF29" s="221"/>
      <c r="AG29" s="31"/>
      <c r="AI29" s="31"/>
      <c r="AM29" s="199"/>
      <c r="AR29" s="31"/>
      <c r="AS29" s="31"/>
      <c r="AT29" s="31"/>
      <c r="AW29" s="215"/>
      <c r="AZ29" s="31"/>
      <c r="BB29" s="31"/>
      <c r="BC29" s="31"/>
      <c r="BH29" s="31"/>
      <c r="BI29" s="246"/>
      <c r="BK29" s="31"/>
      <c r="BQ29" s="222"/>
      <c r="BR29" s="178"/>
      <c r="BS29" s="178"/>
      <c r="BV29" s="31"/>
      <c r="BX29" s="178">
        <v>3</v>
      </c>
      <c r="BY29" s="178"/>
      <c r="CC29" s="192"/>
      <c r="CK29" s="81"/>
    </row>
    <row r="30" spans="2:88" ht="18" customHeight="1">
      <c r="B30" s="81"/>
      <c r="J30" s="199"/>
      <c r="M30" s="31"/>
      <c r="N30" s="31"/>
      <c r="O30" s="31"/>
      <c r="P30" s="31"/>
      <c r="V30" s="178"/>
      <c r="W30" s="31"/>
      <c r="X30" s="31"/>
      <c r="Y30" s="31"/>
      <c r="AG30" s="31"/>
      <c r="AI30" s="31"/>
      <c r="AM30" s="31"/>
      <c r="AR30" s="31"/>
      <c r="AS30" s="79"/>
      <c r="AT30" s="31"/>
      <c r="AW30" s="266"/>
      <c r="AZ30" s="31"/>
      <c r="BB30" s="31"/>
      <c r="BC30" s="235"/>
      <c r="BK30" s="178"/>
      <c r="BN30" s="31"/>
      <c r="BP30" s="31"/>
      <c r="BQ30" s="178"/>
      <c r="BR30" s="31"/>
      <c r="BS30" s="31"/>
      <c r="BT30" s="31"/>
      <c r="BV30" s="31"/>
      <c r="BW30" s="31"/>
      <c r="BX30" s="31"/>
      <c r="BY30" s="31"/>
      <c r="BZ30" s="31"/>
      <c r="CC30" s="193"/>
      <c r="CD30" s="31"/>
      <c r="CG30" s="31"/>
      <c r="CJ30" s="81"/>
    </row>
    <row r="31" spans="5:85" ht="18" customHeight="1">
      <c r="E31" s="201"/>
      <c r="G31" s="31"/>
      <c r="J31" s="31"/>
      <c r="L31" s="31"/>
      <c r="O31" s="178"/>
      <c r="P31" s="178"/>
      <c r="S31" s="31"/>
      <c r="T31" s="201"/>
      <c r="X31" s="178"/>
      <c r="AB31" s="31"/>
      <c r="AG31" s="31"/>
      <c r="AH31" s="79"/>
      <c r="AW31" s="266"/>
      <c r="AZ31" s="31"/>
      <c r="BB31" s="31"/>
      <c r="BC31" s="31"/>
      <c r="BG31" s="31"/>
      <c r="BI31" s="31"/>
      <c r="BO31" s="31"/>
      <c r="BR31" s="178"/>
      <c r="BS31" s="222"/>
      <c r="BW31" s="178"/>
      <c r="CB31" s="31"/>
      <c r="CC31" s="215"/>
      <c r="CE31" s="214"/>
      <c r="CG31" s="215"/>
    </row>
    <row r="32" spans="4:81" ht="18" customHeight="1">
      <c r="D32" s="83" t="s">
        <v>0</v>
      </c>
      <c r="I32" s="31"/>
      <c r="N32" s="31"/>
      <c r="O32" s="178"/>
      <c r="P32" s="31"/>
      <c r="R32" s="31"/>
      <c r="AB32" s="178"/>
      <c r="AG32" s="31"/>
      <c r="AI32" s="31"/>
      <c r="AR32" s="31"/>
      <c r="AS32" s="31"/>
      <c r="AT32" s="31"/>
      <c r="AW32" s="215"/>
      <c r="AX32" s="31"/>
      <c r="AZ32" s="31"/>
      <c r="BB32" s="31"/>
      <c r="BC32" s="31"/>
      <c r="BF32" s="31"/>
      <c r="BI32" s="178"/>
      <c r="BN32" s="31"/>
      <c r="BO32" s="31"/>
      <c r="BU32" s="31"/>
      <c r="BV32" s="31"/>
      <c r="BW32" s="178"/>
      <c r="BX32" s="311" t="s">
        <v>65</v>
      </c>
      <c r="CA32" s="222"/>
      <c r="CC32" s="194"/>
    </row>
    <row r="33" spans="10:75" ht="18" customHeight="1">
      <c r="J33" s="91"/>
      <c r="O33" s="31"/>
      <c r="S33" s="31"/>
      <c r="AD33" s="31"/>
      <c r="AR33" s="31"/>
      <c r="AS33" s="31"/>
      <c r="AT33" s="31"/>
      <c r="AU33" s="31"/>
      <c r="AZ33" s="182"/>
      <c r="BE33" s="31"/>
      <c r="BF33" s="178"/>
      <c r="BH33" s="31"/>
      <c r="BI33" s="178"/>
      <c r="BK33" s="31"/>
      <c r="BN33" s="31"/>
      <c r="BO33" s="208"/>
      <c r="BP33" s="31"/>
      <c r="BQ33" s="31"/>
      <c r="BS33" s="217"/>
      <c r="BT33" s="31"/>
      <c r="BW33" s="31"/>
    </row>
    <row r="34" spans="19:75" ht="18" customHeight="1">
      <c r="S34" s="178"/>
      <c r="U34" s="195" t="s">
        <v>63</v>
      </c>
      <c r="AD34" s="182"/>
      <c r="BG34" s="31"/>
      <c r="BI34" s="198"/>
      <c r="BK34" s="31"/>
      <c r="BN34" s="197"/>
      <c r="BO34" s="222"/>
      <c r="BP34" s="31"/>
      <c r="BQ34" s="31"/>
      <c r="BR34" s="31"/>
      <c r="BV34" s="195" t="s">
        <v>94</v>
      </c>
      <c r="BW34" s="178"/>
    </row>
    <row r="35" spans="9:74" ht="18" customHeight="1">
      <c r="I35" s="31"/>
      <c r="U35" s="91" t="s">
        <v>95</v>
      </c>
      <c r="AE35" s="265"/>
      <c r="BG35" s="182"/>
      <c r="BU35" s="180"/>
      <c r="BV35" s="91" t="s">
        <v>93</v>
      </c>
    </row>
    <row r="36" spans="17:73" ht="18" customHeight="1">
      <c r="Q36" s="220"/>
      <c r="R36" s="195"/>
      <c r="AJ36" s="232"/>
      <c r="AU36" s="31"/>
      <c r="AW36" s="31"/>
      <c r="BK36" s="180"/>
      <c r="BL36" s="232"/>
      <c r="BU36" s="195"/>
    </row>
    <row r="37" spans="18:63" ht="18" customHeight="1">
      <c r="R37" s="196"/>
      <c r="Y37" s="225"/>
      <c r="AA37" s="225"/>
      <c r="AE37" s="31"/>
      <c r="AU37" s="182"/>
      <c r="AW37" s="181"/>
      <c r="BK37" s="195"/>
    </row>
    <row r="38" spans="35:80" ht="18" customHeight="1">
      <c r="AI38" s="233"/>
      <c r="AX38" s="31"/>
      <c r="AY38" s="31"/>
      <c r="BT38" s="31"/>
      <c r="BX38" s="31"/>
      <c r="CB38" s="205"/>
    </row>
    <row r="39" ht="18" customHeight="1">
      <c r="AP39" s="220"/>
    </row>
    <row r="40" ht="18" customHeight="1">
      <c r="AM40" s="31"/>
    </row>
    <row r="41" spans="39:49" ht="18" customHeight="1">
      <c r="AM41" s="182"/>
      <c r="AS41" s="84" t="s">
        <v>22</v>
      </c>
      <c r="AW41" s="195"/>
    </row>
    <row r="42" spans="45:49" ht="18" customHeight="1">
      <c r="AS42" s="78" t="s">
        <v>55</v>
      </c>
      <c r="AW42" s="91"/>
    </row>
    <row r="43" ht="18" customHeight="1">
      <c r="AS43" s="78" t="s">
        <v>56</v>
      </c>
    </row>
    <row r="44" spans="13:20" ht="18" customHeight="1">
      <c r="M44" s="188"/>
      <c r="N44" s="188"/>
      <c r="O44" s="188"/>
      <c r="P44" s="188"/>
      <c r="Q44" s="188"/>
      <c r="R44" s="188"/>
      <c r="S44" s="188"/>
      <c r="T44" s="188"/>
    </row>
    <row r="45" spans="2:88" ht="18" customHeight="1">
      <c r="B45" s="188"/>
      <c r="C45" s="188"/>
      <c r="D45" s="188"/>
      <c r="E45" s="188"/>
      <c r="F45" s="188"/>
      <c r="S45" s="193"/>
      <c r="T45" s="193"/>
      <c r="CF45" s="188"/>
      <c r="CG45" s="188"/>
      <c r="CH45" s="188"/>
      <c r="CI45" s="188"/>
      <c r="CJ45" s="188"/>
    </row>
    <row r="46" spans="19:77" ht="18" customHeight="1">
      <c r="S46" s="51"/>
      <c r="T46" s="51"/>
      <c r="AC46" s="75"/>
      <c r="BR46" s="188"/>
      <c r="BS46" s="188"/>
      <c r="BT46" s="188"/>
      <c r="BU46" s="188"/>
      <c r="BV46" s="188"/>
      <c r="BW46" s="188"/>
      <c r="BX46" s="188"/>
      <c r="BY46" s="188"/>
    </row>
    <row r="47" spans="19:77" ht="21" customHeight="1" thickBot="1">
      <c r="S47" s="188"/>
      <c r="T47" s="188"/>
      <c r="AN47" s="262" t="s">
        <v>23</v>
      </c>
      <c r="AO47" s="263" t="s">
        <v>29</v>
      </c>
      <c r="AP47" s="263" t="s">
        <v>30</v>
      </c>
      <c r="AQ47" s="263" t="s">
        <v>31</v>
      </c>
      <c r="AR47" s="293" t="s">
        <v>32</v>
      </c>
      <c r="AS47" s="294" t="s">
        <v>80</v>
      </c>
      <c r="AT47" s="295"/>
      <c r="AU47" s="294"/>
      <c r="AV47" s="295"/>
      <c r="AW47" s="294"/>
      <c r="AX47" s="295"/>
      <c r="BR47" s="188"/>
      <c r="BS47" s="188"/>
      <c r="BT47" s="188"/>
      <c r="BU47" s="188"/>
      <c r="BV47" s="188"/>
      <c r="BW47" s="188"/>
      <c r="BX47" s="188"/>
      <c r="BY47" s="188"/>
    </row>
    <row r="48" spans="19:77" ht="21" customHeight="1" thickTop="1">
      <c r="S48" s="188"/>
      <c r="T48" s="188"/>
      <c r="AN48" s="6"/>
      <c r="AO48" s="4"/>
      <c r="AP48" s="4"/>
      <c r="AQ48" s="4"/>
      <c r="AR48" s="3"/>
      <c r="AS48" s="3" t="s">
        <v>81</v>
      </c>
      <c r="AT48" s="4"/>
      <c r="AU48" s="4"/>
      <c r="AV48" s="4"/>
      <c r="AW48" s="4"/>
      <c r="AX48" s="5"/>
      <c r="BR48" s="58"/>
      <c r="BS48" s="58"/>
      <c r="BT48" s="58"/>
      <c r="BU48" s="58"/>
      <c r="BV48" s="58"/>
      <c r="BW48" s="193"/>
      <c r="BX48" s="193"/>
      <c r="BY48" s="193"/>
    </row>
    <row r="49" spans="2:88" ht="21" customHeight="1" thickBot="1">
      <c r="B49" s="262" t="s">
        <v>23</v>
      </c>
      <c r="C49" s="263" t="s">
        <v>29</v>
      </c>
      <c r="D49" s="263" t="s">
        <v>30</v>
      </c>
      <c r="E49" s="263" t="s">
        <v>31</v>
      </c>
      <c r="F49" s="293" t="s">
        <v>32</v>
      </c>
      <c r="G49" s="294" t="s">
        <v>80</v>
      </c>
      <c r="H49" s="295"/>
      <c r="I49" s="294"/>
      <c r="J49" s="295"/>
      <c r="K49" s="294"/>
      <c r="L49" s="295"/>
      <c r="S49" s="188"/>
      <c r="T49" s="188"/>
      <c r="AN49" s="296"/>
      <c r="AO49" s="15"/>
      <c r="AP49" s="87"/>
      <c r="AQ49" s="88"/>
      <c r="AR49" s="297"/>
      <c r="AS49" s="298"/>
      <c r="AT49" s="75"/>
      <c r="AU49" s="75"/>
      <c r="AV49" s="299"/>
      <c r="AW49" s="75"/>
      <c r="AX49" s="189"/>
      <c r="BR49" s="51"/>
      <c r="BS49" s="51"/>
      <c r="BT49" s="51"/>
      <c r="BU49" s="51"/>
      <c r="BV49" s="58"/>
      <c r="BW49" s="58"/>
      <c r="BX49" s="58"/>
      <c r="BY49" s="51"/>
      <c r="BZ49" s="262" t="s">
        <v>23</v>
      </c>
      <c r="CA49" s="263" t="s">
        <v>29</v>
      </c>
      <c r="CB49" s="263" t="s">
        <v>30</v>
      </c>
      <c r="CC49" s="263" t="s">
        <v>31</v>
      </c>
      <c r="CD49" s="293" t="s">
        <v>32</v>
      </c>
      <c r="CE49" s="294" t="s">
        <v>80</v>
      </c>
      <c r="CF49" s="295"/>
      <c r="CG49" s="294"/>
      <c r="CH49" s="295"/>
      <c r="CI49" s="294"/>
      <c r="CJ49" s="295"/>
    </row>
    <row r="50" spans="2:88" ht="21" customHeight="1" thickTop="1">
      <c r="B50" s="6"/>
      <c r="C50" s="4"/>
      <c r="D50" s="4"/>
      <c r="E50" s="4"/>
      <c r="F50" s="3"/>
      <c r="G50" s="3" t="s">
        <v>47</v>
      </c>
      <c r="H50" s="4"/>
      <c r="I50" s="4"/>
      <c r="J50" s="4"/>
      <c r="K50" s="4"/>
      <c r="L50" s="5"/>
      <c r="S50" s="188"/>
      <c r="T50" s="188"/>
      <c r="AN50" s="248">
        <v>2</v>
      </c>
      <c r="AO50" s="15">
        <v>10.142</v>
      </c>
      <c r="AP50" s="87">
        <v>51</v>
      </c>
      <c r="AQ50" s="88">
        <f>AO50+AP50*0.001</f>
        <v>10.193</v>
      </c>
      <c r="AR50" s="300" t="s">
        <v>54</v>
      </c>
      <c r="AS50" s="298" t="s">
        <v>82</v>
      </c>
      <c r="AT50" s="75"/>
      <c r="AU50" s="75"/>
      <c r="AV50" s="75"/>
      <c r="AW50" s="75"/>
      <c r="AX50" s="189"/>
      <c r="BR50" s="254"/>
      <c r="BS50" s="245"/>
      <c r="BT50" s="251"/>
      <c r="BU50" s="252"/>
      <c r="BV50" s="9"/>
      <c r="BW50" s="253"/>
      <c r="BX50" s="188"/>
      <c r="BY50" s="188"/>
      <c r="BZ50" s="6"/>
      <c r="CA50" s="4"/>
      <c r="CB50" s="4"/>
      <c r="CC50" s="4"/>
      <c r="CD50" s="3"/>
      <c r="CE50" s="3" t="s">
        <v>47</v>
      </c>
      <c r="CF50" s="4"/>
      <c r="CG50" s="4"/>
      <c r="CH50" s="4"/>
      <c r="CI50" s="4"/>
      <c r="CJ50" s="5"/>
    </row>
    <row r="51" spans="2:88" ht="21" customHeight="1">
      <c r="B51" s="296"/>
      <c r="C51" s="15"/>
      <c r="D51" s="87"/>
      <c r="E51" s="88"/>
      <c r="F51" s="297"/>
      <c r="G51" s="298"/>
      <c r="H51" s="75"/>
      <c r="I51" s="75"/>
      <c r="J51" s="299"/>
      <c r="K51" s="75"/>
      <c r="L51" s="189"/>
      <c r="S51" s="188"/>
      <c r="T51" s="188"/>
      <c r="AN51" s="210" t="s">
        <v>49</v>
      </c>
      <c r="AO51" s="88">
        <v>10.205</v>
      </c>
      <c r="AP51" s="87"/>
      <c r="AQ51" s="88"/>
      <c r="AR51" s="300" t="s">
        <v>54</v>
      </c>
      <c r="AS51" s="298" t="s">
        <v>83</v>
      </c>
      <c r="AT51" s="75"/>
      <c r="AU51" s="75"/>
      <c r="AV51" s="75"/>
      <c r="AW51" s="75"/>
      <c r="AX51" s="189"/>
      <c r="BR51" s="254"/>
      <c r="BS51" s="245"/>
      <c r="BT51" s="251"/>
      <c r="BU51" s="252"/>
      <c r="BV51" s="9"/>
      <c r="BW51" s="253"/>
      <c r="BX51" s="188"/>
      <c r="BY51" s="188"/>
      <c r="BZ51" s="296"/>
      <c r="CA51" s="15"/>
      <c r="CB51" s="87"/>
      <c r="CC51" s="88"/>
      <c r="CD51" s="297"/>
      <c r="CE51" s="298"/>
      <c r="CF51" s="75"/>
      <c r="CG51" s="75"/>
      <c r="CH51" s="299"/>
      <c r="CI51" s="75"/>
      <c r="CJ51" s="189"/>
    </row>
    <row r="52" spans="2:88" ht="21" customHeight="1" thickBot="1">
      <c r="B52" s="211">
        <v>1</v>
      </c>
      <c r="C52" s="89">
        <v>9.739</v>
      </c>
      <c r="D52" s="87">
        <v>51</v>
      </c>
      <c r="E52" s="88">
        <f>C52+D52*0.001</f>
        <v>9.790000000000001</v>
      </c>
      <c r="F52" s="300" t="s">
        <v>54</v>
      </c>
      <c r="G52" s="306" t="s">
        <v>84</v>
      </c>
      <c r="H52" s="75"/>
      <c r="I52" s="75"/>
      <c r="J52" s="75"/>
      <c r="K52" s="75"/>
      <c r="L52" s="189"/>
      <c r="S52" s="188"/>
      <c r="T52" s="188"/>
      <c r="AN52" s="301"/>
      <c r="AO52" s="190"/>
      <c r="AP52" s="191"/>
      <c r="AQ52" s="190"/>
      <c r="AR52" s="302"/>
      <c r="AS52" s="303"/>
      <c r="AT52" s="304"/>
      <c r="AU52" s="304"/>
      <c r="AV52" s="304"/>
      <c r="AW52" s="304"/>
      <c r="AX52" s="305"/>
      <c r="BR52" s="255"/>
      <c r="BS52" s="252"/>
      <c r="BT52" s="251"/>
      <c r="BU52" s="252"/>
      <c r="BV52" s="9"/>
      <c r="BW52" s="253"/>
      <c r="BX52" s="188"/>
      <c r="BY52" s="188"/>
      <c r="BZ52" s="211">
        <v>3</v>
      </c>
      <c r="CA52" s="89">
        <v>10.479</v>
      </c>
      <c r="CB52" s="87">
        <v>-51</v>
      </c>
      <c r="CC52" s="88">
        <f>CA52+CB52*0.001</f>
        <v>10.427999999999999</v>
      </c>
      <c r="CD52" s="300" t="s">
        <v>54</v>
      </c>
      <c r="CE52" s="306" t="s">
        <v>85</v>
      </c>
      <c r="CF52" s="75"/>
      <c r="CG52" s="75"/>
      <c r="CH52" s="75"/>
      <c r="CI52" s="75"/>
      <c r="CJ52" s="189"/>
    </row>
    <row r="53" spans="2:88" ht="21" customHeight="1" thickBot="1">
      <c r="B53" s="301"/>
      <c r="C53" s="190"/>
      <c r="D53" s="191"/>
      <c r="E53" s="190"/>
      <c r="F53" s="302"/>
      <c r="G53" s="303"/>
      <c r="H53" s="304"/>
      <c r="I53" s="304"/>
      <c r="J53" s="304"/>
      <c r="K53" s="304"/>
      <c r="L53" s="305"/>
      <c r="S53" s="188"/>
      <c r="T53" s="188"/>
      <c r="AD53" s="32"/>
      <c r="AE53" s="33"/>
      <c r="BG53" s="32"/>
      <c r="BH53" s="33"/>
      <c r="BR53" s="256"/>
      <c r="BS53" s="252"/>
      <c r="BT53" s="251"/>
      <c r="BU53" s="252"/>
      <c r="BV53" s="9"/>
      <c r="BW53" s="257"/>
      <c r="BX53" s="188"/>
      <c r="BY53" s="188"/>
      <c r="BZ53" s="301"/>
      <c r="CA53" s="190"/>
      <c r="CB53" s="191"/>
      <c r="CC53" s="190"/>
      <c r="CD53" s="302"/>
      <c r="CE53" s="303"/>
      <c r="CF53" s="304"/>
      <c r="CG53" s="304"/>
      <c r="CH53" s="304"/>
      <c r="CI53" s="304"/>
      <c r="CJ53" s="30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2013-09-11T13:26:45Z</cp:lastPrinted>
  <dcterms:created xsi:type="dcterms:W3CDTF">2003-01-10T15:39:03Z</dcterms:created>
  <dcterms:modified xsi:type="dcterms:W3CDTF">2013-10-04T09:50:35Z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