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0"/>
  </bookViews>
  <sheets>
    <sheet name="Stéblová" sheetId="1" r:id="rId1"/>
    <sheet name="Stéblová-výhled" sheetId="2" r:id="rId2"/>
    <sheet name="titul-výhled" sheetId="3" r:id="rId3"/>
  </sheets>
  <definedNames/>
  <calcPr fullCalcOnLoad="1"/>
</workbook>
</file>

<file path=xl/sharedStrings.xml><?xml version="1.0" encoding="utf-8"?>
<sst xmlns="http://schemas.openxmlformats.org/spreadsheetml/2006/main" count="399" uniqueCount="204">
  <si>
    <t>5</t>
  </si>
  <si>
    <t>L</t>
  </si>
  <si>
    <t>S</t>
  </si>
  <si>
    <t>návěstidel</t>
  </si>
  <si>
    <t>č.</t>
  </si>
  <si>
    <t>ručně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</si>
  <si>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</si>
  <si>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</si>
  <si>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</si>
  <si>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</si>
  <si>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</si>
  <si>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</si>
  <si>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</si>
  <si>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</si>
  <si>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</si>
  <si>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Telefonické  dorozumívání</t>
  </si>
  <si>
    <t>zařízení :</t>
  </si>
  <si>
    <t>S 1</t>
  </si>
  <si>
    <t>L 1</t>
  </si>
  <si>
    <t>Zjišťování  konce</t>
  </si>
  <si>
    <t>zast.</t>
  </si>
  <si>
    <t>vlaku :</t>
  </si>
  <si>
    <t>proj.</t>
  </si>
  <si>
    <t>Dopravní stanoviště :</t>
  </si>
  <si>
    <t>PSt. 1</t>
  </si>
  <si>
    <t>Dopravní kancelář</t>
  </si>
  <si>
    <t>PSt. 2</t>
  </si>
  <si>
    <t>( km )</t>
  </si>
  <si>
    <t>Počet  pracovníků :</t>
  </si>
  <si>
    <t>Vk 2</t>
  </si>
  <si>
    <t>PSt.1</t>
  </si>
  <si>
    <t>EZ</t>
  </si>
  <si>
    <t xml:space="preserve"> </t>
  </si>
  <si>
    <t>Vk 1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</si>
  <si>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</si>
  <si>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</si>
  <si>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</si>
  <si>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</si>
  <si>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při jízdě do odbočky - rychlost 40 km/h</t>
  </si>
  <si>
    <t>jízdní cesty na tutéž kolej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</si>
  <si>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</si>
  <si>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</si>
  <si>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</si>
  <si>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</si>
  <si>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</si>
  <si>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</si>
  <si>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</si>
  <si>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</si>
  <si>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</si>
  <si>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</si>
  <si>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</si>
  <si>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</si>
  <si>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2</t>
  </si>
  <si>
    <t>elm.</t>
  </si>
  <si>
    <t>1</t>
  </si>
  <si>
    <t>3</t>
  </si>
  <si>
    <t>JTom</t>
  </si>
  <si>
    <t>6</t>
  </si>
  <si>
    <t>Vk2</t>
  </si>
  <si>
    <t>4</t>
  </si>
  <si>
    <t>Vk1</t>
  </si>
  <si>
    <t>č. II,  úrovňové, jednostranné vnitřní</t>
  </si>
  <si>
    <t>7</t>
  </si>
  <si>
    <t>PSt.2</t>
  </si>
  <si>
    <t>S 2</t>
  </si>
  <si>
    <t>S 4</t>
  </si>
  <si>
    <t>L 2</t>
  </si>
  <si>
    <t>L 4</t>
  </si>
  <si>
    <t>Vk P1</t>
  </si>
  <si>
    <t>VII.</t>
  </si>
  <si>
    <t>Směr  :  Pardubice - Rosice nad Labem</t>
  </si>
  <si>
    <t>Kód : 1</t>
  </si>
  <si>
    <t>provoz podle D - 2</t>
  </si>
  <si>
    <t>Př Lo</t>
  </si>
  <si>
    <t>Př So</t>
  </si>
  <si>
    <t>Lo</t>
  </si>
  <si>
    <t>So</t>
  </si>
  <si>
    <t>km 12,732</t>
  </si>
  <si>
    <t>od  Opatovic n.L.</t>
  </si>
  <si>
    <t>výpravčí - §)</t>
  </si>
  <si>
    <t>00</t>
  </si>
  <si>
    <t>výpravčí</t>
  </si>
  <si>
    <t>00 - §)</t>
  </si>
  <si>
    <t xml:space="preserve">§) = určený zaměstnanec informuje výpravčího návěstí "Vlak vjel celý" dle čl. 378 D1 </t>
  </si>
  <si>
    <t>Obvod  výpravčího</t>
  </si>
  <si>
    <t>Stanice  bez</t>
  </si>
  <si>
    <t>seřaďovacích</t>
  </si>
  <si>
    <t>Km  9,599</t>
  </si>
  <si>
    <t>Trať : 505</t>
  </si>
  <si>
    <t>Ev. č. : 568907</t>
  </si>
  <si>
    <t>Výpravčí  -  1</t>
  </si>
  <si>
    <t>Směr  :  Opatovice nad Labem</t>
  </si>
  <si>
    <t>vždy</t>
  </si>
  <si>
    <t>Oddílová  -  Hláska Čeperka</t>
  </si>
  <si>
    <t>do  Opatovic n.L.</t>
  </si>
  <si>
    <t>č. I,  úrovňové, vnější</t>
  </si>
  <si>
    <t>č. III,  úrovňové, jednostranné vnitřní</t>
  </si>
  <si>
    <t xml:space="preserve">  kontrolní výk. zámek, klíč Vk1/3 je držen v EZ v kolejišti</t>
  </si>
  <si>
    <t xml:space="preserve">  výměnový zámek, klíč je držen v kontrolním zámku Vk1</t>
  </si>
  <si>
    <t>( 5,6 )</t>
  </si>
  <si>
    <t>( 1,2 )</t>
  </si>
  <si>
    <t>( Vk1/3 )</t>
  </si>
  <si>
    <t>( VkP1/7t/7 )</t>
  </si>
  <si>
    <t xml:space="preserve">  výměnový odtlačný zámek, klíč je držen v KZ VkP1</t>
  </si>
  <si>
    <t>VkP1</t>
  </si>
  <si>
    <t xml:space="preserve">  kontrolní výk. zámek, klíč VkP1/7t/7 držen v EZ v kolejišti</t>
  </si>
  <si>
    <t xml:space="preserve">  výměnový zámek, klíč je držen v kontrolním zámku Vk2</t>
  </si>
  <si>
    <t xml:space="preserve">  kontrolní výk. zámek, klíč Vk2/4 je držen v SZZ v DK</t>
  </si>
  <si>
    <t>Mechanické</t>
  </si>
  <si>
    <t>Kód : 2</t>
  </si>
  <si>
    <t>8,920</t>
  </si>
  <si>
    <t>9,700</t>
  </si>
  <si>
    <t>světelná návěstidla</t>
  </si>
  <si>
    <t>vlečka DITON s.r.o. Čeperka</t>
  </si>
  <si>
    <t>6     7</t>
  </si>
  <si>
    <t>Hlavní  staniční  kolej,  NTV</t>
  </si>
  <si>
    <t>Vjezd - odjezd - průjezd,  NTV</t>
  </si>
  <si>
    <t>2. kategorie</t>
  </si>
  <si>
    <t>Návěstidla  -  trať</t>
  </si>
  <si>
    <t>Cestová</t>
  </si>
  <si>
    <t>Obvod  DOZ</t>
  </si>
  <si>
    <t>Km  9,505</t>
  </si>
  <si>
    <t>Do  Opatovic nad Labem</t>
  </si>
  <si>
    <t>Z  Opatovic nad Labem</t>
  </si>
  <si>
    <t>směr :</t>
  </si>
  <si>
    <t>Automatické  hradlo</t>
  </si>
  <si>
    <t>Kód : 14</t>
  </si>
  <si>
    <t>Se 1</t>
  </si>
  <si>
    <t>KANGO</t>
  </si>
  <si>
    <t>Se 3</t>
  </si>
  <si>
    <t>Se 6</t>
  </si>
  <si>
    <t>Lc 2</t>
  </si>
  <si>
    <t>Z  koleje  č. 2</t>
  </si>
  <si>
    <t>Z  koleje  č. 1</t>
  </si>
  <si>
    <t>Automatický  blok</t>
  </si>
  <si>
    <t>Kód : 10</t>
  </si>
  <si>
    <t>správný</t>
  </si>
  <si>
    <t>nesprávný</t>
  </si>
  <si>
    <t>( s návěstním bodem )</t>
  </si>
  <si>
    <t>Sc 2a</t>
  </si>
  <si>
    <t>Se 4</t>
  </si>
  <si>
    <t>trojznakový,  obousměrný</t>
  </si>
  <si>
    <t>Se 2</t>
  </si>
  <si>
    <t>XII.  /  2013</t>
  </si>
  <si>
    <t>Se 5</t>
  </si>
  <si>
    <t>Se 7</t>
  </si>
  <si>
    <t>Lc 4</t>
  </si>
  <si>
    <t>L 2a</t>
  </si>
  <si>
    <t>2 S</t>
  </si>
  <si>
    <t>1 S</t>
  </si>
  <si>
    <t>2-111</t>
  </si>
  <si>
    <t>1-111</t>
  </si>
  <si>
    <t>1-144</t>
  </si>
  <si>
    <t>2-144</t>
  </si>
  <si>
    <t>2-127</t>
  </si>
  <si>
    <t>1-127</t>
  </si>
  <si>
    <t>1-130</t>
  </si>
  <si>
    <t>2-130</t>
  </si>
  <si>
    <t>samočinně činností</t>
  </si>
  <si>
    <t>Upozornění !</t>
  </si>
  <si>
    <t>zabezpečovacího zařízení</t>
  </si>
  <si>
    <t>Uvedená data jsou zpracována podle projektové dokumentace,</t>
  </si>
  <si>
    <t>2-137</t>
  </si>
  <si>
    <t>1-137</t>
  </si>
  <si>
    <t>1-116</t>
  </si>
  <si>
    <t>2-116</t>
  </si>
  <si>
    <t xml:space="preserve">předpokládaná realizace 03/14 - 08/15. </t>
  </si>
  <si>
    <t>Při skutečné realizaci mohou být některé polohy mírně upraveny.</t>
  </si>
  <si>
    <t>Oddílová  -  AHr  Srch</t>
  </si>
  <si>
    <t>od  Rosic</t>
  </si>
  <si>
    <t>km 5,960</t>
  </si>
  <si>
    <t>do  Rosic</t>
  </si>
  <si>
    <t>AVk 1</t>
  </si>
  <si>
    <t>Vlečka č: V4255</t>
  </si>
  <si>
    <t>při jízdě do odbočky - není-li uvedeno jinak, rychlost 50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</si>
  <si>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</si>
  <si>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</si>
  <si>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AVk1</t>
  </si>
  <si>
    <t>Trať :</t>
  </si>
  <si>
    <t>505 C</t>
  </si>
  <si>
    <t>Ev. č. :</t>
  </si>
  <si>
    <t>Elektronické stavědlo</t>
  </si>
  <si>
    <t>JOP</t>
  </si>
  <si>
    <t>Kód :  22</t>
  </si>
  <si>
    <t>3. kategorie</t>
  </si>
  <si>
    <t>Stavědlová ústředna</t>
  </si>
  <si>
    <t>dálková obsluha výpravčím DOZ z ŽST Opatovice nad Labem</t>
  </si>
  <si>
    <t>( nouzová místní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</si>
  <si>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</si>
  <si>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</si>
  <si>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</si>
  <si>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</si>
  <si>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</si>
  <si>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</si>
  <si>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vnější</t>
  </si>
  <si>
    <t>směr Rosice nad Labem</t>
  </si>
  <si>
    <t>konstrukce SUDOP T + desky K145</t>
  </si>
  <si>
    <t>Vjezd - odjezd - průjezd, NTV</t>
  </si>
  <si>
    <t>2 a</t>
  </si>
  <si>
    <t>2 + 2 a</t>
  </si>
  <si>
    <t>směr Opatovice nad Labem</t>
  </si>
  <si>
    <t>na obě nástupiště je příchod</t>
  </si>
  <si>
    <t>4 + 2 a</t>
  </si>
  <si>
    <t>přes přejezd P5357 v km 9,619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</si>
</sst>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%"/>
    <numFmt numFmtId="176" formatCode="0.00000"/>
    <numFmt numFmtId="177" formatCode="\-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84">
    <font>
      <sz val="10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u val="single"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u val="single"/>
      <sz val="12"/>
      <name val="Arial CYR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u val="single"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i/>
      <sz val="16"/>
      <color indexed="10"/>
      <name val="Monotype Corsiva"/>
      <family val="4"/>
    </font>
    <font>
      <b/>
      <sz val="16"/>
      <color indexed="16"/>
      <name val="Arial CE"/>
      <family val="2"/>
    </font>
    <font>
      <b/>
      <sz val="18"/>
      <name val="Times New Roman CE"/>
      <family val="1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20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17"/>
      <name val="Arial CE"/>
      <family val="2"/>
    </font>
    <font>
      <b/>
      <sz val="11"/>
      <color indexed="12"/>
      <name val="Arial CE"/>
      <family val="0"/>
    </font>
    <font>
      <sz val="12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i/>
      <sz val="10"/>
      <name val="Arial CE"/>
      <family val="0"/>
    </font>
    <font>
      <sz val="11"/>
      <color indexed="12"/>
      <name val="Arial"/>
      <family val="2"/>
    </font>
    <font>
      <sz val="12"/>
      <name val="Arial"/>
      <family val="2"/>
    </font>
    <font>
      <sz val="14"/>
      <color indexed="10"/>
      <name val="Arial CE"/>
      <family val="0"/>
    </font>
    <font>
      <b/>
      <sz val="10"/>
      <color indexed="17"/>
      <name val="Arial CE"/>
      <family val="2"/>
    </font>
    <font>
      <b/>
      <i/>
      <sz val="14"/>
      <color indexed="10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0"/>
    </font>
    <font>
      <sz val="14"/>
      <name val="Arial"/>
      <family val="0"/>
    </font>
    <font>
      <sz val="12"/>
      <color indexed="16"/>
      <name val="Arial"/>
      <family val="0"/>
    </font>
    <font>
      <sz val="16"/>
      <name val="Arial CE"/>
      <family val="2"/>
    </font>
    <font>
      <b/>
      <sz val="24"/>
      <name val="Times New Roman CE"/>
      <family val="1"/>
    </font>
    <font>
      <b/>
      <sz val="12"/>
      <name val="CG Times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u val="single"/>
      <sz val="11"/>
      <name val="Arial CE"/>
      <family val="2"/>
    </font>
    <font>
      <i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hair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9" fillId="3" borderId="8" xfId="0" applyFont="1" applyFill="1" applyBorder="1" applyAlignment="1">
      <alignment horizontal="centerContinuous" vertical="center"/>
    </xf>
    <xf numFmtId="0" fontId="0" fillId="3" borderId="9" xfId="0" applyFill="1" applyBorder="1" applyAlignment="1">
      <alignment/>
    </xf>
    <xf numFmtId="0" fontId="10" fillId="4" borderId="10" xfId="0" applyFont="1" applyFill="1" applyBorder="1" applyAlignment="1">
      <alignment horizontal="centerContinuous" vertical="center"/>
    </xf>
    <xf numFmtId="0" fontId="10" fillId="4" borderId="11" xfId="0" applyFont="1" applyFill="1" applyBorder="1" applyAlignment="1">
      <alignment horizontal="centerContinuous" vertical="center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44" fontId="10" fillId="4" borderId="14" xfId="18" applyFont="1" applyFill="1" applyBorder="1" applyAlignment="1">
      <alignment horizontal="centerContinuous" vertical="center"/>
    </xf>
    <xf numFmtId="44" fontId="10" fillId="4" borderId="15" xfId="18" applyFont="1" applyFill="1" applyBorder="1" applyAlignment="1">
      <alignment horizontal="centerContinuous" vertical="center"/>
    </xf>
    <xf numFmtId="44" fontId="10" fillId="4" borderId="11" xfId="18" applyFont="1" applyFill="1" applyBorder="1" applyAlignment="1">
      <alignment horizontal="centerContinuous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Continuous" vertical="center"/>
    </xf>
    <xf numFmtId="0" fontId="11" fillId="4" borderId="16" xfId="0" applyFont="1" applyFill="1" applyBorder="1" applyAlignment="1">
      <alignment horizontal="centerContinuous" vertical="center"/>
    </xf>
    <xf numFmtId="0" fontId="12" fillId="0" borderId="0" xfId="22" applyFont="1" applyAlignment="1">
      <alignment horizontal="left" vertical="center"/>
      <protection/>
    </xf>
    <xf numFmtId="0" fontId="13" fillId="0" borderId="0" xfId="22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9" fontId="14" fillId="0" borderId="0" xfId="22" applyNumberFormat="1" applyFont="1" applyBorder="1" applyAlignment="1">
      <alignment horizontal="centerContinuous" vertical="center"/>
      <protection/>
    </xf>
    <xf numFmtId="0" fontId="13" fillId="0" borderId="0" xfId="22" applyFont="1" applyAlignment="1">
      <alignment horizontal="right" vertical="center"/>
      <protection/>
    </xf>
    <xf numFmtId="0" fontId="12" fillId="0" borderId="0" xfId="22" applyFont="1" applyAlignment="1">
      <alignment horizontal="right" vertical="center"/>
      <protection/>
    </xf>
    <xf numFmtId="0" fontId="11" fillId="4" borderId="10" xfId="0" applyFont="1" applyFill="1" applyBorder="1" applyAlignment="1">
      <alignment horizontal="centerContinuous" vertical="center"/>
    </xf>
    <xf numFmtId="0" fontId="11" fillId="4" borderId="11" xfId="0" applyFont="1" applyFill="1" applyBorder="1" applyAlignment="1">
      <alignment horizontal="centerContinuous" vertical="center"/>
    </xf>
    <xf numFmtId="0" fontId="10" fillId="4" borderId="14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Continuous" vertical="center"/>
    </xf>
    <xf numFmtId="0" fontId="0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Continuous" vertical="center"/>
    </xf>
    <xf numFmtId="0" fontId="10" fillId="4" borderId="16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23" xfId="22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49" fontId="14" fillId="0" borderId="23" xfId="22" applyNumberFormat="1" applyFont="1" applyBorder="1" applyAlignment="1">
      <alignment horizontal="centerContinuous" vertical="center"/>
      <protection/>
    </xf>
    <xf numFmtId="0" fontId="13" fillId="0" borderId="23" xfId="22" applyFont="1" applyBorder="1" applyAlignment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26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16" fillId="0" borderId="29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31" xfId="22" applyFont="1" applyFill="1" applyBorder="1" applyAlignment="1">
      <alignment/>
      <protection/>
    </xf>
    <xf numFmtId="0" fontId="0" fillId="0" borderId="32" xfId="0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2" fontId="16" fillId="0" borderId="33" xfId="0" applyNumberFormat="1" applyFont="1" applyBorder="1" applyAlignment="1">
      <alignment horizontal="center" vertical="center"/>
    </xf>
    <xf numFmtId="172" fontId="21" fillId="0" borderId="1" xfId="0" applyNumberFormat="1" applyFont="1" applyBorder="1" applyAlignment="1">
      <alignment horizontal="center" vertical="center"/>
    </xf>
    <xf numFmtId="172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21" fillId="0" borderId="35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172" fontId="21" fillId="0" borderId="1" xfId="0" applyNumberFormat="1" applyFont="1" applyBorder="1" applyAlignment="1" quotePrefix="1">
      <alignment horizontal="center" vertical="center"/>
    </xf>
    <xf numFmtId="0" fontId="0" fillId="0" borderId="36" xfId="0" applyFill="1" applyBorder="1" applyAlignment="1">
      <alignment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0" fillId="5" borderId="0" xfId="0" applyFill="1" applyAlignment="1">
      <alignment/>
    </xf>
    <xf numFmtId="0" fontId="0" fillId="5" borderId="0" xfId="22" applyFont="1" applyFill="1" applyBorder="1" applyAlignment="1">
      <alignment/>
      <protection/>
    </xf>
    <xf numFmtId="0" fontId="24" fillId="5" borderId="0" xfId="2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21" fillId="0" borderId="38" xfId="0" applyNumberFormat="1" applyFont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72" fontId="27" fillId="0" borderId="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22" applyFont="1" applyFill="1" applyBorder="1" applyAlignment="1">
      <alignment/>
      <protection/>
    </xf>
    <xf numFmtId="0" fontId="0" fillId="5" borderId="0" xfId="22" applyFill="1" applyBorder="1" applyAlignment="1">
      <alignment/>
      <protection/>
    </xf>
    <xf numFmtId="0" fontId="0" fillId="0" borderId="0" xfId="22" applyFill="1" applyBorder="1" applyAlignment="1">
      <alignment/>
      <protection/>
    </xf>
    <xf numFmtId="172" fontId="0" fillId="0" borderId="35" xfId="0" applyNumberFormat="1" applyFont="1" applyFill="1" applyBorder="1" applyAlignment="1">
      <alignment horizontal="center" vertical="center"/>
    </xf>
    <xf numFmtId="172" fontId="27" fillId="0" borderId="38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2" fontId="0" fillId="0" borderId="43" xfId="0" applyNumberFormat="1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172" fontId="27" fillId="0" borderId="43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2" fontId="0" fillId="0" borderId="45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0" xfId="0" applyBorder="1" applyAlignment="1">
      <alignment/>
    </xf>
    <xf numFmtId="0" fontId="0" fillId="0" borderId="48" xfId="0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 horizontal="center" vertical="center"/>
    </xf>
    <xf numFmtId="172" fontId="0" fillId="0" borderId="4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49" fontId="16" fillId="0" borderId="0" xfId="22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22" applyFont="1" applyFill="1" applyBorder="1" applyAlignment="1">
      <alignment/>
      <protection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1" fillId="0" borderId="51" xfId="22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49" fontId="32" fillId="0" borderId="0" xfId="22" applyNumberFormat="1" applyFont="1" applyFill="1" applyBorder="1" applyAlignment="1">
      <alignment horizontal="center"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34" fillId="0" borderId="0" xfId="22" applyFont="1" applyFill="1" applyBorder="1" applyAlignment="1">
      <alignment horizontal="center" vertical="center"/>
      <protection/>
    </xf>
    <xf numFmtId="0" fontId="0" fillId="0" borderId="5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/>
    </xf>
    <xf numFmtId="17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172" fontId="3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4" fillId="0" borderId="0" xfId="0" applyFont="1" applyAlignment="1">
      <alignment horizontal="center" vertical="center"/>
    </xf>
    <xf numFmtId="172" fontId="0" fillId="0" borderId="0" xfId="21" applyNumberFormat="1" applyFont="1" applyAlignment="1">
      <alignment horizontal="center" vertical="top"/>
      <protection/>
    </xf>
    <xf numFmtId="0" fontId="3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6" fillId="5" borderId="55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0" fontId="16" fillId="5" borderId="58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Continuous" vertical="center"/>
    </xf>
    <xf numFmtId="0" fontId="0" fillId="5" borderId="13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6" borderId="55" xfId="22" applyFont="1" applyFill="1" applyBorder="1" applyAlignment="1">
      <alignment horizontal="center" vertical="center"/>
      <protection/>
    </xf>
    <xf numFmtId="0" fontId="16" fillId="6" borderId="62" xfId="22" applyFont="1" applyFill="1" applyBorder="1" applyAlignment="1">
      <alignment horizontal="centerContinuous" vertical="center"/>
      <protection/>
    </xf>
    <xf numFmtId="0" fontId="16" fillId="6" borderId="56" xfId="22" applyFont="1" applyFill="1" applyBorder="1" applyAlignment="1">
      <alignment horizontal="centerContinuous" vertical="center"/>
      <protection/>
    </xf>
    <xf numFmtId="0" fontId="16" fillId="6" borderId="62" xfId="22" applyFont="1" applyFill="1" applyBorder="1" applyAlignment="1">
      <alignment horizontal="center" vertical="center"/>
      <protection/>
    </xf>
    <xf numFmtId="0" fontId="0" fillId="6" borderId="63" xfId="22" applyFont="1" applyFill="1" applyBorder="1" applyAlignment="1">
      <alignment vertical="center"/>
      <protection/>
    </xf>
    <xf numFmtId="0" fontId="0" fillId="6" borderId="12" xfId="22" applyFont="1" applyFill="1" applyBorder="1" applyAlignment="1">
      <alignment vertical="center"/>
      <protection/>
    </xf>
    <xf numFmtId="0" fontId="16" fillId="6" borderId="12" xfId="22" applyFont="1" applyFill="1" applyBorder="1" applyAlignment="1">
      <alignment horizontal="center" vertical="center"/>
      <protection/>
    </xf>
    <xf numFmtId="0" fontId="0" fillId="6" borderId="64" xfId="22" applyFont="1" applyFill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49" fontId="40" fillId="0" borderId="35" xfId="0" applyNumberFormat="1" applyFont="1" applyBorder="1" applyAlignment="1">
      <alignment horizontal="center" vertical="center"/>
    </xf>
    <xf numFmtId="172" fontId="21" fillId="0" borderId="35" xfId="0" applyNumberFormat="1" applyFont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172" fontId="34" fillId="0" borderId="3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38" xfId="0" applyBorder="1" applyAlignment="1">
      <alignment/>
    </xf>
    <xf numFmtId="49" fontId="0" fillId="0" borderId="67" xfId="22" applyNumberFormat="1" applyFont="1" applyBorder="1" applyAlignment="1">
      <alignment vertical="center"/>
      <protection/>
    </xf>
    <xf numFmtId="172" fontId="0" fillId="0" borderId="0" xfId="22" applyNumberFormat="1" applyFont="1" applyBorder="1" applyAlignment="1">
      <alignment vertical="center"/>
      <protection/>
    </xf>
    <xf numFmtId="0" fontId="0" fillId="0" borderId="35" xfId="0" applyFont="1" applyBorder="1" applyAlignment="1">
      <alignment vertical="center"/>
    </xf>
    <xf numFmtId="172" fontId="0" fillId="0" borderId="68" xfId="22" applyNumberFormat="1" applyFont="1" applyBorder="1" applyAlignment="1">
      <alignment vertical="center"/>
      <protection/>
    </xf>
    <xf numFmtId="0" fontId="0" fillId="0" borderId="68" xfId="22" applyFont="1" applyBorder="1" applyAlignment="1">
      <alignment vertical="center"/>
      <protection/>
    </xf>
    <xf numFmtId="0" fontId="0" fillId="0" borderId="6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49" fontId="0" fillId="0" borderId="70" xfId="22" applyNumberFormat="1" applyFont="1" applyBorder="1" applyAlignment="1">
      <alignment vertical="center"/>
      <protection/>
    </xf>
    <xf numFmtId="172" fontId="0" fillId="0" borderId="71" xfId="22" applyNumberFormat="1" applyFont="1" applyBorder="1" applyAlignment="1">
      <alignment vertical="center"/>
      <protection/>
    </xf>
    <xf numFmtId="0" fontId="0" fillId="0" borderId="72" xfId="0" applyBorder="1" applyAlignment="1">
      <alignment vertical="center"/>
    </xf>
    <xf numFmtId="172" fontId="0" fillId="0" borderId="73" xfId="22" applyNumberFormat="1" applyFont="1" applyBorder="1" applyAlignment="1">
      <alignment vertical="center"/>
      <protection/>
    </xf>
    <xf numFmtId="1" fontId="0" fillId="0" borderId="73" xfId="22" applyNumberFormat="1" applyFont="1" applyBorder="1" applyAlignment="1">
      <alignment vertical="center"/>
      <protection/>
    </xf>
    <xf numFmtId="0" fontId="0" fillId="0" borderId="74" xfId="22" applyFont="1" applyBorder="1" applyAlignment="1">
      <alignment vertical="center"/>
      <protection/>
    </xf>
    <xf numFmtId="0" fontId="0" fillId="0" borderId="71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49" fontId="40" fillId="0" borderId="67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43" fillId="0" borderId="35" xfId="0" applyNumberFormat="1" applyFont="1" applyBorder="1" applyAlignment="1">
      <alignment horizontal="center" vertical="center"/>
    </xf>
    <xf numFmtId="172" fontId="8" fillId="0" borderId="35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72" fontId="16" fillId="0" borderId="68" xfId="0" applyNumberFormat="1" applyFont="1" applyBorder="1" applyAlignment="1">
      <alignment horizontal="left" vertical="center"/>
    </xf>
    <xf numFmtId="49" fontId="44" fillId="0" borderId="67" xfId="22" applyNumberFormat="1" applyFont="1" applyBorder="1" applyAlignment="1">
      <alignment horizontal="center" vertical="center"/>
      <protection/>
    </xf>
    <xf numFmtId="172" fontId="13" fillId="0" borderId="68" xfId="22" applyNumberFormat="1" applyFont="1" applyBorder="1" applyAlignment="1">
      <alignment horizontal="centerContinuous" vertical="center"/>
      <protection/>
    </xf>
    <xf numFmtId="172" fontId="13" fillId="0" borderId="35" xfId="22" applyNumberFormat="1" applyFont="1" applyBorder="1" applyAlignment="1">
      <alignment horizontal="centerContinuous" vertical="center"/>
      <protection/>
    </xf>
    <xf numFmtId="1" fontId="13" fillId="0" borderId="68" xfId="22" applyNumberFormat="1" applyFont="1" applyBorder="1" applyAlignment="1">
      <alignment horizontal="center" vertical="center"/>
      <protection/>
    </xf>
    <xf numFmtId="0" fontId="0" fillId="0" borderId="69" xfId="22" applyFont="1" applyBorder="1" applyAlignment="1">
      <alignment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42" fillId="0" borderId="0" xfId="0" applyFont="1" applyFill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34" fillId="0" borderId="67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49" fontId="43" fillId="0" borderId="6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5" fillId="0" borderId="80" xfId="0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49" fontId="34" fillId="0" borderId="82" xfId="0" applyNumberFormat="1" applyFont="1" applyBorder="1" applyAlignment="1">
      <alignment horizontal="center" vertical="center"/>
    </xf>
    <xf numFmtId="172" fontId="34" fillId="0" borderId="45" xfId="0" applyNumberFormat="1" applyFont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72" fontId="16" fillId="0" borderId="84" xfId="0" applyNumberFormat="1" applyFont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8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49" fontId="34" fillId="0" borderId="80" xfId="0" applyNumberFormat="1" applyFont="1" applyBorder="1" applyAlignment="1">
      <alignment horizontal="center" vertical="center"/>
    </xf>
    <xf numFmtId="49" fontId="34" fillId="0" borderId="45" xfId="0" applyNumberFormat="1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4" borderId="85" xfId="0" applyFont="1" applyFill="1" applyBorder="1" applyAlignment="1">
      <alignment horizontal="centerContinuous" vertical="center"/>
    </xf>
    <xf numFmtId="0" fontId="10" fillId="4" borderId="12" xfId="0" applyFont="1" applyFill="1" applyBorder="1" applyAlignment="1">
      <alignment horizontal="centerContinuous" vertical="center"/>
    </xf>
    <xf numFmtId="0" fontId="10" fillId="4" borderId="64" xfId="0" applyFont="1" applyFill="1" applyBorder="1" applyAlignment="1">
      <alignment horizontal="centerContinuous" vertical="center"/>
    </xf>
    <xf numFmtId="0" fontId="16" fillId="0" borderId="20" xfId="0" applyFont="1" applyFill="1" applyBorder="1" applyAlignment="1">
      <alignment horizontal="centerContinuous" vertical="center"/>
    </xf>
    <xf numFmtId="0" fontId="16" fillId="0" borderId="60" xfId="0" applyFont="1" applyFill="1" applyBorder="1" applyAlignment="1">
      <alignment horizontal="centerContinuous" vertical="center"/>
    </xf>
    <xf numFmtId="0" fontId="29" fillId="0" borderId="86" xfId="0" applyFont="1" applyFill="1" applyBorder="1" applyAlignment="1">
      <alignment horizontal="centerContinuous" vertical="center"/>
    </xf>
    <xf numFmtId="0" fontId="29" fillId="0" borderId="60" xfId="0" applyFont="1" applyFill="1" applyBorder="1" applyAlignment="1">
      <alignment horizontal="centerContinuous" vertical="center"/>
    </xf>
    <xf numFmtId="0" fontId="16" fillId="0" borderId="86" xfId="0" applyFont="1" applyFill="1" applyBorder="1" applyAlignment="1">
      <alignment horizontal="centerContinuous" vertical="center"/>
    </xf>
    <xf numFmtId="0" fontId="16" fillId="0" borderId="22" xfId="0" applyFont="1" applyFill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2" fontId="21" fillId="0" borderId="38" xfId="0" applyNumberFormat="1" applyFont="1" applyBorder="1" applyAlignment="1" quotePrefix="1">
      <alignment horizontal="center" vertical="center"/>
    </xf>
    <xf numFmtId="172" fontId="27" fillId="0" borderId="1" xfId="0" applyNumberFormat="1" applyFont="1" applyBorder="1" applyAlignment="1" quotePrefix="1">
      <alignment horizontal="center" vertical="center"/>
    </xf>
    <xf numFmtId="172" fontId="27" fillId="0" borderId="38" xfId="0" applyNumberFormat="1" applyFont="1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172" fontId="22" fillId="0" borderId="0" xfId="0" applyNumberFormat="1" applyFont="1" applyBorder="1" applyAlignment="1">
      <alignment horizontal="centerContinuous" vertical="center"/>
    </xf>
    <xf numFmtId="172" fontId="22" fillId="0" borderId="38" xfId="0" applyNumberFormat="1" applyFont="1" applyBorder="1" applyAlignment="1">
      <alignment horizontal="centerContinuous" vertical="center"/>
    </xf>
    <xf numFmtId="172" fontId="16" fillId="0" borderId="0" xfId="0" applyNumberFormat="1" applyFont="1" applyBorder="1" applyAlignment="1">
      <alignment horizontal="centerContinuous" vertical="center"/>
    </xf>
    <xf numFmtId="172" fontId="16" fillId="0" borderId="38" xfId="0" applyNumberFormat="1" applyFont="1" applyBorder="1" applyAlignment="1">
      <alignment horizontal="centerContinuous" vertical="center"/>
    </xf>
    <xf numFmtId="172" fontId="22" fillId="0" borderId="33" xfId="0" applyNumberFormat="1" applyFont="1" applyBorder="1" applyAlignment="1">
      <alignment horizontal="centerContinuous" vertical="center"/>
    </xf>
    <xf numFmtId="172" fontId="22" fillId="0" borderId="1" xfId="0" applyNumberFormat="1" applyFont="1" applyBorder="1" applyAlignment="1">
      <alignment horizontal="centerContinuous" vertical="center"/>
    </xf>
    <xf numFmtId="172" fontId="16" fillId="0" borderId="33" xfId="0" applyNumberFormat="1" applyFont="1" applyBorder="1" applyAlignment="1">
      <alignment horizontal="centerContinuous" vertical="center"/>
    </xf>
    <xf numFmtId="172" fontId="16" fillId="0" borderId="1" xfId="0" applyNumberFormat="1" applyFont="1" applyBorder="1" applyAlignment="1">
      <alignment horizontal="centerContinuous" vertical="center"/>
    </xf>
    <xf numFmtId="0" fontId="27" fillId="0" borderId="0" xfId="2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172" fontId="3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72" fontId="16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16" fillId="5" borderId="88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0" fillId="5" borderId="89" xfId="0" applyFont="1" applyFill="1" applyBorder="1" applyAlignment="1">
      <alignment horizontal="center" vertical="center"/>
    </xf>
    <xf numFmtId="0" fontId="16" fillId="5" borderId="90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Continuous" vertical="center"/>
    </xf>
    <xf numFmtId="0" fontId="0" fillId="5" borderId="16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0" fillId="0" borderId="69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3" borderId="91" xfId="0" applyFont="1" applyFill="1" applyBorder="1" applyAlignment="1">
      <alignment vertical="center"/>
    </xf>
    <xf numFmtId="0" fontId="9" fillId="3" borderId="92" xfId="0" applyFont="1" applyFill="1" applyBorder="1" applyAlignment="1">
      <alignment vertical="center"/>
    </xf>
    <xf numFmtId="0" fontId="9" fillId="3" borderId="92" xfId="0" applyFont="1" applyFill="1" applyBorder="1" applyAlignment="1">
      <alignment horizontal="centerContinuous" vertical="center"/>
    </xf>
    <xf numFmtId="0" fontId="0" fillId="3" borderId="92" xfId="0" applyFill="1" applyBorder="1" applyAlignment="1">
      <alignment/>
    </xf>
    <xf numFmtId="0" fontId="0" fillId="3" borderId="93" xfId="0" applyFill="1" applyBorder="1" applyAlignment="1">
      <alignment/>
    </xf>
    <xf numFmtId="0" fontId="0" fillId="2" borderId="91" xfId="0" applyFill="1" applyBorder="1" applyAlignment="1">
      <alignment/>
    </xf>
    <xf numFmtId="0" fontId="0" fillId="2" borderId="92" xfId="0" applyFill="1" applyBorder="1" applyAlignment="1">
      <alignment/>
    </xf>
    <xf numFmtId="0" fontId="0" fillId="2" borderId="93" xfId="0" applyFill="1" applyBorder="1" applyAlignment="1">
      <alignment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1" fillId="4" borderId="94" xfId="0" applyFont="1" applyFill="1" applyBorder="1" applyAlignment="1">
      <alignment horizontal="centerContinuous" vertical="center"/>
    </xf>
    <xf numFmtId="0" fontId="11" fillId="4" borderId="95" xfId="0" applyFont="1" applyFill="1" applyBorder="1" applyAlignment="1">
      <alignment horizontal="centerContinuous" vertical="center"/>
    </xf>
    <xf numFmtId="44" fontId="10" fillId="4" borderId="96" xfId="18" applyFont="1" applyFill="1" applyBorder="1" applyAlignment="1">
      <alignment horizontal="centerContinuous" vertical="center"/>
    </xf>
    <xf numFmtId="44" fontId="10" fillId="4" borderId="95" xfId="18" applyFont="1" applyFill="1" applyBorder="1" applyAlignment="1">
      <alignment horizontal="centerContinuous" vertical="center"/>
    </xf>
    <xf numFmtId="0" fontId="10" fillId="4" borderId="96" xfId="0" applyFont="1" applyFill="1" applyBorder="1" applyAlignment="1">
      <alignment horizontal="centerContinuous" vertical="center"/>
    </xf>
    <xf numFmtId="0" fontId="0" fillId="4" borderId="95" xfId="0" applyFont="1" applyFill="1" applyBorder="1" applyAlignment="1">
      <alignment horizontal="centerContinuous" vertical="center"/>
    </xf>
    <xf numFmtId="0" fontId="10" fillId="4" borderId="95" xfId="0" applyFont="1" applyFill="1" applyBorder="1" applyAlignment="1">
      <alignment horizontal="centerContinuous" vertical="center"/>
    </xf>
    <xf numFmtId="0" fontId="10" fillId="4" borderId="97" xfId="0" applyFont="1" applyFill="1" applyBorder="1" applyAlignment="1">
      <alignment horizontal="centerContinuous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4" fontId="10" fillId="0" borderId="0" xfId="18" applyFont="1" applyFill="1" applyBorder="1" applyAlignment="1">
      <alignment horizontal="centerContinuous" vertical="center"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172" fontId="0" fillId="0" borderId="2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172" fontId="21" fillId="0" borderId="1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 vertical="center"/>
    </xf>
    <xf numFmtId="172" fontId="29" fillId="0" borderId="3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19" fillId="0" borderId="33" xfId="0" applyFont="1" applyBorder="1" applyAlignment="1">
      <alignment horizontal="center" vertical="center"/>
    </xf>
    <xf numFmtId="172" fontId="16" fillId="0" borderId="35" xfId="0" applyNumberFormat="1" applyFont="1" applyBorder="1" applyAlignment="1">
      <alignment horizontal="center" vertical="center"/>
    </xf>
    <xf numFmtId="172" fontId="29" fillId="0" borderId="1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2" fontId="5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172" fontId="16" fillId="0" borderId="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16" fillId="0" borderId="38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2" fontId="2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0" xfId="0" applyAlignment="1">
      <alignment vertical="center"/>
    </xf>
    <xf numFmtId="0" fontId="58" fillId="0" borderId="69" xfId="0" applyFont="1" applyBorder="1" applyAlignment="1">
      <alignment horizontal="center" vertical="center"/>
    </xf>
    <xf numFmtId="172" fontId="21" fillId="0" borderId="3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2" fontId="27" fillId="0" borderId="38" xfId="0" applyNumberFormat="1" applyFont="1" applyBorder="1" applyAlignment="1">
      <alignment horizontal="center" vertical="center"/>
    </xf>
    <xf numFmtId="172" fontId="27" fillId="0" borderId="0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172" fontId="16" fillId="0" borderId="1" xfId="0" applyNumberFormat="1" applyFont="1" applyBorder="1" applyAlignment="1" quotePrefix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172" fontId="16" fillId="0" borderId="1" xfId="0" applyNumberFormat="1" applyFont="1" applyFill="1" applyBorder="1" applyAlignment="1">
      <alignment horizontal="center" vertical="center"/>
    </xf>
    <xf numFmtId="172" fontId="16" fillId="0" borderId="1" xfId="0" applyNumberFormat="1" applyFont="1" applyFill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72" fontId="21" fillId="0" borderId="43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45" xfId="0" applyBorder="1" applyAlignment="1">
      <alignment/>
    </xf>
    <xf numFmtId="0" fontId="16" fillId="0" borderId="0" xfId="22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5" borderId="98" xfId="20" applyFill="1" applyBorder="1">
      <alignment/>
      <protection/>
    </xf>
    <xf numFmtId="0" fontId="0" fillId="5" borderId="34" xfId="20" applyFont="1" applyFill="1" applyBorder="1" applyAlignment="1">
      <alignment/>
      <protection/>
    </xf>
    <xf numFmtId="0" fontId="0" fillId="5" borderId="34" xfId="20" applyFill="1" applyBorder="1">
      <alignment/>
      <protection/>
    </xf>
    <xf numFmtId="0" fontId="35" fillId="5" borderId="34" xfId="20" applyFont="1" applyFill="1" applyBorder="1" applyAlignment="1">
      <alignment horizontal="center"/>
      <protection/>
    </xf>
    <xf numFmtId="0" fontId="0" fillId="5" borderId="27" xfId="20" applyFill="1" applyBorder="1">
      <alignment/>
      <protection/>
    </xf>
    <xf numFmtId="49" fontId="61" fillId="0" borderId="33" xfId="0" applyNumberFormat="1" applyFont="1" applyFill="1" applyBorder="1" applyAlignment="1">
      <alignment horizontal="center" vertical="center"/>
    </xf>
    <xf numFmtId="172" fontId="21" fillId="0" borderId="1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172" fontId="62" fillId="0" borderId="1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172" fontId="62" fillId="0" borderId="38" xfId="0" applyNumberFormat="1" applyFont="1" applyBorder="1" applyAlignment="1">
      <alignment horizontal="center" vertical="center"/>
    </xf>
    <xf numFmtId="0" fontId="0" fillId="5" borderId="69" xfId="20" applyFill="1" applyBorder="1">
      <alignment/>
      <protection/>
    </xf>
    <xf numFmtId="0" fontId="0" fillId="5" borderId="0" xfId="20" applyFill="1" applyBorder="1">
      <alignment/>
      <protection/>
    </xf>
    <xf numFmtId="0" fontId="16" fillId="5" borderId="0" xfId="20" applyFont="1" applyFill="1" applyBorder="1" applyAlignment="1">
      <alignment horizontal="center"/>
      <protection/>
    </xf>
    <xf numFmtId="0" fontId="0" fillId="5" borderId="1" xfId="20" applyFill="1" applyBorder="1">
      <alignment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5" borderId="99" xfId="20" applyFill="1" applyBorder="1">
      <alignment/>
      <protection/>
    </xf>
    <xf numFmtId="0" fontId="0" fillId="5" borderId="40" xfId="20" applyFill="1" applyBorder="1">
      <alignment/>
      <protection/>
    </xf>
    <xf numFmtId="0" fontId="16" fillId="5" borderId="40" xfId="20" applyFont="1" applyFill="1" applyBorder="1" applyAlignment="1">
      <alignment horizontal="center"/>
      <protection/>
    </xf>
    <xf numFmtId="0" fontId="0" fillId="5" borderId="100" xfId="20" applyFill="1" applyBorder="1">
      <alignment/>
      <protection/>
    </xf>
    <xf numFmtId="0" fontId="0" fillId="0" borderId="0" xfId="0" applyFont="1" applyBorder="1" applyAlignment="1">
      <alignment vertical="center"/>
    </xf>
    <xf numFmtId="172" fontId="6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right" vertical="top"/>
    </xf>
    <xf numFmtId="172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6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left"/>
    </xf>
    <xf numFmtId="0" fontId="26" fillId="0" borderId="0" xfId="0" applyFont="1" applyAlignment="1">
      <alignment vertic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6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72" fontId="66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72" fontId="68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72" fontId="69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172" fontId="7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16" fillId="5" borderId="64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6" fillId="5" borderId="101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72" fontId="7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43" fillId="0" borderId="67" xfId="0" applyNumberFormat="1" applyFont="1" applyBorder="1" applyAlignment="1">
      <alignment horizontal="center" vertical="center"/>
    </xf>
    <xf numFmtId="0" fontId="40" fillId="0" borderId="67" xfId="0" applyNumberFormat="1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172" fontId="34" fillId="0" borderId="65" xfId="0" applyNumberFormat="1" applyFont="1" applyBorder="1" applyAlignment="1">
      <alignment horizontal="center" vertical="center"/>
    </xf>
    <xf numFmtId="0" fontId="43" fillId="0" borderId="35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34" fillId="0" borderId="67" xfId="0" applyNumberFormat="1" applyFont="1" applyBorder="1" applyAlignment="1">
      <alignment horizontal="center" vertical="center"/>
    </xf>
    <xf numFmtId="172" fontId="69" fillId="0" borderId="35" xfId="0" applyNumberFormat="1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5" fillId="0" borderId="0" xfId="22" applyFont="1" applyAlignment="1">
      <alignment/>
      <protection/>
    </xf>
    <xf numFmtId="0" fontId="5" fillId="0" borderId="0" xfId="22" applyFont="1" applyBorder="1" applyAlignment="1">
      <alignment/>
      <protection/>
    </xf>
    <xf numFmtId="0" fontId="5" fillId="0" borderId="0" xfId="22" applyFont="1" applyBorder="1">
      <alignment/>
      <protection/>
    </xf>
    <xf numFmtId="0" fontId="5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16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vertical="center"/>
      <protection/>
    </xf>
    <xf numFmtId="0" fontId="0" fillId="2" borderId="105" xfId="22" applyFont="1" applyFill="1" applyBorder="1" applyAlignment="1">
      <alignment vertical="center"/>
      <protection/>
    </xf>
    <xf numFmtId="0" fontId="0" fillId="2" borderId="106" xfId="22" applyFont="1" applyFill="1" applyBorder="1" applyAlignment="1">
      <alignment vertical="center"/>
      <protection/>
    </xf>
    <xf numFmtId="0" fontId="0" fillId="2" borderId="106" xfId="22" applyFont="1" applyFill="1" applyBorder="1" applyAlignment="1" quotePrefix="1">
      <alignment vertical="center"/>
      <protection/>
    </xf>
    <xf numFmtId="172" fontId="0" fillId="2" borderId="106" xfId="22" applyNumberFormat="1" applyFont="1" applyFill="1" applyBorder="1" applyAlignment="1">
      <alignment vertical="center"/>
      <protection/>
    </xf>
    <xf numFmtId="0" fontId="0" fillId="2" borderId="10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33" xfId="22" applyFont="1" applyFill="1" applyBorder="1" applyAlignment="1">
      <alignment vertical="center"/>
      <protection/>
    </xf>
    <xf numFmtId="0" fontId="0" fillId="0" borderId="98" xfId="22" applyFont="1" applyBorder="1">
      <alignment/>
      <protection/>
    </xf>
    <xf numFmtId="0" fontId="0" fillId="0" borderId="34" xfId="22" applyFont="1" applyBorder="1">
      <alignment/>
      <protection/>
    </xf>
    <xf numFmtId="0" fontId="0" fillId="0" borderId="27" xfId="22" applyFont="1" applyBorder="1">
      <alignment/>
      <protection/>
    </xf>
    <xf numFmtId="0" fontId="0" fillId="2" borderId="38" xfId="22" applyFill="1" applyBorder="1" applyAlignment="1">
      <alignment vertical="center"/>
      <protection/>
    </xf>
    <xf numFmtId="0" fontId="0" fillId="0" borderId="69" xfId="22" applyFont="1" applyBorder="1">
      <alignment/>
      <protection/>
    </xf>
    <xf numFmtId="0" fontId="18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5" borderId="0" xfId="22" applyFont="1" applyFill="1" applyBorder="1">
      <alignment/>
      <protection/>
    </xf>
    <xf numFmtId="0" fontId="0" fillId="0" borderId="1" xfId="22" applyFont="1" applyBorder="1">
      <alignment/>
      <protection/>
    </xf>
    <xf numFmtId="0" fontId="25" fillId="0" borderId="0" xfId="22" applyFont="1" applyFill="1" applyBorder="1" applyAlignment="1">
      <alignment horizontal="center"/>
      <protection/>
    </xf>
    <xf numFmtId="0" fontId="0" fillId="0" borderId="1" xfId="22" applyBorder="1" applyAlignment="1">
      <alignment vertical="center"/>
      <protection/>
    </xf>
    <xf numFmtId="0" fontId="0" fillId="0" borderId="108" xfId="22" applyFont="1" applyBorder="1">
      <alignment/>
      <protection/>
    </xf>
    <xf numFmtId="0" fontId="0" fillId="0" borderId="109" xfId="22" applyFont="1" applyBorder="1">
      <alignment/>
      <protection/>
    </xf>
    <xf numFmtId="0" fontId="25" fillId="0" borderId="109" xfId="0" applyFont="1" applyFill="1" applyBorder="1" applyAlignment="1">
      <alignment horizontal="center" vertical="top"/>
    </xf>
    <xf numFmtId="0" fontId="0" fillId="0" borderId="110" xfId="22" applyFont="1" applyBorder="1">
      <alignment/>
      <protection/>
    </xf>
    <xf numFmtId="0" fontId="80" fillId="0" borderId="0" xfId="22" applyFont="1" applyFill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172" fontId="32" fillId="0" borderId="0" xfId="22" applyNumberFormat="1" applyFont="1" applyFill="1" applyBorder="1" applyAlignment="1">
      <alignment horizontal="center" vertical="center"/>
      <protection/>
    </xf>
    <xf numFmtId="172" fontId="33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16" fillId="0" borderId="0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top"/>
      <protection/>
    </xf>
    <xf numFmtId="0" fontId="81" fillId="0" borderId="109" xfId="22" applyFont="1" applyBorder="1" applyAlignment="1">
      <alignment horizontal="center" vertical="center"/>
      <protection/>
    </xf>
    <xf numFmtId="0" fontId="16" fillId="0" borderId="109" xfId="22" applyFont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top"/>
      <protection/>
    </xf>
    <xf numFmtId="0" fontId="25" fillId="0" borderId="0" xfId="22" applyFont="1" applyBorder="1" applyAlignment="1">
      <alignment horizontal="center" vertical="center"/>
      <protection/>
    </xf>
    <xf numFmtId="49" fontId="25" fillId="0" borderId="0" xfId="22" applyNumberFormat="1" applyFont="1" applyBorder="1" applyAlignment="1">
      <alignment horizontal="center" vertical="center"/>
      <protection/>
    </xf>
    <xf numFmtId="0" fontId="0" fillId="0" borderId="99" xfId="22" applyFont="1" applyBorder="1">
      <alignment/>
      <protection/>
    </xf>
    <xf numFmtId="0" fontId="0" fillId="0" borderId="40" xfId="22" applyFont="1" applyBorder="1">
      <alignment/>
      <protection/>
    </xf>
    <xf numFmtId="0" fontId="0" fillId="0" borderId="40" xfId="22" applyFont="1" applyBorder="1" applyAlignment="1">
      <alignment horizontal="center"/>
      <protection/>
    </xf>
    <xf numFmtId="0" fontId="0" fillId="0" borderId="100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16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33" xfId="22" applyFill="1" applyBorder="1" applyAlignment="1">
      <alignment vertical="center"/>
      <protection/>
    </xf>
    <xf numFmtId="0" fontId="0" fillId="6" borderId="111" xfId="22" applyFont="1" applyFill="1" applyBorder="1" applyAlignment="1">
      <alignment vertical="center"/>
      <protection/>
    </xf>
    <xf numFmtId="0" fontId="0" fillId="6" borderId="112" xfId="22" applyFont="1" applyFill="1" applyBorder="1" applyAlignment="1">
      <alignment vertical="center"/>
      <protection/>
    </xf>
    <xf numFmtId="0" fontId="0" fillId="6" borderId="113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13" fillId="6" borderId="112" xfId="22" applyFont="1" applyFill="1" applyBorder="1" applyAlignment="1">
      <alignment horizontal="centerContinuous" vertical="center"/>
      <protection/>
    </xf>
    <xf numFmtId="0" fontId="0" fillId="2" borderId="33" xfId="22" applyFont="1" applyFill="1" applyBorder="1" applyAlignment="1">
      <alignment vertical="center"/>
      <protection/>
    </xf>
    <xf numFmtId="0" fontId="16" fillId="6" borderId="57" xfId="22" applyFont="1" applyFill="1" applyBorder="1" applyAlignment="1">
      <alignment horizontal="center" vertical="center"/>
      <protection/>
    </xf>
    <xf numFmtId="0" fontId="16" fillId="6" borderId="56" xfId="22" applyFont="1" applyFill="1" applyBorder="1" applyAlignment="1">
      <alignment horizontal="center" vertical="center"/>
      <protection/>
    </xf>
    <xf numFmtId="0" fontId="16" fillId="6" borderId="13" xfId="22" applyFont="1" applyFill="1" applyBorder="1" applyAlignment="1">
      <alignment horizontal="center" vertical="center"/>
      <protection/>
    </xf>
    <xf numFmtId="0" fontId="0" fillId="2" borderId="3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5" xfId="22" applyNumberFormat="1" applyFont="1" applyBorder="1" applyAlignment="1">
      <alignment vertical="center"/>
      <protection/>
    </xf>
    <xf numFmtId="172" fontId="0" fillId="0" borderId="35" xfId="22" applyNumberFormat="1" applyFont="1" applyBorder="1" applyAlignment="1">
      <alignment vertical="center"/>
      <protection/>
    </xf>
    <xf numFmtId="172" fontId="0" fillId="0" borderId="35" xfId="22" applyNumberFormat="1" applyFont="1" applyBorder="1" applyAlignment="1">
      <alignment vertical="center"/>
      <protection/>
    </xf>
    <xf numFmtId="1" fontId="0" fillId="0" borderId="1" xfId="22" applyNumberFormat="1" applyFont="1" applyBorder="1" applyAlignment="1">
      <alignment vertical="center"/>
      <protection/>
    </xf>
    <xf numFmtId="1" fontId="0" fillId="0" borderId="6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82" fillId="0" borderId="65" xfId="22" applyNumberFormat="1" applyFont="1" applyBorder="1" applyAlignment="1">
      <alignment horizontal="center" vertical="center"/>
      <protection/>
    </xf>
    <xf numFmtId="172" fontId="83" fillId="0" borderId="35" xfId="22" applyNumberFormat="1" applyFont="1" applyFill="1" applyBorder="1" applyAlignment="1">
      <alignment horizontal="center" vertical="center"/>
      <protection/>
    </xf>
    <xf numFmtId="172" fontId="83" fillId="0" borderId="35" xfId="22" applyNumberFormat="1" applyFont="1" applyBorder="1" applyAlignment="1">
      <alignment horizontal="center" vertical="center"/>
      <protection/>
    </xf>
    <xf numFmtId="1" fontId="83" fillId="0" borderId="1" xfId="22" applyNumberFormat="1" applyFont="1" applyBorder="1" applyAlignment="1">
      <alignment horizontal="center" vertical="center"/>
      <protection/>
    </xf>
    <xf numFmtId="1" fontId="83" fillId="0" borderId="1" xfId="22" applyNumberFormat="1" applyFont="1" applyFill="1" applyBorder="1" applyAlignment="1">
      <alignment horizontal="center" vertical="center"/>
      <protection/>
    </xf>
    <xf numFmtId="172" fontId="0" fillId="0" borderId="35" xfId="22" applyNumberFormat="1" applyFont="1" applyFill="1" applyBorder="1" applyAlignment="1">
      <alignment vertical="center"/>
      <protection/>
    </xf>
    <xf numFmtId="0" fontId="21" fillId="0" borderId="69" xfId="22" applyFont="1" applyFill="1" applyBorder="1" applyAlignment="1">
      <alignment horizontal="centerContinuous" vertical="center"/>
      <protection/>
    </xf>
    <xf numFmtId="0" fontId="21" fillId="0" borderId="0" xfId="22" applyFont="1" applyFill="1" applyBorder="1" applyAlignment="1">
      <alignment horizontal="centerContinuous" vertical="center"/>
      <protection/>
    </xf>
    <xf numFmtId="0" fontId="21" fillId="0" borderId="1" xfId="22" applyFont="1" applyFill="1" applyBorder="1" applyAlignment="1">
      <alignment horizontal="centerContinuous" vertical="center"/>
      <protection/>
    </xf>
    <xf numFmtId="49" fontId="82" fillId="0" borderId="65" xfId="22" applyNumberFormat="1" applyFont="1" applyBorder="1" applyAlignment="1">
      <alignment horizontal="center" vertical="center"/>
      <protection/>
    </xf>
    <xf numFmtId="49" fontId="0" fillId="0" borderId="114" xfId="22" applyNumberFormat="1" applyFont="1" applyBorder="1" applyAlignment="1">
      <alignment vertical="center"/>
      <protection/>
    </xf>
    <xf numFmtId="172" fontId="0" fillId="0" borderId="115" xfId="22" applyNumberFormat="1" applyFont="1" applyBorder="1" applyAlignment="1">
      <alignment vertical="center"/>
      <protection/>
    </xf>
    <xf numFmtId="172" fontId="0" fillId="0" borderId="115" xfId="22" applyNumberFormat="1" applyFont="1" applyBorder="1" applyAlignment="1">
      <alignment vertical="center"/>
      <protection/>
    </xf>
    <xf numFmtId="1" fontId="0" fillId="0" borderId="100" xfId="22" applyNumberFormat="1" applyFont="1" applyBorder="1" applyAlignment="1">
      <alignment vertical="center"/>
      <protection/>
    </xf>
    <xf numFmtId="0" fontId="21" fillId="0" borderId="99" xfId="22" applyFont="1" applyBorder="1" applyAlignment="1">
      <alignment horizontal="centerContinuous" vertical="center"/>
      <protection/>
    </xf>
    <xf numFmtId="0" fontId="27" fillId="0" borderId="40" xfId="22" applyFont="1" applyBorder="1" applyAlignment="1">
      <alignment horizontal="centerContinuous" vertical="center"/>
      <protection/>
    </xf>
    <xf numFmtId="0" fontId="21" fillId="0" borderId="100" xfId="22" applyFont="1" applyBorder="1" applyAlignment="1">
      <alignment horizontal="centerContinuous" vertical="center"/>
      <protection/>
    </xf>
    <xf numFmtId="0" fontId="0" fillId="2" borderId="42" xfId="22" applyFill="1" applyBorder="1" applyAlignment="1">
      <alignment vertical="center"/>
      <protection/>
    </xf>
    <xf numFmtId="0" fontId="0" fillId="2" borderId="44" xfId="22" applyFill="1" applyBorder="1" applyAlignment="1">
      <alignment vertical="center"/>
      <protection/>
    </xf>
    <xf numFmtId="0" fontId="0" fillId="2" borderId="4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55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1" fillId="0" borderId="96" xfId="0" applyFont="1" applyFill="1" applyBorder="1" applyAlignment="1">
      <alignment horizontal="center" vertical="center"/>
    </xf>
    <xf numFmtId="0" fontId="41" fillId="0" borderId="97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41" fillId="2" borderId="96" xfId="0" applyFont="1" applyFill="1" applyBorder="1" applyAlignment="1">
      <alignment horizontal="center" vertical="center"/>
    </xf>
    <xf numFmtId="0" fontId="41" fillId="2" borderId="11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118" xfId="0" applyFont="1" applyFill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2" fillId="0" borderId="99" xfId="22" applyFont="1" applyBorder="1" applyAlignment="1">
      <alignment horizontal="center" vertical="center"/>
      <protection/>
    </xf>
    <xf numFmtId="0" fontId="22" fillId="0" borderId="40" xfId="22" applyFont="1" applyBorder="1" applyAlignment="1">
      <alignment horizontal="center" vertical="center"/>
      <protection/>
    </xf>
    <xf numFmtId="0" fontId="22" fillId="0" borderId="100" xfId="22" applyFont="1" applyBorder="1" applyAlignment="1">
      <alignment horizontal="center" vertical="center"/>
      <protection/>
    </xf>
    <xf numFmtId="0" fontId="16" fillId="0" borderId="69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16" fillId="0" borderId="1" xfId="22" applyFont="1" applyFill="1" applyBorder="1" applyAlignment="1">
      <alignment horizontal="center" vertical="center"/>
      <protection/>
    </xf>
    <xf numFmtId="0" fontId="16" fillId="0" borderId="69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1" xfId="22" applyFont="1" applyBorder="1" applyAlignment="1">
      <alignment horizontal="center" vertical="center"/>
      <protection/>
    </xf>
    <xf numFmtId="0" fontId="21" fillId="0" borderId="69" xfId="22" applyFont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21" fillId="0" borderId="1" xfId="22" applyFont="1" applyBorder="1" applyAlignment="1">
      <alignment horizontal="center" vertical="center"/>
      <protection/>
    </xf>
    <xf numFmtId="0" fontId="27" fillId="0" borderId="69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27" fillId="0" borderId="1" xfId="22" applyFont="1" applyBorder="1" applyAlignment="1">
      <alignment horizontal="center" vertical="center"/>
      <protection/>
    </xf>
    <xf numFmtId="0" fontId="13" fillId="6" borderId="112" xfId="22" applyFont="1" applyFill="1" applyBorder="1" applyAlignment="1">
      <alignment horizontal="center" vertical="center"/>
      <protection/>
    </xf>
    <xf numFmtId="0" fontId="13" fillId="6" borderId="112" xfId="22" applyFont="1" applyFill="1" applyBorder="1" applyAlignment="1" quotePrefix="1">
      <alignment horizontal="center" vertical="center"/>
      <protection/>
    </xf>
    <xf numFmtId="0" fontId="22" fillId="0" borderId="69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/>
      <protection/>
    </xf>
    <xf numFmtId="0" fontId="22" fillId="0" borderId="1" xfId="22" applyFont="1" applyBorder="1" applyAlignment="1">
      <alignment horizontal="center" vertical="center"/>
      <protection/>
    </xf>
    <xf numFmtId="0" fontId="16" fillId="6" borderId="119" xfId="22" applyFont="1" applyFill="1" applyBorder="1" applyAlignment="1">
      <alignment horizontal="center" vertical="center"/>
      <protection/>
    </xf>
    <xf numFmtId="0" fontId="16" fillId="6" borderId="120" xfId="22" applyFont="1" applyFill="1" applyBorder="1" applyAlignment="1">
      <alignment horizontal="center" vertical="center"/>
      <protection/>
    </xf>
    <xf numFmtId="0" fontId="16" fillId="6" borderId="121" xfId="22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b_5E Ústí nad Orlicí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5655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Stéblová</a:t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43910250" y="10534650"/>
          <a:ext cx="21316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67</xdr:col>
      <xdr:colOff>190500</xdr:colOff>
      <xdr:row>19</xdr:row>
      <xdr:rowOff>114300</xdr:rowOff>
    </xdr:from>
    <xdr:to>
      <xdr:col>68</xdr:col>
      <xdr:colOff>942975</xdr:colOff>
      <xdr:row>21</xdr:row>
      <xdr:rowOff>114300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44350" y="53911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11182350" y="7219950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676275</xdr:colOff>
      <xdr:row>21</xdr:row>
      <xdr:rowOff>28575</xdr:rowOff>
    </xdr:from>
    <xdr:to>
      <xdr:col>82</xdr:col>
      <xdr:colOff>142875</xdr:colOff>
      <xdr:row>24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56988075" y="5762625"/>
          <a:ext cx="392430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70</xdr:col>
      <xdr:colOff>0</xdr:colOff>
      <xdr:row>22</xdr:row>
      <xdr:rowOff>0</xdr:rowOff>
    </xdr:from>
    <xdr:to>
      <xdr:col>70</xdr:col>
      <xdr:colOff>0</xdr:colOff>
      <xdr:row>32</xdr:row>
      <xdr:rowOff>219075</xdr:rowOff>
    </xdr:to>
    <xdr:sp>
      <xdr:nvSpPr>
        <xdr:cNvPr id="38" name="Line 44"/>
        <xdr:cNvSpPr>
          <a:spLocks/>
        </xdr:cNvSpPr>
      </xdr:nvSpPr>
      <xdr:spPr>
        <a:xfrm>
          <a:off x="51854100" y="5962650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66700"/>
    <xdr:sp>
      <xdr:nvSpPr>
        <xdr:cNvPr id="39" name="Oval 45"/>
        <xdr:cNvSpPr>
          <a:spLocks/>
        </xdr:cNvSpPr>
      </xdr:nvSpPr>
      <xdr:spPr>
        <a:xfrm>
          <a:off x="32727900" y="110299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0</xdr:colOff>
      <xdr:row>27</xdr:row>
      <xdr:rowOff>114300</xdr:rowOff>
    </xdr:from>
    <xdr:to>
      <xdr:col>73</xdr:col>
      <xdr:colOff>266700</xdr:colOff>
      <xdr:row>27</xdr:row>
      <xdr:rowOff>114300</xdr:rowOff>
    </xdr:to>
    <xdr:sp>
      <xdr:nvSpPr>
        <xdr:cNvPr id="40" name="Line 46"/>
        <xdr:cNvSpPr>
          <a:spLocks/>
        </xdr:cNvSpPr>
      </xdr:nvSpPr>
      <xdr:spPr>
        <a:xfrm flipV="1">
          <a:off x="33356550" y="72199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381000</xdr:colOff>
      <xdr:row>24</xdr:row>
      <xdr:rowOff>114300</xdr:rowOff>
    </xdr:from>
    <xdr:to>
      <xdr:col>57</xdr:col>
      <xdr:colOff>0</xdr:colOff>
      <xdr:row>24</xdr:row>
      <xdr:rowOff>114300</xdr:rowOff>
    </xdr:to>
    <xdr:sp>
      <xdr:nvSpPr>
        <xdr:cNvPr id="41" name="Line 49"/>
        <xdr:cNvSpPr>
          <a:spLocks/>
        </xdr:cNvSpPr>
      </xdr:nvSpPr>
      <xdr:spPr>
        <a:xfrm flipV="1">
          <a:off x="41833800" y="6534150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 editAs="absolute">
    <xdr:from>
      <xdr:col>22</xdr:col>
      <xdr:colOff>657225</xdr:colOff>
      <xdr:row>34</xdr:row>
      <xdr:rowOff>57150</xdr:rowOff>
    </xdr:from>
    <xdr:to>
      <xdr:col>23</xdr:col>
      <xdr:colOff>19050</xdr:colOff>
      <xdr:row>34</xdr:row>
      <xdr:rowOff>190500</xdr:rowOff>
    </xdr:to>
    <xdr:sp>
      <xdr:nvSpPr>
        <xdr:cNvPr id="43" name="kreslení 427"/>
        <xdr:cNvSpPr>
          <a:spLocks/>
        </xdr:cNvSpPr>
      </xdr:nvSpPr>
      <xdr:spPr>
        <a:xfrm>
          <a:off x="16544925" y="8763000"/>
          <a:ext cx="33337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44" name="Line 68"/>
        <xdr:cNvSpPr>
          <a:spLocks/>
        </xdr:cNvSpPr>
      </xdr:nvSpPr>
      <xdr:spPr>
        <a:xfrm flipV="1">
          <a:off x="13411200" y="7905750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68</xdr:col>
      <xdr:colOff>819150</xdr:colOff>
      <xdr:row>30</xdr:row>
      <xdr:rowOff>114300</xdr:rowOff>
    </xdr:to>
    <xdr:sp>
      <xdr:nvSpPr>
        <xdr:cNvPr id="45" name="Line 69"/>
        <xdr:cNvSpPr>
          <a:spLocks/>
        </xdr:cNvSpPr>
      </xdr:nvSpPr>
      <xdr:spPr>
        <a:xfrm flipV="1">
          <a:off x="33356550" y="7905750"/>
          <a:ext cx="1783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22</xdr:col>
      <xdr:colOff>942975</xdr:colOff>
      <xdr:row>33</xdr:row>
      <xdr:rowOff>114300</xdr:rowOff>
    </xdr:from>
    <xdr:to>
      <xdr:col>62</xdr:col>
      <xdr:colOff>95250</xdr:colOff>
      <xdr:row>33</xdr:row>
      <xdr:rowOff>114300</xdr:rowOff>
    </xdr:to>
    <xdr:sp>
      <xdr:nvSpPr>
        <xdr:cNvPr id="47" name="Line 71"/>
        <xdr:cNvSpPr>
          <a:spLocks/>
        </xdr:cNvSpPr>
      </xdr:nvSpPr>
      <xdr:spPr>
        <a:xfrm flipV="1">
          <a:off x="16830675" y="8591550"/>
          <a:ext cx="2917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326136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69</xdr:col>
      <xdr:colOff>19050</xdr:colOff>
      <xdr:row>20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51358800" y="5505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9,618</a:t>
          </a:r>
        </a:p>
      </xdr:txBody>
    </xdr:sp>
    <xdr:clientData/>
  </xdr:oneCellAnchor>
  <xdr:twoCellAnchor>
    <xdr:from>
      <xdr:col>12</xdr:col>
      <xdr:colOff>495300</xdr:colOff>
      <xdr:row>24</xdr:row>
      <xdr:rowOff>114300</xdr:rowOff>
    </xdr:from>
    <xdr:to>
      <xdr:col>18</xdr:col>
      <xdr:colOff>495300</xdr:colOff>
      <xdr:row>30</xdr:row>
      <xdr:rowOff>114300</xdr:rowOff>
    </xdr:to>
    <xdr:sp>
      <xdr:nvSpPr>
        <xdr:cNvPr id="50" name="Line 122"/>
        <xdr:cNvSpPr>
          <a:spLocks/>
        </xdr:cNvSpPr>
      </xdr:nvSpPr>
      <xdr:spPr>
        <a:xfrm flipH="1" flipV="1">
          <a:off x="8953500" y="65341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24</xdr:row>
      <xdr:rowOff>114300</xdr:rowOff>
    </xdr:from>
    <xdr:to>
      <xdr:col>76</xdr:col>
      <xdr:colOff>295275</xdr:colOff>
      <xdr:row>29</xdr:row>
      <xdr:rowOff>76200</xdr:rowOff>
    </xdr:to>
    <xdr:sp>
      <xdr:nvSpPr>
        <xdr:cNvPr id="51" name="Line 169"/>
        <xdr:cNvSpPr>
          <a:spLocks/>
        </xdr:cNvSpPr>
      </xdr:nvSpPr>
      <xdr:spPr>
        <a:xfrm flipV="1">
          <a:off x="53349525" y="6534150"/>
          <a:ext cx="32575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29</xdr:row>
      <xdr:rowOff>0</xdr:rowOff>
    </xdr:from>
    <xdr:to>
      <xdr:col>87</xdr:col>
      <xdr:colOff>0</xdr:colOff>
      <xdr:row>31</xdr:row>
      <xdr:rowOff>0</xdr:rowOff>
    </xdr:to>
    <xdr:sp>
      <xdr:nvSpPr>
        <xdr:cNvPr id="52" name="text 36"/>
        <xdr:cNvSpPr txBox="1">
          <a:spLocks noChangeArrowheads="1"/>
        </xdr:cNvSpPr>
      </xdr:nvSpPr>
      <xdr:spPr>
        <a:xfrm>
          <a:off x="60255150" y="75628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53" name="Line 232"/>
        <xdr:cNvSpPr>
          <a:spLocks/>
        </xdr:cNvSpPr>
      </xdr:nvSpPr>
      <xdr:spPr>
        <a:xfrm flipH="1">
          <a:off x="617315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54" name="Line 233"/>
        <xdr:cNvSpPr>
          <a:spLocks/>
        </xdr:cNvSpPr>
      </xdr:nvSpPr>
      <xdr:spPr>
        <a:xfrm flipH="1">
          <a:off x="617315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55" name="Line 234"/>
        <xdr:cNvSpPr>
          <a:spLocks/>
        </xdr:cNvSpPr>
      </xdr:nvSpPr>
      <xdr:spPr>
        <a:xfrm flipH="1">
          <a:off x="617315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56" name="Line 235"/>
        <xdr:cNvSpPr>
          <a:spLocks/>
        </xdr:cNvSpPr>
      </xdr:nvSpPr>
      <xdr:spPr>
        <a:xfrm flipH="1">
          <a:off x="617315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57" name="Group 236"/>
        <xdr:cNvGrpSpPr>
          <a:grpSpLocks noChangeAspect="1"/>
        </xdr:cNvGrpSpPr>
      </xdr:nvGrpSpPr>
      <xdr:grpSpPr>
        <a:xfrm>
          <a:off x="205740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" name="Line 2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65" name="Group 244"/>
        <xdr:cNvGrpSpPr>
          <a:grpSpLocks noChangeAspect="1"/>
        </xdr:cNvGrpSpPr>
      </xdr:nvGrpSpPr>
      <xdr:grpSpPr>
        <a:xfrm>
          <a:off x="62865000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6" name="Line 2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142875</xdr:colOff>
      <xdr:row>22</xdr:row>
      <xdr:rowOff>219075</xdr:rowOff>
    </xdr:from>
    <xdr:to>
      <xdr:col>76</xdr:col>
      <xdr:colOff>447675</xdr:colOff>
      <xdr:row>24</xdr:row>
      <xdr:rowOff>114300</xdr:rowOff>
    </xdr:to>
    <xdr:grpSp>
      <xdr:nvGrpSpPr>
        <xdr:cNvPr id="73" name="Group 252"/>
        <xdr:cNvGrpSpPr>
          <a:grpSpLocks noChangeAspect="1"/>
        </xdr:cNvGrpSpPr>
      </xdr:nvGrpSpPr>
      <xdr:grpSpPr>
        <a:xfrm>
          <a:off x="5645467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523875</xdr:colOff>
      <xdr:row>22</xdr:row>
      <xdr:rowOff>219075</xdr:rowOff>
    </xdr:from>
    <xdr:to>
      <xdr:col>76</xdr:col>
      <xdr:colOff>828675</xdr:colOff>
      <xdr:row>24</xdr:row>
      <xdr:rowOff>114300</xdr:rowOff>
    </xdr:to>
    <xdr:grpSp>
      <xdr:nvGrpSpPr>
        <xdr:cNvPr id="76" name="Group 255"/>
        <xdr:cNvGrpSpPr>
          <a:grpSpLocks noChangeAspect="1"/>
        </xdr:cNvGrpSpPr>
      </xdr:nvGrpSpPr>
      <xdr:grpSpPr>
        <a:xfrm>
          <a:off x="5683567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885825</xdr:colOff>
      <xdr:row>20</xdr:row>
      <xdr:rowOff>114300</xdr:rowOff>
    </xdr:from>
    <xdr:to>
      <xdr:col>84</xdr:col>
      <xdr:colOff>76200</xdr:colOff>
      <xdr:row>20</xdr:row>
      <xdr:rowOff>171450</xdr:rowOff>
    </xdr:to>
    <xdr:sp>
      <xdr:nvSpPr>
        <xdr:cNvPr id="79" name="Line 258"/>
        <xdr:cNvSpPr>
          <a:spLocks/>
        </xdr:cNvSpPr>
      </xdr:nvSpPr>
      <xdr:spPr>
        <a:xfrm flipV="1">
          <a:off x="61655325" y="5619750"/>
          <a:ext cx="6762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142875</xdr:colOff>
      <xdr:row>20</xdr:row>
      <xdr:rowOff>171450</xdr:rowOff>
    </xdr:from>
    <xdr:to>
      <xdr:col>82</xdr:col>
      <xdr:colOff>885825</xdr:colOff>
      <xdr:row>21</xdr:row>
      <xdr:rowOff>28575</xdr:rowOff>
    </xdr:to>
    <xdr:sp>
      <xdr:nvSpPr>
        <xdr:cNvPr id="80" name="Line 259"/>
        <xdr:cNvSpPr>
          <a:spLocks/>
        </xdr:cNvSpPr>
      </xdr:nvSpPr>
      <xdr:spPr>
        <a:xfrm flipV="1">
          <a:off x="60912375" y="56769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133350</xdr:colOff>
      <xdr:row>21</xdr:row>
      <xdr:rowOff>171450</xdr:rowOff>
    </xdr:from>
    <xdr:to>
      <xdr:col>79</xdr:col>
      <xdr:colOff>485775</xdr:colOff>
      <xdr:row>22</xdr:row>
      <xdr:rowOff>66675</xdr:rowOff>
    </xdr:to>
    <xdr:sp>
      <xdr:nvSpPr>
        <xdr:cNvPr id="81" name="kreslení 16"/>
        <xdr:cNvSpPr>
          <a:spLocks/>
        </xdr:cNvSpPr>
      </xdr:nvSpPr>
      <xdr:spPr>
        <a:xfrm>
          <a:off x="58902600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20</xdr:row>
      <xdr:rowOff>9525</xdr:rowOff>
    </xdr:from>
    <xdr:to>
      <xdr:col>78</xdr:col>
      <xdr:colOff>714375</xdr:colOff>
      <xdr:row>21</xdr:row>
      <xdr:rowOff>0</xdr:rowOff>
    </xdr:to>
    <xdr:grpSp>
      <xdr:nvGrpSpPr>
        <xdr:cNvPr id="82" name="Group 262"/>
        <xdr:cNvGrpSpPr>
          <a:grpSpLocks/>
        </xdr:cNvGrpSpPr>
      </xdr:nvGrpSpPr>
      <xdr:grpSpPr>
        <a:xfrm>
          <a:off x="58073925" y="55149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3" name="Line 26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6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6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86" name="Group 266"/>
        <xdr:cNvGrpSpPr>
          <a:grpSpLocks noChangeAspect="1"/>
        </xdr:cNvGrpSpPr>
      </xdr:nvGrpSpPr>
      <xdr:grpSpPr>
        <a:xfrm>
          <a:off x="544163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2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30</xdr:row>
      <xdr:rowOff>114300</xdr:rowOff>
    </xdr:from>
    <xdr:to>
      <xdr:col>66</xdr:col>
      <xdr:colOff>647700</xdr:colOff>
      <xdr:row>32</xdr:row>
      <xdr:rowOff>28575</xdr:rowOff>
    </xdr:to>
    <xdr:grpSp>
      <xdr:nvGrpSpPr>
        <xdr:cNvPr id="89" name="Group 269"/>
        <xdr:cNvGrpSpPr>
          <a:grpSpLocks noChangeAspect="1"/>
        </xdr:cNvGrpSpPr>
      </xdr:nvGrpSpPr>
      <xdr:grpSpPr>
        <a:xfrm>
          <a:off x="492252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2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819150</xdr:colOff>
      <xdr:row>30</xdr:row>
      <xdr:rowOff>57150</xdr:rowOff>
    </xdr:from>
    <xdr:to>
      <xdr:col>70</xdr:col>
      <xdr:colOff>95250</xdr:colOff>
      <xdr:row>30</xdr:row>
      <xdr:rowOff>114300</xdr:rowOff>
    </xdr:to>
    <xdr:sp>
      <xdr:nvSpPr>
        <xdr:cNvPr id="92" name="Line 272"/>
        <xdr:cNvSpPr>
          <a:spLocks/>
        </xdr:cNvSpPr>
      </xdr:nvSpPr>
      <xdr:spPr>
        <a:xfrm flipH="1">
          <a:off x="51187350" y="7848600"/>
          <a:ext cx="7620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</xdr:colOff>
      <xdr:row>29</xdr:row>
      <xdr:rowOff>76200</xdr:rowOff>
    </xdr:from>
    <xdr:to>
      <xdr:col>72</xdr:col>
      <xdr:colOff>9525</xdr:colOff>
      <xdr:row>30</xdr:row>
      <xdr:rowOff>57150</xdr:rowOff>
    </xdr:to>
    <xdr:sp>
      <xdr:nvSpPr>
        <xdr:cNvPr id="93" name="Line 273"/>
        <xdr:cNvSpPr>
          <a:spLocks/>
        </xdr:cNvSpPr>
      </xdr:nvSpPr>
      <xdr:spPr>
        <a:xfrm flipH="1">
          <a:off x="51949350" y="7639050"/>
          <a:ext cx="14001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809625</xdr:colOff>
      <xdr:row>30</xdr:row>
      <xdr:rowOff>114300</xdr:rowOff>
    </xdr:from>
    <xdr:to>
      <xdr:col>66</xdr:col>
      <xdr:colOff>495300</xdr:colOff>
      <xdr:row>32</xdr:row>
      <xdr:rowOff>57150</xdr:rowOff>
    </xdr:to>
    <xdr:sp>
      <xdr:nvSpPr>
        <xdr:cNvPr id="94" name="Line 275"/>
        <xdr:cNvSpPr>
          <a:spLocks/>
        </xdr:cNvSpPr>
      </xdr:nvSpPr>
      <xdr:spPr>
        <a:xfrm flipV="1">
          <a:off x="48206025" y="7905750"/>
          <a:ext cx="117157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85725</xdr:colOff>
      <xdr:row>33</xdr:row>
      <xdr:rowOff>57150</xdr:rowOff>
    </xdr:from>
    <xdr:to>
      <xdr:col>62</xdr:col>
      <xdr:colOff>895350</xdr:colOff>
      <xdr:row>33</xdr:row>
      <xdr:rowOff>114300</xdr:rowOff>
    </xdr:to>
    <xdr:sp>
      <xdr:nvSpPr>
        <xdr:cNvPr id="95" name="Line 276"/>
        <xdr:cNvSpPr>
          <a:spLocks/>
        </xdr:cNvSpPr>
      </xdr:nvSpPr>
      <xdr:spPr>
        <a:xfrm flipH="1">
          <a:off x="45996225" y="8534400"/>
          <a:ext cx="8096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885825</xdr:colOff>
      <xdr:row>32</xdr:row>
      <xdr:rowOff>57150</xdr:rowOff>
    </xdr:from>
    <xdr:to>
      <xdr:col>64</xdr:col>
      <xdr:colOff>809625</xdr:colOff>
      <xdr:row>33</xdr:row>
      <xdr:rowOff>57150</xdr:rowOff>
    </xdr:to>
    <xdr:sp>
      <xdr:nvSpPr>
        <xdr:cNvPr id="96" name="Line 277"/>
        <xdr:cNvSpPr>
          <a:spLocks/>
        </xdr:cNvSpPr>
      </xdr:nvSpPr>
      <xdr:spPr>
        <a:xfrm flipH="1">
          <a:off x="46796325" y="8305800"/>
          <a:ext cx="14097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495300</xdr:colOff>
      <xdr:row>34</xdr:row>
      <xdr:rowOff>57150</xdr:rowOff>
    </xdr:from>
    <xdr:to>
      <xdr:col>62</xdr:col>
      <xdr:colOff>323850</xdr:colOff>
      <xdr:row>34</xdr:row>
      <xdr:rowOff>180975</xdr:rowOff>
    </xdr:to>
    <xdr:sp>
      <xdr:nvSpPr>
        <xdr:cNvPr id="97" name="kreslení 417"/>
        <xdr:cNvSpPr>
          <a:spLocks/>
        </xdr:cNvSpPr>
      </xdr:nvSpPr>
      <xdr:spPr>
        <a:xfrm>
          <a:off x="45891450" y="87630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361950</xdr:colOff>
      <xdr:row>19</xdr:row>
      <xdr:rowOff>9525</xdr:rowOff>
    </xdr:from>
    <xdr:to>
      <xdr:col>76</xdr:col>
      <xdr:colOff>581025</xdr:colOff>
      <xdr:row>21</xdr:row>
      <xdr:rowOff>0</xdr:rowOff>
    </xdr:to>
    <xdr:grpSp>
      <xdr:nvGrpSpPr>
        <xdr:cNvPr id="98" name="Group 279"/>
        <xdr:cNvGrpSpPr>
          <a:grpSpLocks noChangeAspect="1"/>
        </xdr:cNvGrpSpPr>
      </xdr:nvGrpSpPr>
      <xdr:grpSpPr>
        <a:xfrm>
          <a:off x="56673750" y="5286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9" name="Line 2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2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2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466725</xdr:colOff>
      <xdr:row>22</xdr:row>
      <xdr:rowOff>152400</xdr:rowOff>
    </xdr:from>
    <xdr:to>
      <xdr:col>67</xdr:col>
      <xdr:colOff>304800</xdr:colOff>
      <xdr:row>24</xdr:row>
      <xdr:rowOff>0</xdr:rowOff>
    </xdr:to>
    <xdr:grpSp>
      <xdr:nvGrpSpPr>
        <xdr:cNvPr id="103" name="Group 284"/>
        <xdr:cNvGrpSpPr>
          <a:grpSpLocks/>
        </xdr:cNvGrpSpPr>
      </xdr:nvGrpSpPr>
      <xdr:grpSpPr>
        <a:xfrm>
          <a:off x="37461825" y="6115050"/>
          <a:ext cx="12696825" cy="304800"/>
          <a:chOff x="115" y="479"/>
          <a:chExt cx="1117" cy="40"/>
        </a:xfrm>
        <a:solidFill>
          <a:srgbClr val="FFFFFF"/>
        </a:solidFill>
      </xdr:grpSpPr>
      <xdr:sp>
        <xdr:nvSpPr>
          <xdr:cNvPr id="104" name="Rectangle 28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8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8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8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8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9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9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9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9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31</xdr:row>
      <xdr:rowOff>57150</xdr:rowOff>
    </xdr:from>
    <xdr:to>
      <xdr:col>69</xdr:col>
      <xdr:colOff>95250</xdr:colOff>
      <xdr:row>31</xdr:row>
      <xdr:rowOff>171450</xdr:rowOff>
    </xdr:to>
    <xdr:grpSp>
      <xdr:nvGrpSpPr>
        <xdr:cNvPr id="113" name="Group 294"/>
        <xdr:cNvGrpSpPr>
          <a:grpSpLocks noChangeAspect="1"/>
        </xdr:cNvGrpSpPr>
      </xdr:nvGrpSpPr>
      <xdr:grpSpPr>
        <a:xfrm>
          <a:off x="50739675" y="8077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4" name="Line 2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27</xdr:row>
      <xdr:rowOff>209550</xdr:rowOff>
    </xdr:from>
    <xdr:to>
      <xdr:col>68</xdr:col>
      <xdr:colOff>228600</xdr:colOff>
      <xdr:row>28</xdr:row>
      <xdr:rowOff>95250</xdr:rowOff>
    </xdr:to>
    <xdr:grpSp>
      <xdr:nvGrpSpPr>
        <xdr:cNvPr id="120" name="Group 301"/>
        <xdr:cNvGrpSpPr>
          <a:grpSpLocks noChangeAspect="1"/>
        </xdr:cNvGrpSpPr>
      </xdr:nvGrpSpPr>
      <xdr:grpSpPr>
        <a:xfrm>
          <a:off x="49901475" y="7315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1" name="Line 3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695325</xdr:colOff>
      <xdr:row>25</xdr:row>
      <xdr:rowOff>57150</xdr:rowOff>
    </xdr:from>
    <xdr:to>
      <xdr:col>69</xdr:col>
      <xdr:colOff>295275</xdr:colOff>
      <xdr:row>25</xdr:row>
      <xdr:rowOff>171450</xdr:rowOff>
    </xdr:to>
    <xdr:grpSp>
      <xdr:nvGrpSpPr>
        <xdr:cNvPr id="127" name="Group 308"/>
        <xdr:cNvGrpSpPr>
          <a:grpSpLocks noChangeAspect="1"/>
        </xdr:cNvGrpSpPr>
      </xdr:nvGrpSpPr>
      <xdr:grpSpPr>
        <a:xfrm>
          <a:off x="51063525" y="6705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8" name="Line 3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25</xdr:row>
      <xdr:rowOff>152400</xdr:rowOff>
    </xdr:from>
    <xdr:to>
      <xdr:col>68</xdr:col>
      <xdr:colOff>609600</xdr:colOff>
      <xdr:row>27</xdr:row>
      <xdr:rowOff>0</xdr:rowOff>
    </xdr:to>
    <xdr:grpSp>
      <xdr:nvGrpSpPr>
        <xdr:cNvPr id="133" name="Group 314"/>
        <xdr:cNvGrpSpPr>
          <a:grpSpLocks/>
        </xdr:cNvGrpSpPr>
      </xdr:nvGrpSpPr>
      <xdr:grpSpPr>
        <a:xfrm>
          <a:off x="37966650" y="6800850"/>
          <a:ext cx="13011150" cy="304800"/>
          <a:chOff x="115" y="479"/>
          <a:chExt cx="1117" cy="40"/>
        </a:xfrm>
        <a:solidFill>
          <a:srgbClr val="FFFFFF"/>
        </a:solidFill>
      </xdr:grpSpPr>
      <xdr:sp>
        <xdr:nvSpPr>
          <xdr:cNvPr id="134" name="Rectangle 31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1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1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1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1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2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2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2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2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28</xdr:row>
      <xdr:rowOff>152400</xdr:rowOff>
    </xdr:from>
    <xdr:to>
      <xdr:col>68</xdr:col>
      <xdr:colOff>609600</xdr:colOff>
      <xdr:row>30</xdr:row>
      <xdr:rowOff>0</xdr:rowOff>
    </xdr:to>
    <xdr:grpSp>
      <xdr:nvGrpSpPr>
        <xdr:cNvPr id="143" name="Group 325"/>
        <xdr:cNvGrpSpPr>
          <a:grpSpLocks/>
        </xdr:cNvGrpSpPr>
      </xdr:nvGrpSpPr>
      <xdr:grpSpPr>
        <a:xfrm>
          <a:off x="37966650" y="7486650"/>
          <a:ext cx="13011150" cy="304800"/>
          <a:chOff x="115" y="479"/>
          <a:chExt cx="1117" cy="40"/>
        </a:xfrm>
        <a:solidFill>
          <a:srgbClr val="FFFFFF"/>
        </a:solidFill>
      </xdr:grpSpPr>
      <xdr:sp>
        <xdr:nvSpPr>
          <xdr:cNvPr id="144" name="Rectangle 3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28</xdr:row>
      <xdr:rowOff>152400</xdr:rowOff>
    </xdr:from>
    <xdr:to>
      <xdr:col>67</xdr:col>
      <xdr:colOff>381000</xdr:colOff>
      <xdr:row>29</xdr:row>
      <xdr:rowOff>114300</xdr:rowOff>
    </xdr:to>
    <xdr:sp>
      <xdr:nvSpPr>
        <xdr:cNvPr id="153" name="TextBox 324"/>
        <xdr:cNvSpPr txBox="1">
          <a:spLocks noChangeArrowheads="1"/>
        </xdr:cNvSpPr>
      </xdr:nvSpPr>
      <xdr:spPr>
        <a:xfrm>
          <a:off x="49901475" y="74866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2</a:t>
          </a:r>
        </a:p>
      </xdr:txBody>
    </xdr:sp>
    <xdr:clientData/>
  </xdr:twoCellAnchor>
  <xdr:twoCellAnchor>
    <xdr:from>
      <xdr:col>12</xdr:col>
      <xdr:colOff>342900</xdr:colOff>
      <xdr:row>24</xdr:row>
      <xdr:rowOff>114300</xdr:rowOff>
    </xdr:from>
    <xdr:to>
      <xdr:col>12</xdr:col>
      <xdr:colOff>647700</xdr:colOff>
      <xdr:row>26</xdr:row>
      <xdr:rowOff>28575</xdr:rowOff>
    </xdr:to>
    <xdr:grpSp>
      <xdr:nvGrpSpPr>
        <xdr:cNvPr id="154" name="Group 335"/>
        <xdr:cNvGrpSpPr>
          <a:grpSpLocks noChangeAspect="1"/>
        </xdr:cNvGrpSpPr>
      </xdr:nvGrpSpPr>
      <xdr:grpSpPr>
        <a:xfrm>
          <a:off x="8801100" y="6534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30</xdr:row>
      <xdr:rowOff>114300</xdr:rowOff>
    </xdr:from>
    <xdr:to>
      <xdr:col>18</xdr:col>
      <xdr:colOff>647700</xdr:colOff>
      <xdr:row>32</xdr:row>
      <xdr:rowOff>28575</xdr:rowOff>
    </xdr:to>
    <xdr:grpSp>
      <xdr:nvGrpSpPr>
        <xdr:cNvPr id="157" name="Group 341"/>
        <xdr:cNvGrpSpPr>
          <a:grpSpLocks noChangeAspect="1"/>
        </xdr:cNvGrpSpPr>
      </xdr:nvGrpSpPr>
      <xdr:grpSpPr>
        <a:xfrm>
          <a:off x="132588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3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60" name="Group 344"/>
        <xdr:cNvGrpSpPr>
          <a:grpSpLocks noChangeAspect="1"/>
        </xdr:cNvGrpSpPr>
      </xdr:nvGrpSpPr>
      <xdr:grpSpPr>
        <a:xfrm>
          <a:off x="110204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3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828675</xdr:colOff>
      <xdr:row>32</xdr:row>
      <xdr:rowOff>171450</xdr:rowOff>
    </xdr:from>
    <xdr:to>
      <xdr:col>22</xdr:col>
      <xdr:colOff>85725</xdr:colOff>
      <xdr:row>33</xdr:row>
      <xdr:rowOff>47625</xdr:rowOff>
    </xdr:to>
    <xdr:sp>
      <xdr:nvSpPr>
        <xdr:cNvPr id="163" name="Line 347"/>
        <xdr:cNvSpPr>
          <a:spLocks/>
        </xdr:cNvSpPr>
      </xdr:nvSpPr>
      <xdr:spPr>
        <a:xfrm flipH="1" flipV="1">
          <a:off x="15230475" y="84201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20</xdr:col>
      <xdr:colOff>828675</xdr:colOff>
      <xdr:row>32</xdr:row>
      <xdr:rowOff>171450</xdr:rowOff>
    </xdr:to>
    <xdr:sp>
      <xdr:nvSpPr>
        <xdr:cNvPr id="164" name="Line 348"/>
        <xdr:cNvSpPr>
          <a:spLocks/>
        </xdr:cNvSpPr>
      </xdr:nvSpPr>
      <xdr:spPr>
        <a:xfrm>
          <a:off x="13411200" y="7905750"/>
          <a:ext cx="18192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</xdr:colOff>
      <xdr:row>33</xdr:row>
      <xdr:rowOff>47625</xdr:rowOff>
    </xdr:from>
    <xdr:to>
      <xdr:col>22</xdr:col>
      <xdr:colOff>914400</xdr:colOff>
      <xdr:row>33</xdr:row>
      <xdr:rowOff>114300</xdr:rowOff>
    </xdr:to>
    <xdr:sp>
      <xdr:nvSpPr>
        <xdr:cNvPr id="165" name="Line 349"/>
        <xdr:cNvSpPr>
          <a:spLocks/>
        </xdr:cNvSpPr>
      </xdr:nvSpPr>
      <xdr:spPr>
        <a:xfrm flipH="1" flipV="1">
          <a:off x="15963900" y="85248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361950</xdr:colOff>
      <xdr:row>28</xdr:row>
      <xdr:rowOff>9525</xdr:rowOff>
    </xdr:from>
    <xdr:to>
      <xdr:col>12</xdr:col>
      <xdr:colOff>581025</xdr:colOff>
      <xdr:row>30</xdr:row>
      <xdr:rowOff>0</xdr:rowOff>
    </xdr:to>
    <xdr:grpSp>
      <xdr:nvGrpSpPr>
        <xdr:cNvPr id="166" name="Group 350"/>
        <xdr:cNvGrpSpPr>
          <a:grpSpLocks noChangeAspect="1"/>
        </xdr:cNvGrpSpPr>
      </xdr:nvGrpSpPr>
      <xdr:grpSpPr>
        <a:xfrm>
          <a:off x="8820150" y="7343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7" name="Line 3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3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3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AutoShape 3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34</xdr:row>
      <xdr:rowOff>9525</xdr:rowOff>
    </xdr:from>
    <xdr:to>
      <xdr:col>20</xdr:col>
      <xdr:colOff>714375</xdr:colOff>
      <xdr:row>35</xdr:row>
      <xdr:rowOff>0</xdr:rowOff>
    </xdr:to>
    <xdr:grpSp>
      <xdr:nvGrpSpPr>
        <xdr:cNvPr id="171" name="Group 355"/>
        <xdr:cNvGrpSpPr>
          <a:grpSpLocks/>
        </xdr:cNvGrpSpPr>
      </xdr:nvGrpSpPr>
      <xdr:grpSpPr>
        <a:xfrm>
          <a:off x="14678025" y="8715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2" name="Line 35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5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5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676275</xdr:colOff>
      <xdr:row>23</xdr:row>
      <xdr:rowOff>57150</xdr:rowOff>
    </xdr:from>
    <xdr:to>
      <xdr:col>19</xdr:col>
      <xdr:colOff>276225</xdr:colOff>
      <xdr:row>23</xdr:row>
      <xdr:rowOff>171450</xdr:rowOff>
    </xdr:to>
    <xdr:grpSp>
      <xdr:nvGrpSpPr>
        <xdr:cNvPr id="175" name="Group 359"/>
        <xdr:cNvGrpSpPr>
          <a:grpSpLocks noChangeAspect="1"/>
        </xdr:cNvGrpSpPr>
      </xdr:nvGrpSpPr>
      <xdr:grpSpPr>
        <a:xfrm>
          <a:off x="13592175" y="6248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6" name="Line 36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6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6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6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6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26</xdr:row>
      <xdr:rowOff>57150</xdr:rowOff>
    </xdr:from>
    <xdr:to>
      <xdr:col>21</xdr:col>
      <xdr:colOff>276225</xdr:colOff>
      <xdr:row>26</xdr:row>
      <xdr:rowOff>171450</xdr:rowOff>
    </xdr:to>
    <xdr:grpSp>
      <xdr:nvGrpSpPr>
        <xdr:cNvPr id="181" name="Group 365"/>
        <xdr:cNvGrpSpPr>
          <a:grpSpLocks noChangeAspect="1"/>
        </xdr:cNvGrpSpPr>
      </xdr:nvGrpSpPr>
      <xdr:grpSpPr>
        <a:xfrm>
          <a:off x="14944725" y="6934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2" name="Line 3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552450</xdr:colOff>
      <xdr:row>29</xdr:row>
      <xdr:rowOff>57150</xdr:rowOff>
    </xdr:from>
    <xdr:to>
      <xdr:col>23</xdr:col>
      <xdr:colOff>285750</xdr:colOff>
      <xdr:row>29</xdr:row>
      <xdr:rowOff>171450</xdr:rowOff>
    </xdr:to>
    <xdr:grpSp>
      <xdr:nvGrpSpPr>
        <xdr:cNvPr id="188" name="Group 372"/>
        <xdr:cNvGrpSpPr>
          <a:grpSpLocks noChangeAspect="1"/>
        </xdr:cNvGrpSpPr>
      </xdr:nvGrpSpPr>
      <xdr:grpSpPr>
        <a:xfrm>
          <a:off x="16440150" y="76200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9" name="Line 3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457200</xdr:colOff>
      <xdr:row>33</xdr:row>
      <xdr:rowOff>114300</xdr:rowOff>
    </xdr:from>
    <xdr:to>
      <xdr:col>73</xdr:col>
      <xdr:colOff>19050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19831050" y="8201025"/>
          <a:ext cx="3373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114300</xdr:rowOff>
    </xdr:from>
    <xdr:to>
      <xdr:col>73</xdr:col>
      <xdr:colOff>28575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0345400" y="7515225"/>
          <a:ext cx="3323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942975</xdr:colOff>
      <xdr:row>30</xdr:row>
      <xdr:rowOff>114300</xdr:rowOff>
    </xdr:from>
    <xdr:to>
      <xdr:col>117</xdr:col>
      <xdr:colOff>514350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54492525" y="7515225"/>
          <a:ext cx="32261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81762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Stéblová</a:t>
          </a:r>
        </a:p>
      </xdr:txBody>
    </xdr:sp>
    <xdr:clientData/>
  </xdr:twoCellAnchor>
  <xdr:twoCellAnchor>
    <xdr:from>
      <xdr:col>73</xdr:col>
      <xdr:colOff>0</xdr:colOff>
      <xdr:row>30</xdr:row>
      <xdr:rowOff>0</xdr:rowOff>
    </xdr:from>
    <xdr:to>
      <xdr:col>74</xdr:col>
      <xdr:colOff>0</xdr:colOff>
      <xdr:row>31</xdr:row>
      <xdr:rowOff>0</xdr:rowOff>
    </xdr:to>
    <xdr:sp>
      <xdr:nvSpPr>
        <xdr:cNvPr id="5" name="text 7166"/>
        <xdr:cNvSpPr txBox="1">
          <a:spLocks noChangeArrowheads="1"/>
        </xdr:cNvSpPr>
      </xdr:nvSpPr>
      <xdr:spPr>
        <a:xfrm>
          <a:off x="53549550" y="7400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73</xdr:col>
      <xdr:colOff>952500</xdr:colOff>
      <xdr:row>33</xdr:row>
      <xdr:rowOff>114300</xdr:rowOff>
    </xdr:from>
    <xdr:to>
      <xdr:col>79</xdr:col>
      <xdr:colOff>495300</xdr:colOff>
      <xdr:row>33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54502050" y="8201025"/>
          <a:ext cx="400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75</xdr:col>
      <xdr:colOff>609600</xdr:colOff>
      <xdr:row>37</xdr:row>
      <xdr:rowOff>66675</xdr:rowOff>
    </xdr:from>
    <xdr:to>
      <xdr:col>77</xdr:col>
      <xdr:colOff>361950</xdr:colOff>
      <xdr:row>39</xdr:row>
      <xdr:rowOff>66675</xdr:rowOff>
    </xdr:to>
    <xdr:pic>
      <xdr:nvPicPr>
        <xdr:cNvPr id="7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45050" y="90678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73</xdr:col>
      <xdr:colOff>0</xdr:colOff>
      <xdr:row>33</xdr:row>
      <xdr:rowOff>0</xdr:rowOff>
    </xdr:from>
    <xdr:ext cx="971550" cy="228600"/>
    <xdr:sp>
      <xdr:nvSpPr>
        <xdr:cNvPr id="8" name="text 7166"/>
        <xdr:cNvSpPr txBox="1">
          <a:spLocks noChangeArrowheads="1"/>
        </xdr:cNvSpPr>
      </xdr:nvSpPr>
      <xdr:spPr>
        <a:xfrm>
          <a:off x="53549550" y="808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101</xdr:col>
      <xdr:colOff>495300</xdr:colOff>
      <xdr:row>27</xdr:row>
      <xdr:rowOff>114300</xdr:rowOff>
    </xdr:from>
    <xdr:to>
      <xdr:col>108</xdr:col>
      <xdr:colOff>266700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74847450" y="68294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25</xdr:row>
      <xdr:rowOff>19050</xdr:rowOff>
    </xdr:from>
    <xdr:to>
      <xdr:col>86</xdr:col>
      <xdr:colOff>247650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63684150" y="62769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27</xdr:row>
      <xdr:rowOff>114300</xdr:rowOff>
    </xdr:from>
    <xdr:to>
      <xdr:col>21</xdr:col>
      <xdr:colOff>514350</xdr:colOff>
      <xdr:row>30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724900" y="6829425"/>
          <a:ext cx="670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30</xdr:row>
      <xdr:rowOff>0</xdr:rowOff>
    </xdr:from>
    <xdr:ext cx="514350" cy="228600"/>
    <xdr:sp>
      <xdr:nvSpPr>
        <xdr:cNvPr id="12" name="text 7166"/>
        <xdr:cNvSpPr txBox="1">
          <a:spLocks noChangeArrowheads="1"/>
        </xdr:cNvSpPr>
      </xdr:nvSpPr>
      <xdr:spPr>
        <a:xfrm>
          <a:off x="67894200" y="74009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 editAs="absolute">
    <xdr:from>
      <xdr:col>99</xdr:col>
      <xdr:colOff>581025</xdr:colOff>
      <xdr:row>23</xdr:row>
      <xdr:rowOff>171450</xdr:rowOff>
    </xdr:from>
    <xdr:to>
      <xdr:col>99</xdr:col>
      <xdr:colOff>952500</xdr:colOff>
      <xdr:row>24</xdr:row>
      <xdr:rowOff>76200</xdr:rowOff>
    </xdr:to>
    <xdr:sp>
      <xdr:nvSpPr>
        <xdr:cNvPr id="13" name="kreslení 16"/>
        <xdr:cNvSpPr>
          <a:spLocks/>
        </xdr:cNvSpPr>
      </xdr:nvSpPr>
      <xdr:spPr>
        <a:xfrm>
          <a:off x="73447275" y="5972175"/>
          <a:ext cx="3714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6715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581025" y="6829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323850</xdr:colOff>
      <xdr:row>5</xdr:row>
      <xdr:rowOff>9525</xdr:rowOff>
    </xdr:from>
    <xdr:ext cx="323850" cy="285750"/>
    <xdr:sp>
      <xdr:nvSpPr>
        <xdr:cNvPr id="16" name="Oval 18"/>
        <xdr:cNvSpPr>
          <a:spLocks noChangeAspect="1"/>
        </xdr:cNvSpPr>
      </xdr:nvSpPr>
      <xdr:spPr>
        <a:xfrm>
          <a:off x="405003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27</xdr:row>
      <xdr:rowOff>114300</xdr:rowOff>
    </xdr:from>
    <xdr:to>
      <xdr:col>73</xdr:col>
      <xdr:colOff>28575</xdr:colOff>
      <xdr:row>27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1028700" y="6829425"/>
          <a:ext cx="52549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942975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54492525" y="6829425"/>
          <a:ext cx="32718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27</xdr:row>
      <xdr:rowOff>0</xdr:rowOff>
    </xdr:from>
    <xdr:to>
      <xdr:col>74</xdr:col>
      <xdr:colOff>0</xdr:colOff>
      <xdr:row>28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53549550" y="6715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21</xdr:col>
      <xdr:colOff>495300</xdr:colOff>
      <xdr:row>30</xdr:row>
      <xdr:rowOff>114300</xdr:rowOff>
    </xdr:from>
    <xdr:to>
      <xdr:col>28</xdr:col>
      <xdr:colOff>0</xdr:colOff>
      <xdr:row>30</xdr:row>
      <xdr:rowOff>114300</xdr:rowOff>
    </xdr:to>
    <xdr:sp>
      <xdr:nvSpPr>
        <xdr:cNvPr id="20" name="Line 22"/>
        <xdr:cNvSpPr>
          <a:spLocks/>
        </xdr:cNvSpPr>
      </xdr:nvSpPr>
      <xdr:spPr>
        <a:xfrm flipH="1">
          <a:off x="15411450" y="7515225"/>
          <a:ext cx="493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4" name="Line 3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5" name="Line 3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7" name="Line 3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7" name="Line 7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8" name="Line 8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9" name="Line 8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" name="Line 8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5" name="Line 8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" name="Line 8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" name="Line 9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" name="Line 9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" name="Line 9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" name="Line 9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" name="Line 9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4" name="Line 9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5" name="Line 9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6" name="Line 9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7" name="Line 9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8" name="Line 10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99" name="Line 10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0" name="Line 10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1" name="Line 10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2" name="Line 10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3" name="Line 10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4" name="Line 10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05" name="Line 107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06" name="Line 108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07" name="Line 109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08" name="Line 110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09" name="Line 111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10" name="Line 112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1" name="Line 113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2" name="Line 114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3" name="Line 115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4" name="Line 116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5" name="Line 117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6" name="Line 118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17" name="Line 119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18" name="Line 120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19" name="Line 121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20" name="Line 122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21" name="Line 123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22" name="Line 124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3" name="Line 125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4" name="Line 126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5" name="Line 127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6" name="Line 128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7" name="Line 129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8" name="Line 130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29" name="Line 131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30" name="Line 132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31" name="Line 133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32" name="Line 134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33" name="Line 135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34" name="Line 136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36" name="Line 138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37" name="Line 139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38" name="Line 140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39" name="Line 141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6" name="Line 148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47" name="Line 149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4" name="Line 15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5" name="Line 157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6" name="Line 158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7" name="Line 159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8" name="Line 160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59" name="Line 161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0" name="Line 16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1" name="Line 163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2" name="Line 164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3" name="Line 165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4" name="Line 166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5" name="Line 167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6" name="Line 16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7" name="Line 169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8" name="Line 170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9" name="Line 171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70" name="Line 172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1" name="Line 18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57150</xdr:colOff>
      <xdr:row>24</xdr:row>
      <xdr:rowOff>114300</xdr:rowOff>
    </xdr:from>
    <xdr:to>
      <xdr:col>102</xdr:col>
      <xdr:colOff>76200</xdr:colOff>
      <xdr:row>24</xdr:row>
      <xdr:rowOff>114300</xdr:rowOff>
    </xdr:to>
    <xdr:sp>
      <xdr:nvSpPr>
        <xdr:cNvPr id="189" name="Line 191"/>
        <xdr:cNvSpPr>
          <a:spLocks/>
        </xdr:cNvSpPr>
      </xdr:nvSpPr>
      <xdr:spPr>
        <a:xfrm flipH="1">
          <a:off x="73894950" y="614362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90" name="Line 192"/>
        <xdr:cNvSpPr>
          <a:spLocks/>
        </xdr:cNvSpPr>
      </xdr:nvSpPr>
      <xdr:spPr>
        <a:xfrm flipH="1">
          <a:off x="41138475" y="12182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91" name="Line 193"/>
        <xdr:cNvSpPr>
          <a:spLocks/>
        </xdr:cNvSpPr>
      </xdr:nvSpPr>
      <xdr:spPr>
        <a:xfrm flipH="1">
          <a:off x="41138475" y="12182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92" name="Line 194"/>
        <xdr:cNvSpPr>
          <a:spLocks/>
        </xdr:cNvSpPr>
      </xdr:nvSpPr>
      <xdr:spPr>
        <a:xfrm flipH="1">
          <a:off x="41138475" y="1191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93" name="Line 195"/>
        <xdr:cNvSpPr>
          <a:spLocks/>
        </xdr:cNvSpPr>
      </xdr:nvSpPr>
      <xdr:spPr>
        <a:xfrm flipH="1">
          <a:off x="41138475" y="1191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219075</xdr:colOff>
      <xdr:row>28</xdr:row>
      <xdr:rowOff>0</xdr:rowOff>
    </xdr:from>
    <xdr:ext cx="476250" cy="228600"/>
    <xdr:sp>
      <xdr:nvSpPr>
        <xdr:cNvPr id="194" name="text 342"/>
        <xdr:cNvSpPr txBox="1">
          <a:spLocks noChangeArrowheads="1"/>
        </xdr:cNvSpPr>
      </xdr:nvSpPr>
      <xdr:spPr>
        <a:xfrm>
          <a:off x="10677525" y="6943725"/>
          <a:ext cx="4762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&gt; 120</a:t>
          </a:r>
        </a:p>
      </xdr:txBody>
    </xdr:sp>
    <xdr:clientData/>
  </xdr:oneCellAnchor>
  <xdr:twoCellAnchor>
    <xdr:from>
      <xdr:col>74</xdr:col>
      <xdr:colOff>504825</xdr:colOff>
      <xdr:row>38</xdr:row>
      <xdr:rowOff>0</xdr:rowOff>
    </xdr:from>
    <xdr:to>
      <xdr:col>75</xdr:col>
      <xdr:colOff>504825</xdr:colOff>
      <xdr:row>39</xdr:row>
      <xdr:rowOff>0</xdr:rowOff>
    </xdr:to>
    <xdr:sp>
      <xdr:nvSpPr>
        <xdr:cNvPr id="195" name="text 207"/>
        <xdr:cNvSpPr txBox="1">
          <a:spLocks noChangeArrowheads="1"/>
        </xdr:cNvSpPr>
      </xdr:nvSpPr>
      <xdr:spPr>
        <a:xfrm>
          <a:off x="55025925" y="9229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96" name="Line 198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97" name="Line 199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98" name="Line 200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99" name="Line 201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200" name="Line 202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201" name="Line 203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202" name="Line 204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203" name="Line 205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204" name="text 36"/>
        <xdr:cNvSpPr txBox="1">
          <a:spLocks noChangeArrowheads="1"/>
        </xdr:cNvSpPr>
      </xdr:nvSpPr>
      <xdr:spPr>
        <a:xfrm>
          <a:off x="2514600" y="35147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05" name="Line 207"/>
        <xdr:cNvSpPr>
          <a:spLocks/>
        </xdr:cNvSpPr>
      </xdr:nvSpPr>
      <xdr:spPr>
        <a:xfrm>
          <a:off x="87163275" y="7515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206" name="text 7093"/>
        <xdr:cNvSpPr txBox="1">
          <a:spLocks noChangeArrowheads="1"/>
        </xdr:cNvSpPr>
      </xdr:nvSpPr>
      <xdr:spPr>
        <a:xfrm>
          <a:off x="86696550" y="7400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207" name="text 7094"/>
        <xdr:cNvSpPr txBox="1">
          <a:spLocks noChangeArrowheads="1"/>
        </xdr:cNvSpPr>
      </xdr:nvSpPr>
      <xdr:spPr>
        <a:xfrm>
          <a:off x="87201375" y="6715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108</xdr:col>
      <xdr:colOff>0</xdr:colOff>
      <xdr:row>47</xdr:row>
      <xdr:rowOff>0</xdr:rowOff>
    </xdr:from>
    <xdr:to>
      <xdr:col>119</xdr:col>
      <xdr:colOff>0</xdr:colOff>
      <xdr:row>49</xdr:row>
      <xdr:rowOff>0</xdr:rowOff>
    </xdr:to>
    <xdr:sp>
      <xdr:nvSpPr>
        <xdr:cNvPr id="208" name="text 6"/>
        <xdr:cNvSpPr txBox="1">
          <a:spLocks noChangeArrowheads="1"/>
        </xdr:cNvSpPr>
      </xdr:nvSpPr>
      <xdr:spPr>
        <a:xfrm>
          <a:off x="7978140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09" name="Line 211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10" name="Line 212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11" name="Line 213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12" name="Line 214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13" name="Line 215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14" name="Line 216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15" name="Line 217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16" name="Line 218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17" name="Line 219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18" name="Line 220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19" name="Line 221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20" name="Line 222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1" name="Line 223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2" name="Line 224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3" name="Line 225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4" name="Line 226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5" name="Line 227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6" name="Line 228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27" name="Line 229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28" name="Line 230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29" name="Line 231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30" name="Line 232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31" name="Line 233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32" name="Line 234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3" name="Line 235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4" name="Line 236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5" name="Line 237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6" name="Line 238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7" name="Line 239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8" name="Line 240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39" name="Line 241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40" name="Line 242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41" name="Line 243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42" name="Line 244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43" name="Line 245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44" name="Line 246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45" name="Line 247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46" name="Line 248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47" name="Line 249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48" name="Line 250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49" name="Line 251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0" name="Line 252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1" name="Line 253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2" name="Line 254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3" name="Line 255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4" name="Line 256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5" name="Line 257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6" name="Line 258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7</xdr:col>
      <xdr:colOff>0</xdr:colOff>
      <xdr:row>49</xdr:row>
      <xdr:rowOff>0</xdr:rowOff>
    </xdr:to>
    <xdr:sp>
      <xdr:nvSpPr>
        <xdr:cNvPr id="257" name="text 6"/>
        <xdr:cNvSpPr txBox="1">
          <a:spLocks noChangeArrowheads="1"/>
        </xdr:cNvSpPr>
      </xdr:nvSpPr>
      <xdr:spPr>
        <a:xfrm>
          <a:off x="1028700" y="1136332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58" name="Line 260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59" name="Line 261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60" name="Line 262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61" name="Line 263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62" name="Line 264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63" name="Line 265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4" name="Line 266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5" name="Line 267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" name="Line 268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" name="Line 269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" name="Line 270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" name="Line 271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0" name="Line 272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1" name="Line 273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2" name="Line 274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3" name="Line 275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4" name="Line 276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5" name="Line 277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76" name="Line 278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77" name="Line 279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78" name="Line 280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79" name="Line 281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80" name="Line 282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81" name="Line 283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2" name="Line 284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3" name="Line 285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4" name="Line 286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5" name="Line 287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6" name="Line 288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7" name="Line 289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88" name="Line 290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89" name="Line 291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90" name="Line 292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91" name="Line 293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92" name="Line 294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93" name="Line 295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4" name="Line 296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5" name="Line 297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6" name="Line 298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7" name="Line 299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8" name="Line 300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9" name="Line 301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0" name="Line 302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1" name="Line 303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2" name="Line 304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3" name="Line 305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4" name="Line 306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5" name="Line 307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06" name="Line 308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07" name="Line 309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08" name="Line 310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09" name="Line 311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10" name="Line 312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11" name="Line 313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2" name="Line 314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3" name="Line 315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4" name="Line 316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5" name="Line 317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6" name="Line 318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7" name="Line 319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18" name="Line 320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19" name="Line 321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20" name="Line 322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21" name="Line 323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22" name="Line 324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23" name="Line 325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4" name="Line 326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5" name="Line 327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6" name="Line 328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7" name="Line 329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8" name="Line 330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9" name="Line 331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0" name="Line 332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1" name="Line 333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2" name="Line 334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3" name="Line 335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4" name="Line 336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5" name="Line 337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36" name="Line 338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37" name="Line 339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38" name="Line 340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39" name="Line 341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40" name="Line 342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41" name="Line 343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2" name="Line 344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3" name="Line 345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4" name="Line 346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5" name="Line 347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6" name="Line 348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7" name="Line 349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48" name="Line 350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49" name="Line 351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50" name="Line 352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51" name="Line 353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52" name="Line 354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53" name="Line 355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76200</xdr:colOff>
      <xdr:row>28</xdr:row>
      <xdr:rowOff>171450</xdr:rowOff>
    </xdr:to>
    <xdr:grpSp>
      <xdr:nvGrpSpPr>
        <xdr:cNvPr id="354" name="Group 356"/>
        <xdr:cNvGrpSpPr>
          <a:grpSpLocks noChangeAspect="1"/>
        </xdr:cNvGrpSpPr>
      </xdr:nvGrpSpPr>
      <xdr:grpSpPr>
        <a:xfrm>
          <a:off x="1600200" y="7000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6" name="Line 3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428625</xdr:colOff>
      <xdr:row>26</xdr:row>
      <xdr:rowOff>57150</xdr:rowOff>
    </xdr:from>
    <xdr:to>
      <xdr:col>116</xdr:col>
      <xdr:colOff>447675</xdr:colOff>
      <xdr:row>26</xdr:row>
      <xdr:rowOff>171450</xdr:rowOff>
    </xdr:to>
    <xdr:grpSp>
      <xdr:nvGrpSpPr>
        <xdr:cNvPr id="363" name="Group 365"/>
        <xdr:cNvGrpSpPr>
          <a:grpSpLocks noChangeAspect="1"/>
        </xdr:cNvGrpSpPr>
      </xdr:nvGrpSpPr>
      <xdr:grpSpPr>
        <a:xfrm>
          <a:off x="85182075" y="6543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" name="Line 3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428625</xdr:colOff>
      <xdr:row>31</xdr:row>
      <xdr:rowOff>57150</xdr:rowOff>
    </xdr:from>
    <xdr:to>
      <xdr:col>116</xdr:col>
      <xdr:colOff>447675</xdr:colOff>
      <xdr:row>31</xdr:row>
      <xdr:rowOff>171450</xdr:rowOff>
    </xdr:to>
    <xdr:grpSp>
      <xdr:nvGrpSpPr>
        <xdr:cNvPr id="372" name="Group 374"/>
        <xdr:cNvGrpSpPr>
          <a:grpSpLocks noChangeAspect="1"/>
        </xdr:cNvGrpSpPr>
      </xdr:nvGrpSpPr>
      <xdr:grpSpPr>
        <a:xfrm>
          <a:off x="85182075" y="7686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4" name="Line 3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25</xdr:row>
      <xdr:rowOff>219075</xdr:rowOff>
    </xdr:from>
    <xdr:to>
      <xdr:col>12</xdr:col>
      <xdr:colOff>419100</xdr:colOff>
      <xdr:row>27</xdr:row>
      <xdr:rowOff>114300</xdr:rowOff>
    </xdr:to>
    <xdr:grpSp>
      <xdr:nvGrpSpPr>
        <xdr:cNvPr id="381" name="Group 383"/>
        <xdr:cNvGrpSpPr>
          <a:grpSpLocks noChangeAspect="1"/>
        </xdr:cNvGrpSpPr>
      </xdr:nvGrpSpPr>
      <xdr:grpSpPr>
        <a:xfrm>
          <a:off x="8562975" y="647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2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30</xdr:row>
      <xdr:rowOff>114300</xdr:rowOff>
    </xdr:from>
    <xdr:to>
      <xdr:col>21</xdr:col>
      <xdr:colOff>647700</xdr:colOff>
      <xdr:row>32</xdr:row>
      <xdr:rowOff>28575</xdr:rowOff>
    </xdr:to>
    <xdr:grpSp>
      <xdr:nvGrpSpPr>
        <xdr:cNvPr id="384" name="Group 386"/>
        <xdr:cNvGrpSpPr>
          <a:grpSpLocks noChangeAspect="1"/>
        </xdr:cNvGrpSpPr>
      </xdr:nvGrpSpPr>
      <xdr:grpSpPr>
        <a:xfrm>
          <a:off x="15259050" y="751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5" name="Line 3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30</xdr:row>
      <xdr:rowOff>114300</xdr:rowOff>
    </xdr:from>
    <xdr:to>
      <xdr:col>24</xdr:col>
      <xdr:colOff>266700</xdr:colOff>
      <xdr:row>32</xdr:row>
      <xdr:rowOff>123825</xdr:rowOff>
    </xdr:to>
    <xdr:sp>
      <xdr:nvSpPr>
        <xdr:cNvPr id="387" name="Line 389"/>
        <xdr:cNvSpPr>
          <a:spLocks/>
        </xdr:cNvSpPr>
      </xdr:nvSpPr>
      <xdr:spPr>
        <a:xfrm flipH="1" flipV="1">
          <a:off x="15411450" y="7515225"/>
          <a:ext cx="22288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33</xdr:row>
      <xdr:rowOff>9525</xdr:rowOff>
    </xdr:from>
    <xdr:to>
      <xdr:col>26</xdr:col>
      <xdr:colOff>266700</xdr:colOff>
      <xdr:row>33</xdr:row>
      <xdr:rowOff>85725</xdr:rowOff>
    </xdr:to>
    <xdr:sp>
      <xdr:nvSpPr>
        <xdr:cNvPr id="388" name="Line 390"/>
        <xdr:cNvSpPr>
          <a:spLocks/>
        </xdr:cNvSpPr>
      </xdr:nvSpPr>
      <xdr:spPr>
        <a:xfrm>
          <a:off x="18383250" y="8096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33</xdr:row>
      <xdr:rowOff>85725</xdr:rowOff>
    </xdr:from>
    <xdr:to>
      <xdr:col>27</xdr:col>
      <xdr:colOff>457200</xdr:colOff>
      <xdr:row>33</xdr:row>
      <xdr:rowOff>114300</xdr:rowOff>
    </xdr:to>
    <xdr:sp>
      <xdr:nvSpPr>
        <xdr:cNvPr id="389" name="Line 391"/>
        <xdr:cNvSpPr>
          <a:spLocks/>
        </xdr:cNvSpPr>
      </xdr:nvSpPr>
      <xdr:spPr>
        <a:xfrm>
          <a:off x="19126200" y="8172450"/>
          <a:ext cx="7048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32</xdr:row>
      <xdr:rowOff>123825</xdr:rowOff>
    </xdr:from>
    <xdr:to>
      <xdr:col>25</xdr:col>
      <xdr:colOff>504825</xdr:colOff>
      <xdr:row>33</xdr:row>
      <xdr:rowOff>9525</xdr:rowOff>
    </xdr:to>
    <xdr:sp>
      <xdr:nvSpPr>
        <xdr:cNvPr id="390" name="Line 392"/>
        <xdr:cNvSpPr>
          <a:spLocks/>
        </xdr:cNvSpPr>
      </xdr:nvSpPr>
      <xdr:spPr>
        <a:xfrm flipH="1" flipV="1">
          <a:off x="17640300" y="79819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25</xdr:row>
      <xdr:rowOff>219075</xdr:rowOff>
    </xdr:from>
    <xdr:to>
      <xdr:col>25</xdr:col>
      <xdr:colOff>647700</xdr:colOff>
      <xdr:row>27</xdr:row>
      <xdr:rowOff>114300</xdr:rowOff>
    </xdr:to>
    <xdr:grpSp>
      <xdr:nvGrpSpPr>
        <xdr:cNvPr id="391" name="Group 393"/>
        <xdr:cNvGrpSpPr>
          <a:grpSpLocks noChangeAspect="1"/>
        </xdr:cNvGrpSpPr>
      </xdr:nvGrpSpPr>
      <xdr:grpSpPr>
        <a:xfrm>
          <a:off x="18230850" y="6477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2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952500</xdr:colOff>
      <xdr:row>26</xdr:row>
      <xdr:rowOff>104775</xdr:rowOff>
    </xdr:from>
    <xdr:to>
      <xdr:col>25</xdr:col>
      <xdr:colOff>504825</xdr:colOff>
      <xdr:row>27</xdr:row>
      <xdr:rowOff>114300</xdr:rowOff>
    </xdr:to>
    <xdr:sp>
      <xdr:nvSpPr>
        <xdr:cNvPr id="394" name="Line 396"/>
        <xdr:cNvSpPr>
          <a:spLocks/>
        </xdr:cNvSpPr>
      </xdr:nvSpPr>
      <xdr:spPr>
        <a:xfrm>
          <a:off x="17354550" y="6591300"/>
          <a:ext cx="10382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942975</xdr:colOff>
      <xdr:row>25</xdr:row>
      <xdr:rowOff>142875</xdr:rowOff>
    </xdr:from>
    <xdr:to>
      <xdr:col>23</xdr:col>
      <xdr:colOff>200025</xdr:colOff>
      <xdr:row>25</xdr:row>
      <xdr:rowOff>219075</xdr:rowOff>
    </xdr:to>
    <xdr:sp>
      <xdr:nvSpPr>
        <xdr:cNvPr id="395" name="Line 397"/>
        <xdr:cNvSpPr>
          <a:spLocks/>
        </xdr:cNvSpPr>
      </xdr:nvSpPr>
      <xdr:spPr>
        <a:xfrm flipH="1" flipV="1">
          <a:off x="15859125" y="6400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200025</xdr:colOff>
      <xdr:row>25</xdr:row>
      <xdr:rowOff>104775</xdr:rowOff>
    </xdr:from>
    <xdr:to>
      <xdr:col>21</xdr:col>
      <xdr:colOff>942975</xdr:colOff>
      <xdr:row>25</xdr:row>
      <xdr:rowOff>142875</xdr:rowOff>
    </xdr:to>
    <xdr:sp>
      <xdr:nvSpPr>
        <xdr:cNvPr id="396" name="Line 398"/>
        <xdr:cNvSpPr>
          <a:spLocks/>
        </xdr:cNvSpPr>
      </xdr:nvSpPr>
      <xdr:spPr>
        <a:xfrm flipH="1" flipV="1">
          <a:off x="15116175" y="6362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200025</xdr:colOff>
      <xdr:row>25</xdr:row>
      <xdr:rowOff>219075</xdr:rowOff>
    </xdr:from>
    <xdr:to>
      <xdr:col>23</xdr:col>
      <xdr:colOff>952500</xdr:colOff>
      <xdr:row>26</xdr:row>
      <xdr:rowOff>104775</xdr:rowOff>
    </xdr:to>
    <xdr:sp>
      <xdr:nvSpPr>
        <xdr:cNvPr id="397" name="Line 399"/>
        <xdr:cNvSpPr>
          <a:spLocks/>
        </xdr:cNvSpPr>
      </xdr:nvSpPr>
      <xdr:spPr>
        <a:xfrm flipH="1" flipV="1">
          <a:off x="16602075" y="64770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171450</xdr:colOff>
      <xdr:row>25</xdr:row>
      <xdr:rowOff>85725</xdr:rowOff>
    </xdr:from>
    <xdr:ext cx="600075" cy="228600"/>
    <xdr:sp>
      <xdr:nvSpPr>
        <xdr:cNvPr id="398" name="text 7125"/>
        <xdr:cNvSpPr txBox="1">
          <a:spLocks noChangeArrowheads="1"/>
        </xdr:cNvSpPr>
      </xdr:nvSpPr>
      <xdr:spPr>
        <a:xfrm>
          <a:off x="16059150" y="6343650"/>
          <a:ext cx="600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 editAs="absolute">
    <xdr:from>
      <xdr:col>21</xdr:col>
      <xdr:colOff>323850</xdr:colOff>
      <xdr:row>26</xdr:row>
      <xdr:rowOff>9525</xdr:rowOff>
    </xdr:from>
    <xdr:to>
      <xdr:col>21</xdr:col>
      <xdr:colOff>352425</xdr:colOff>
      <xdr:row>27</xdr:row>
      <xdr:rowOff>9525</xdr:rowOff>
    </xdr:to>
    <xdr:grpSp>
      <xdr:nvGrpSpPr>
        <xdr:cNvPr id="399" name="Group 401"/>
        <xdr:cNvGrpSpPr>
          <a:grpSpLocks/>
        </xdr:cNvGrpSpPr>
      </xdr:nvGrpSpPr>
      <xdr:grpSpPr>
        <a:xfrm>
          <a:off x="15240000" y="6496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0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390525</xdr:colOff>
      <xdr:row>32</xdr:row>
      <xdr:rowOff>57150</xdr:rowOff>
    </xdr:from>
    <xdr:to>
      <xdr:col>28</xdr:col>
      <xdr:colOff>285750</xdr:colOff>
      <xdr:row>32</xdr:row>
      <xdr:rowOff>171450</xdr:rowOff>
    </xdr:to>
    <xdr:grpSp>
      <xdr:nvGrpSpPr>
        <xdr:cNvPr id="403" name="Group 405"/>
        <xdr:cNvGrpSpPr>
          <a:grpSpLocks noChangeAspect="1"/>
        </xdr:cNvGrpSpPr>
      </xdr:nvGrpSpPr>
      <xdr:grpSpPr>
        <a:xfrm>
          <a:off x="19764375" y="79152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40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5" name="Line 40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0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0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1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1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666750</xdr:colOff>
      <xdr:row>26</xdr:row>
      <xdr:rowOff>57150</xdr:rowOff>
    </xdr:from>
    <xdr:to>
      <xdr:col>26</xdr:col>
      <xdr:colOff>266700</xdr:colOff>
      <xdr:row>26</xdr:row>
      <xdr:rowOff>171450</xdr:rowOff>
    </xdr:to>
    <xdr:grpSp>
      <xdr:nvGrpSpPr>
        <xdr:cNvPr id="411" name="Group 413"/>
        <xdr:cNvGrpSpPr>
          <a:grpSpLocks noChangeAspect="1"/>
        </xdr:cNvGrpSpPr>
      </xdr:nvGrpSpPr>
      <xdr:grpSpPr>
        <a:xfrm>
          <a:off x="18554700" y="6543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12" name="Line 41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1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1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1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1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361950</xdr:colOff>
      <xdr:row>29</xdr:row>
      <xdr:rowOff>66675</xdr:rowOff>
    </xdr:from>
    <xdr:to>
      <xdr:col>27</xdr:col>
      <xdr:colOff>933450</xdr:colOff>
      <xdr:row>29</xdr:row>
      <xdr:rowOff>180975</xdr:rowOff>
    </xdr:to>
    <xdr:grpSp>
      <xdr:nvGrpSpPr>
        <xdr:cNvPr id="417" name="Group 419"/>
        <xdr:cNvGrpSpPr>
          <a:grpSpLocks noChangeAspect="1"/>
        </xdr:cNvGrpSpPr>
      </xdr:nvGrpSpPr>
      <xdr:grpSpPr>
        <a:xfrm>
          <a:off x="19735800" y="7239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18" name="Line 42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2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104775</xdr:colOff>
      <xdr:row>28</xdr:row>
      <xdr:rowOff>57150</xdr:rowOff>
    </xdr:from>
    <xdr:to>
      <xdr:col>12</xdr:col>
      <xdr:colOff>400050</xdr:colOff>
      <xdr:row>28</xdr:row>
      <xdr:rowOff>171450</xdr:rowOff>
    </xdr:to>
    <xdr:grpSp>
      <xdr:nvGrpSpPr>
        <xdr:cNvPr id="423" name="Group 425"/>
        <xdr:cNvGrpSpPr>
          <a:grpSpLocks noChangeAspect="1"/>
        </xdr:cNvGrpSpPr>
      </xdr:nvGrpSpPr>
      <xdr:grpSpPr>
        <a:xfrm>
          <a:off x="8562975" y="7000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4" name="Oval 4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495300</xdr:colOff>
      <xdr:row>26</xdr:row>
      <xdr:rowOff>57150</xdr:rowOff>
    </xdr:from>
    <xdr:to>
      <xdr:col>5</xdr:col>
      <xdr:colOff>933450</xdr:colOff>
      <xdr:row>26</xdr:row>
      <xdr:rowOff>171450</xdr:rowOff>
    </xdr:to>
    <xdr:grpSp>
      <xdr:nvGrpSpPr>
        <xdr:cNvPr id="427" name="Group 429"/>
        <xdr:cNvGrpSpPr>
          <a:grpSpLocks noChangeAspect="1"/>
        </xdr:cNvGrpSpPr>
      </xdr:nvGrpSpPr>
      <xdr:grpSpPr>
        <a:xfrm>
          <a:off x="3524250" y="6543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8" name="Line 4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29</xdr:row>
      <xdr:rowOff>0</xdr:rowOff>
    </xdr:from>
    <xdr:ext cx="504825" cy="228600"/>
    <xdr:sp>
      <xdr:nvSpPr>
        <xdr:cNvPr id="432" name="text 342"/>
        <xdr:cNvSpPr txBox="1">
          <a:spLocks noChangeArrowheads="1"/>
        </xdr:cNvSpPr>
      </xdr:nvSpPr>
      <xdr:spPr>
        <a:xfrm>
          <a:off x="12915900" y="7172325"/>
          <a:ext cx="5048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 &lt;</a:t>
          </a:r>
        </a:p>
      </xdr:txBody>
    </xdr:sp>
    <xdr:clientData/>
  </xdr:one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3" name="Line 43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4" name="Line 43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5" name="Line 43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6" name="Line 43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7" name="Line 43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8" name="Line 44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9" name="Line 44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40" name="Line 44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1" name="Line 44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2" name="Line 44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3" name="Line 44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4" name="Line 44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5" name="Line 44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6" name="Line 44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7" name="Line 44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8" name="Line 45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9" name="Line 45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0" name="Line 45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1" name="Line 45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2" name="Line 45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3" name="Line 45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4" name="Line 45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5" name="Line 45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6" name="Line 45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7" name="Line 45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8" name="Line 46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9" name="Line 46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0" name="Line 46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1" name="Line 46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2" name="Line 46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3" name="Line 46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4" name="Line 46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5" name="Line 46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6" name="Line 46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7" name="Line 46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8" name="Line 47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9" name="Line 47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0" name="Line 47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1" name="Line 47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2" name="Line 47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3" name="Line 47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4" name="Line 47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5" name="Line 47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6" name="Line 47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7" name="Line 47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8" name="Line 48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9" name="Line 48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0" name="Line 48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1" name="Line 48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2" name="Line 48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3" name="Line 48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4" name="Line 48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5" name="Line 48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6" name="Line 48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7" name="Line 48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8" name="Line 49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9" name="Line 49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0" name="Line 49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1" name="Line 49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2" name="Line 49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3" name="Line 49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4" name="Line 49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5" name="Line 49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6" name="Line 49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97" name="Line 49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98" name="Line 50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99" name="Line 50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0" name="Line 50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1" name="Line 50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2" name="Line 50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3" name="Line 50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4" name="Line 50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5" name="Line 50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6" name="Line 50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7" name="Line 50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8" name="Line 51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9" name="Line 51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0" name="Line 51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1" name="Line 51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2" name="Line 51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3" name="Line 51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4" name="Line 51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5" name="Line 51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6" name="Line 51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7" name="Line 51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8" name="Line 52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9" name="Line 52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20" name="Line 52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21" name="Line 52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22" name="Line 52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23" name="Line 52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24" name="Line 52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25" name="Line 52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26" name="Line 52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27" name="Line 52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28" name="Line 53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29" name="Line 53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0" name="Line 53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1" name="Line 53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2" name="Line 53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3" name="Line 53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4" name="Line 53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5" name="Line 53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6" name="Line 53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7" name="Line 53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8" name="Line 54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9" name="Line 54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0" name="Line 54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1" name="Line 54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2" name="Line 54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3" name="Line 54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4" name="Line 54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5" name="Line 54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6" name="Line 54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7" name="Line 54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8" name="Line 55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9" name="Line 55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0" name="Line 55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1" name="Line 55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2" name="Line 55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3" name="Line 55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4" name="Line 55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5" name="Line 55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6" name="Line 55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7" name="Line 55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8" name="Line 56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9" name="Line 56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0" name="Line 56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1" name="Line 56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2" name="Line 56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3" name="Line 56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4" name="Line 56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5" name="Line 56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6" name="Line 56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7" name="Line 56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8" name="Line 57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9" name="Line 57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0" name="Line 57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1" name="Line 57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2" name="Line 57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3" name="Line 57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4" name="Line 57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5" name="Line 57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6" name="Line 57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7" name="Line 57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8" name="Line 58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9" name="Line 58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0" name="Line 58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1" name="Line 58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2" name="Line 58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3" name="Line 58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4" name="Line 58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5" name="Line 58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6" name="Line 58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7" name="Line 58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8" name="Line 59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9" name="Line 59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0" name="Line 59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1" name="Line 59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2" name="Line 59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3" name="Line 59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4" name="Line 59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5" name="Line 59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6" name="Line 59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7" name="Line 59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8" name="Line 60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9" name="Line 60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00" name="Line 60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01" name="Line 60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02" name="Line 60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03" name="Line 60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04" name="Line 60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05" name="Line 60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06" name="Line 60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07" name="Line 60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08" name="Line 61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09" name="Line 61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0" name="Line 61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1" name="Line 61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2" name="Line 61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3" name="Line 61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4" name="Line 61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5" name="Line 61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6" name="Line 61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7" name="Line 61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8" name="Line 62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9" name="Line 62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0" name="Line 62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1" name="Line 62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2" name="Line 62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3" name="Line 62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4" name="Line 62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5" name="Line 62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6" name="Line 62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7" name="Line 62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8" name="Line 63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9" name="Line 63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30" name="Line 63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31" name="Line 63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32" name="Line 63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3" name="Line 63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4" name="Line 63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5" name="Line 63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6" name="Line 63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7" name="Line 63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8" name="Line 64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9" name="Line 64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0" name="Line 64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1" name="Line 64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2" name="Line 64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3" name="Line 64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4" name="Line 64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5" name="Line 64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6" name="Line 64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7" name="Line 64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8" name="Line 65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9" name="Line 65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0" name="Line 65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1" name="Line 65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2" name="Line 65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3" name="Line 65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4" name="Line 65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5" name="Line 65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6" name="Line 65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57" name="Line 65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58" name="Line 66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59" name="Line 66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0" name="Line 66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1" name="Line 66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2" name="Line 66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3" name="Line 66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4" name="Line 66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5" name="Line 66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6" name="Line 66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7" name="Line 66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8" name="Line 67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9" name="Line 67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0" name="Line 67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1" name="Line 67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2" name="Line 67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3" name="Line 67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4" name="Line 67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5" name="Line 67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6" name="Line 67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7" name="Line 67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8" name="Line 68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9" name="Line 68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0" name="Line 68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1" name="Line 68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2" name="Line 68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3" name="Line 68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4" name="Line 68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5" name="Line 68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6" name="Line 68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7" name="Line 68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8" name="Line 69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9" name="Line 69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90" name="Line 69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91" name="Line 69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92" name="Line 69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3" name="Line 69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4" name="Line 69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5" name="Line 69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6" name="Line 69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7" name="Line 69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8" name="Line 70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9" name="Line 70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0" name="Line 70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1" name="Line 70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2" name="Line 70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3" name="Line 70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4" name="Line 70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5" name="Line 70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6" name="Line 70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7" name="Line 70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8" name="Line 71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9" name="Line 71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0" name="Line 71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1" name="Line 71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2" name="Line 71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3" name="Line 71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4" name="Line 71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5" name="Line 71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6" name="Line 71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17" name="Line 71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18" name="Line 72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19" name="Line 72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0" name="Line 72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1" name="Line 72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2" name="Line 72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3" name="Line 72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4" name="Line 72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5" name="Line 72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6" name="Line 72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7" name="Line 72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8" name="Line 73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30</xdr:row>
      <xdr:rowOff>114300</xdr:rowOff>
    </xdr:from>
    <xdr:to>
      <xdr:col>85</xdr:col>
      <xdr:colOff>647700</xdr:colOff>
      <xdr:row>32</xdr:row>
      <xdr:rowOff>28575</xdr:rowOff>
    </xdr:to>
    <xdr:grpSp>
      <xdr:nvGrpSpPr>
        <xdr:cNvPr id="729" name="Group 731"/>
        <xdr:cNvGrpSpPr>
          <a:grpSpLocks noChangeAspect="1"/>
        </xdr:cNvGrpSpPr>
      </xdr:nvGrpSpPr>
      <xdr:grpSpPr>
        <a:xfrm>
          <a:off x="62807850" y="751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0" name="Line 7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466725</xdr:colOff>
      <xdr:row>32</xdr:row>
      <xdr:rowOff>114300</xdr:rowOff>
    </xdr:from>
    <xdr:to>
      <xdr:col>82</xdr:col>
      <xdr:colOff>266700</xdr:colOff>
      <xdr:row>33</xdr:row>
      <xdr:rowOff>0</xdr:rowOff>
    </xdr:to>
    <xdr:sp>
      <xdr:nvSpPr>
        <xdr:cNvPr id="732" name="Line 734"/>
        <xdr:cNvSpPr>
          <a:spLocks/>
        </xdr:cNvSpPr>
      </xdr:nvSpPr>
      <xdr:spPr>
        <a:xfrm flipH="1">
          <a:off x="59959875" y="797242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466725</xdr:colOff>
      <xdr:row>33</xdr:row>
      <xdr:rowOff>76200</xdr:rowOff>
    </xdr:from>
    <xdr:to>
      <xdr:col>80</xdr:col>
      <xdr:colOff>238125</xdr:colOff>
      <xdr:row>33</xdr:row>
      <xdr:rowOff>114300</xdr:rowOff>
    </xdr:to>
    <xdr:sp>
      <xdr:nvSpPr>
        <xdr:cNvPr id="733" name="Line 735"/>
        <xdr:cNvSpPr>
          <a:spLocks/>
        </xdr:cNvSpPr>
      </xdr:nvSpPr>
      <xdr:spPr>
        <a:xfrm flipH="1">
          <a:off x="58473975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30</xdr:row>
      <xdr:rowOff>114300</xdr:rowOff>
    </xdr:from>
    <xdr:to>
      <xdr:col>85</xdr:col>
      <xdr:colOff>495300</xdr:colOff>
      <xdr:row>32</xdr:row>
      <xdr:rowOff>114300</xdr:rowOff>
    </xdr:to>
    <xdr:sp>
      <xdr:nvSpPr>
        <xdr:cNvPr id="734" name="Line 736"/>
        <xdr:cNvSpPr>
          <a:spLocks/>
        </xdr:cNvSpPr>
      </xdr:nvSpPr>
      <xdr:spPr>
        <a:xfrm flipH="1">
          <a:off x="60731400" y="7515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238125</xdr:colOff>
      <xdr:row>33</xdr:row>
      <xdr:rowOff>0</xdr:rowOff>
    </xdr:from>
    <xdr:to>
      <xdr:col>81</xdr:col>
      <xdr:colOff>466725</xdr:colOff>
      <xdr:row>33</xdr:row>
      <xdr:rowOff>76200</xdr:rowOff>
    </xdr:to>
    <xdr:sp>
      <xdr:nvSpPr>
        <xdr:cNvPr id="735" name="Line 737"/>
        <xdr:cNvSpPr>
          <a:spLocks/>
        </xdr:cNvSpPr>
      </xdr:nvSpPr>
      <xdr:spPr>
        <a:xfrm flipH="1">
          <a:off x="59216925" y="8086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733425</xdr:colOff>
      <xdr:row>23</xdr:row>
      <xdr:rowOff>9525</xdr:rowOff>
    </xdr:from>
    <xdr:ext cx="971550" cy="457200"/>
    <xdr:sp>
      <xdr:nvSpPr>
        <xdr:cNvPr id="736" name="text 774"/>
        <xdr:cNvSpPr txBox="1">
          <a:spLocks noChangeArrowheads="1"/>
        </xdr:cNvSpPr>
      </xdr:nvSpPr>
      <xdr:spPr>
        <a:xfrm>
          <a:off x="63198375" y="5810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5357 - 3ZBI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9,619</a:t>
          </a:r>
        </a:p>
      </xdr:txBody>
    </xdr:sp>
    <xdr:clientData/>
  </xdr:oneCellAnchor>
  <xdr:twoCellAnchor editAs="absolute">
    <xdr:from>
      <xdr:col>79</xdr:col>
      <xdr:colOff>47625</xdr:colOff>
      <xdr:row>34</xdr:row>
      <xdr:rowOff>57150</xdr:rowOff>
    </xdr:from>
    <xdr:to>
      <xdr:col>80</xdr:col>
      <xdr:colOff>66675</xdr:colOff>
      <xdr:row>34</xdr:row>
      <xdr:rowOff>171450</xdr:rowOff>
    </xdr:to>
    <xdr:grpSp>
      <xdr:nvGrpSpPr>
        <xdr:cNvPr id="737" name="Group 739"/>
        <xdr:cNvGrpSpPr>
          <a:grpSpLocks noChangeAspect="1"/>
        </xdr:cNvGrpSpPr>
      </xdr:nvGrpSpPr>
      <xdr:grpSpPr>
        <a:xfrm>
          <a:off x="58054875" y="83724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3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9" name="Line 7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7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152400</xdr:colOff>
      <xdr:row>31</xdr:row>
      <xdr:rowOff>57150</xdr:rowOff>
    </xdr:from>
    <xdr:to>
      <xdr:col>80</xdr:col>
      <xdr:colOff>19050</xdr:colOff>
      <xdr:row>31</xdr:row>
      <xdr:rowOff>171450</xdr:rowOff>
    </xdr:to>
    <xdr:grpSp>
      <xdr:nvGrpSpPr>
        <xdr:cNvPr id="746" name="Group 748"/>
        <xdr:cNvGrpSpPr>
          <a:grpSpLocks/>
        </xdr:cNvGrpSpPr>
      </xdr:nvGrpSpPr>
      <xdr:grpSpPr>
        <a:xfrm>
          <a:off x="57645300" y="768667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747" name="Rectangle 749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48" name="Group 750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749" name="Group 751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750" name="Oval 752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51" name="Line 753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52" name="Line 754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753" name="Rectangle 755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754" name="Group 756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755" name="Group 757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756" name="Group 758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757" name="Line 759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58" name="Oval 760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59" name="Oval 761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60" name="Oval 762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61" name="Oval 763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62" name="Oval 764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63" name="Rectangle 765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64" name="Rectangle 766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65" name="Line 767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66" name="Line 768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67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768" name="Rectangle 770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769" name="Line 771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70" name="Line 772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85</xdr:col>
      <xdr:colOff>619125</xdr:colOff>
      <xdr:row>29</xdr:row>
      <xdr:rowOff>57150</xdr:rowOff>
    </xdr:from>
    <xdr:to>
      <xdr:col>87</xdr:col>
      <xdr:colOff>476250</xdr:colOff>
      <xdr:row>29</xdr:row>
      <xdr:rowOff>171450</xdr:rowOff>
    </xdr:to>
    <xdr:grpSp>
      <xdr:nvGrpSpPr>
        <xdr:cNvPr id="771" name="Group 773"/>
        <xdr:cNvGrpSpPr>
          <a:grpSpLocks/>
        </xdr:cNvGrpSpPr>
      </xdr:nvGrpSpPr>
      <xdr:grpSpPr>
        <a:xfrm>
          <a:off x="63084075" y="722947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772" name="Line 774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Line 775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74" name="Group 776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775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776" name="Line 778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7" name="Oval 779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8" name="Oval 780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9" name="Oval 781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0" name="Oval 782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1" name="Oval 783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2" name="Rectangle 784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3" name="Oval 785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84" name="Group 786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85" name="Rectangle 78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6" name="Line 78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7" name="Line 78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88" name="Rectangle 790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89" name="Group 791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90" name="Rectangle 79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1" name="Line 79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2" name="Line 79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93" name="Rectangle 795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28</xdr:row>
      <xdr:rowOff>57150</xdr:rowOff>
    </xdr:from>
    <xdr:to>
      <xdr:col>85</xdr:col>
      <xdr:colOff>742950</xdr:colOff>
      <xdr:row>28</xdr:row>
      <xdr:rowOff>171450</xdr:rowOff>
    </xdr:to>
    <xdr:grpSp>
      <xdr:nvGrpSpPr>
        <xdr:cNvPr id="794" name="Group 796"/>
        <xdr:cNvGrpSpPr>
          <a:grpSpLocks noChangeAspect="1"/>
        </xdr:cNvGrpSpPr>
      </xdr:nvGrpSpPr>
      <xdr:grpSpPr>
        <a:xfrm>
          <a:off x="62512575" y="70008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95" name="Line 79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79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79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0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0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80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25</xdr:row>
      <xdr:rowOff>85725</xdr:rowOff>
    </xdr:from>
    <xdr:to>
      <xdr:col>83</xdr:col>
      <xdr:colOff>781050</xdr:colOff>
      <xdr:row>26</xdr:row>
      <xdr:rowOff>161925</xdr:rowOff>
    </xdr:to>
    <xdr:grpSp>
      <xdr:nvGrpSpPr>
        <xdr:cNvPr id="801" name="Group 803"/>
        <xdr:cNvGrpSpPr>
          <a:grpSpLocks/>
        </xdr:cNvGrpSpPr>
      </xdr:nvGrpSpPr>
      <xdr:grpSpPr>
        <a:xfrm>
          <a:off x="54797325" y="6343650"/>
          <a:ext cx="6962775" cy="304800"/>
          <a:chOff x="89" y="144"/>
          <a:chExt cx="408" cy="32"/>
        </a:xfrm>
        <a:solidFill>
          <a:srgbClr val="FFFFFF"/>
        </a:solidFill>
      </xdr:grpSpPr>
      <xdr:sp>
        <xdr:nvSpPr>
          <xdr:cNvPr id="802" name="Rectangle 80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80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0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80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80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0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81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25</xdr:row>
      <xdr:rowOff>123825</xdr:rowOff>
    </xdr:from>
    <xdr:to>
      <xdr:col>79</xdr:col>
      <xdr:colOff>0</xdr:colOff>
      <xdr:row>26</xdr:row>
      <xdr:rowOff>123825</xdr:rowOff>
    </xdr:to>
    <xdr:sp>
      <xdr:nvSpPr>
        <xdr:cNvPr id="809" name="text 7125"/>
        <xdr:cNvSpPr txBox="1">
          <a:spLocks noChangeArrowheads="1"/>
        </xdr:cNvSpPr>
      </xdr:nvSpPr>
      <xdr:spPr>
        <a:xfrm>
          <a:off x="57492900" y="6381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87</xdr:col>
      <xdr:colOff>647700</xdr:colOff>
      <xdr:row>31</xdr:row>
      <xdr:rowOff>85725</xdr:rowOff>
    </xdr:from>
    <xdr:to>
      <xdr:col>97</xdr:col>
      <xdr:colOff>219075</xdr:colOff>
      <xdr:row>32</xdr:row>
      <xdr:rowOff>161925</xdr:rowOff>
    </xdr:to>
    <xdr:grpSp>
      <xdr:nvGrpSpPr>
        <xdr:cNvPr id="810" name="Group 812"/>
        <xdr:cNvGrpSpPr>
          <a:grpSpLocks/>
        </xdr:cNvGrpSpPr>
      </xdr:nvGrpSpPr>
      <xdr:grpSpPr>
        <a:xfrm>
          <a:off x="64598550" y="7715250"/>
          <a:ext cx="7000875" cy="304800"/>
          <a:chOff x="89" y="95"/>
          <a:chExt cx="408" cy="32"/>
        </a:xfrm>
        <a:solidFill>
          <a:srgbClr val="FFFFFF"/>
        </a:solidFill>
      </xdr:grpSpPr>
      <xdr:sp>
        <xdr:nvSpPr>
          <xdr:cNvPr id="811" name="Rectangle 81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81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81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81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81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81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81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457200</xdr:colOff>
      <xdr:row>31</xdr:row>
      <xdr:rowOff>123825</xdr:rowOff>
    </xdr:from>
    <xdr:to>
      <xdr:col>92</xdr:col>
      <xdr:colOff>0</xdr:colOff>
      <xdr:row>32</xdr:row>
      <xdr:rowOff>123825</xdr:rowOff>
    </xdr:to>
    <xdr:sp>
      <xdr:nvSpPr>
        <xdr:cNvPr id="818" name="text 7125"/>
        <xdr:cNvSpPr txBox="1">
          <a:spLocks noChangeArrowheads="1"/>
        </xdr:cNvSpPr>
      </xdr:nvSpPr>
      <xdr:spPr>
        <a:xfrm>
          <a:off x="67379850" y="7753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93</xdr:col>
      <xdr:colOff>342900</xdr:colOff>
      <xdr:row>25</xdr:row>
      <xdr:rowOff>219075</xdr:rowOff>
    </xdr:from>
    <xdr:to>
      <xdr:col>93</xdr:col>
      <xdr:colOff>647700</xdr:colOff>
      <xdr:row>27</xdr:row>
      <xdr:rowOff>114300</xdr:rowOff>
    </xdr:to>
    <xdr:grpSp>
      <xdr:nvGrpSpPr>
        <xdr:cNvPr id="819" name="Group 821"/>
        <xdr:cNvGrpSpPr>
          <a:grpSpLocks noChangeAspect="1"/>
        </xdr:cNvGrpSpPr>
      </xdr:nvGrpSpPr>
      <xdr:grpSpPr>
        <a:xfrm>
          <a:off x="68751450" y="6477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0" name="Line 8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8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323850</xdr:colOff>
      <xdr:row>31</xdr:row>
      <xdr:rowOff>57150</xdr:rowOff>
    </xdr:from>
    <xdr:to>
      <xdr:col>102</xdr:col>
      <xdr:colOff>352425</xdr:colOff>
      <xdr:row>31</xdr:row>
      <xdr:rowOff>171450</xdr:rowOff>
    </xdr:to>
    <xdr:grpSp>
      <xdr:nvGrpSpPr>
        <xdr:cNvPr id="822" name="Group 824"/>
        <xdr:cNvGrpSpPr>
          <a:grpSpLocks noChangeAspect="1"/>
        </xdr:cNvGrpSpPr>
      </xdr:nvGrpSpPr>
      <xdr:grpSpPr>
        <a:xfrm>
          <a:off x="74676000" y="76866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82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4" name="Line 82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82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82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82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83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83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83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28</xdr:row>
      <xdr:rowOff>219075</xdr:rowOff>
    </xdr:from>
    <xdr:to>
      <xdr:col>101</xdr:col>
      <xdr:colOff>647700</xdr:colOff>
      <xdr:row>30</xdr:row>
      <xdr:rowOff>114300</xdr:rowOff>
    </xdr:to>
    <xdr:grpSp>
      <xdr:nvGrpSpPr>
        <xdr:cNvPr id="831" name="Group 833"/>
        <xdr:cNvGrpSpPr>
          <a:grpSpLocks noChangeAspect="1"/>
        </xdr:cNvGrpSpPr>
      </xdr:nvGrpSpPr>
      <xdr:grpSpPr>
        <a:xfrm>
          <a:off x="7469505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2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200025</xdr:colOff>
      <xdr:row>25</xdr:row>
      <xdr:rowOff>57150</xdr:rowOff>
    </xdr:from>
    <xdr:to>
      <xdr:col>108</xdr:col>
      <xdr:colOff>495300</xdr:colOff>
      <xdr:row>25</xdr:row>
      <xdr:rowOff>171450</xdr:rowOff>
    </xdr:to>
    <xdr:grpSp>
      <xdr:nvGrpSpPr>
        <xdr:cNvPr id="834" name="Group 836"/>
        <xdr:cNvGrpSpPr>
          <a:grpSpLocks noChangeAspect="1"/>
        </xdr:cNvGrpSpPr>
      </xdr:nvGrpSpPr>
      <xdr:grpSpPr>
        <a:xfrm>
          <a:off x="79981425" y="6315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5" name="Oval 8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8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8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171450</xdr:colOff>
      <xdr:row>29</xdr:row>
      <xdr:rowOff>66675</xdr:rowOff>
    </xdr:from>
    <xdr:to>
      <xdr:col>108</xdr:col>
      <xdr:colOff>466725</xdr:colOff>
      <xdr:row>29</xdr:row>
      <xdr:rowOff>180975</xdr:rowOff>
    </xdr:to>
    <xdr:grpSp>
      <xdr:nvGrpSpPr>
        <xdr:cNvPr id="838" name="Group 840"/>
        <xdr:cNvGrpSpPr>
          <a:grpSpLocks noChangeAspect="1"/>
        </xdr:cNvGrpSpPr>
      </xdr:nvGrpSpPr>
      <xdr:grpSpPr>
        <a:xfrm>
          <a:off x="7995285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9" name="Oval 8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8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266700</xdr:colOff>
      <xdr:row>24</xdr:row>
      <xdr:rowOff>9525</xdr:rowOff>
    </xdr:from>
    <xdr:to>
      <xdr:col>114</xdr:col>
      <xdr:colOff>266700</xdr:colOff>
      <xdr:row>34</xdr:row>
      <xdr:rowOff>9525</xdr:rowOff>
    </xdr:to>
    <xdr:sp>
      <xdr:nvSpPr>
        <xdr:cNvPr id="842" name="Line 844"/>
        <xdr:cNvSpPr>
          <a:spLocks/>
        </xdr:cNvSpPr>
      </xdr:nvSpPr>
      <xdr:spPr>
        <a:xfrm>
          <a:off x="84505800" y="6038850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742950</xdr:colOff>
      <xdr:row>22</xdr:row>
      <xdr:rowOff>0</xdr:rowOff>
    </xdr:from>
    <xdr:ext cx="971550" cy="457200"/>
    <xdr:sp>
      <xdr:nvSpPr>
        <xdr:cNvPr id="843" name="text 774"/>
        <xdr:cNvSpPr txBox="1">
          <a:spLocks noChangeArrowheads="1"/>
        </xdr:cNvSpPr>
      </xdr:nvSpPr>
      <xdr:spPr>
        <a:xfrm>
          <a:off x="84010500" y="5572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5358 - 3ZBI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10,159</a:t>
          </a:r>
        </a:p>
      </xdr:txBody>
    </xdr:sp>
    <xdr:clientData/>
  </xdr:oneCellAnchor>
  <xdr:twoCellAnchor editAs="absolute">
    <xdr:from>
      <xdr:col>113</xdr:col>
      <xdr:colOff>361950</xdr:colOff>
      <xdr:row>26</xdr:row>
      <xdr:rowOff>57150</xdr:rowOff>
    </xdr:from>
    <xdr:to>
      <xdr:col>113</xdr:col>
      <xdr:colOff>800100</xdr:colOff>
      <xdr:row>26</xdr:row>
      <xdr:rowOff>171450</xdr:rowOff>
    </xdr:to>
    <xdr:grpSp>
      <xdr:nvGrpSpPr>
        <xdr:cNvPr id="844" name="Group 846"/>
        <xdr:cNvGrpSpPr>
          <a:grpSpLocks noChangeAspect="1"/>
        </xdr:cNvGrpSpPr>
      </xdr:nvGrpSpPr>
      <xdr:grpSpPr>
        <a:xfrm>
          <a:off x="83629500" y="6543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45" name="Line 8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8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361950</xdr:colOff>
      <xdr:row>31</xdr:row>
      <xdr:rowOff>57150</xdr:rowOff>
    </xdr:from>
    <xdr:to>
      <xdr:col>113</xdr:col>
      <xdr:colOff>800100</xdr:colOff>
      <xdr:row>31</xdr:row>
      <xdr:rowOff>171450</xdr:rowOff>
    </xdr:to>
    <xdr:grpSp>
      <xdr:nvGrpSpPr>
        <xdr:cNvPr id="849" name="Group 851"/>
        <xdr:cNvGrpSpPr>
          <a:grpSpLocks noChangeAspect="1"/>
        </xdr:cNvGrpSpPr>
      </xdr:nvGrpSpPr>
      <xdr:grpSpPr>
        <a:xfrm>
          <a:off x="83629500" y="7686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50" name="Line 8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8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8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952500</xdr:colOff>
      <xdr:row>23</xdr:row>
      <xdr:rowOff>66675</xdr:rowOff>
    </xdr:from>
    <xdr:to>
      <xdr:col>100</xdr:col>
      <xdr:colOff>419100</xdr:colOff>
      <xdr:row>23</xdr:row>
      <xdr:rowOff>180975</xdr:rowOff>
    </xdr:to>
    <xdr:grpSp>
      <xdr:nvGrpSpPr>
        <xdr:cNvPr id="854" name="Group 856"/>
        <xdr:cNvGrpSpPr>
          <a:grpSpLocks noChangeAspect="1"/>
        </xdr:cNvGrpSpPr>
      </xdr:nvGrpSpPr>
      <xdr:grpSpPr>
        <a:xfrm>
          <a:off x="73818750" y="5867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5" name="Line 8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25</xdr:row>
      <xdr:rowOff>114300</xdr:rowOff>
    </xdr:from>
    <xdr:to>
      <xdr:col>97</xdr:col>
      <xdr:colOff>495300</xdr:colOff>
      <xdr:row>27</xdr:row>
      <xdr:rowOff>114300</xdr:rowOff>
    </xdr:to>
    <xdr:sp>
      <xdr:nvSpPr>
        <xdr:cNvPr id="859" name="Line 861"/>
        <xdr:cNvSpPr>
          <a:spLocks/>
        </xdr:cNvSpPr>
      </xdr:nvSpPr>
      <xdr:spPr>
        <a:xfrm flipH="1">
          <a:off x="68903850" y="63722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25</xdr:row>
      <xdr:rowOff>0</xdr:rowOff>
    </xdr:from>
    <xdr:to>
      <xdr:col>98</xdr:col>
      <xdr:colOff>247650</xdr:colOff>
      <xdr:row>25</xdr:row>
      <xdr:rowOff>114300</xdr:rowOff>
    </xdr:to>
    <xdr:sp>
      <xdr:nvSpPr>
        <xdr:cNvPr id="860" name="Line 862"/>
        <xdr:cNvSpPr>
          <a:spLocks/>
        </xdr:cNvSpPr>
      </xdr:nvSpPr>
      <xdr:spPr>
        <a:xfrm flipV="1">
          <a:off x="71875650" y="625792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247650</xdr:colOff>
      <xdr:row>24</xdr:row>
      <xdr:rowOff>152400</xdr:rowOff>
    </xdr:from>
    <xdr:to>
      <xdr:col>99</xdr:col>
      <xdr:colOff>476250</xdr:colOff>
      <xdr:row>25</xdr:row>
      <xdr:rowOff>0</xdr:rowOff>
    </xdr:to>
    <xdr:sp>
      <xdr:nvSpPr>
        <xdr:cNvPr id="861" name="Line 863"/>
        <xdr:cNvSpPr>
          <a:spLocks/>
        </xdr:cNvSpPr>
      </xdr:nvSpPr>
      <xdr:spPr>
        <a:xfrm flipV="1">
          <a:off x="72599550" y="6181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24</xdr:row>
      <xdr:rowOff>114300</xdr:rowOff>
    </xdr:from>
    <xdr:to>
      <xdr:col>100</xdr:col>
      <xdr:colOff>66675</xdr:colOff>
      <xdr:row>24</xdr:row>
      <xdr:rowOff>152400</xdr:rowOff>
    </xdr:to>
    <xdr:sp>
      <xdr:nvSpPr>
        <xdr:cNvPr id="862" name="Line 864"/>
        <xdr:cNvSpPr>
          <a:spLocks/>
        </xdr:cNvSpPr>
      </xdr:nvSpPr>
      <xdr:spPr>
        <a:xfrm flipV="1">
          <a:off x="73342500" y="6143625"/>
          <a:ext cx="5619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847725</xdr:colOff>
      <xdr:row>25</xdr:row>
      <xdr:rowOff>190500</xdr:rowOff>
    </xdr:from>
    <xdr:to>
      <xdr:col>97</xdr:col>
      <xdr:colOff>876300</xdr:colOff>
      <xdr:row>26</xdr:row>
      <xdr:rowOff>190500</xdr:rowOff>
    </xdr:to>
    <xdr:grpSp>
      <xdr:nvGrpSpPr>
        <xdr:cNvPr id="863" name="Group 865"/>
        <xdr:cNvGrpSpPr>
          <a:grpSpLocks/>
        </xdr:cNvGrpSpPr>
      </xdr:nvGrpSpPr>
      <xdr:grpSpPr>
        <a:xfrm>
          <a:off x="72228075" y="6448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64" name="Rectangle 8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8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8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104775</xdr:colOff>
      <xdr:row>25</xdr:row>
      <xdr:rowOff>219075</xdr:rowOff>
    </xdr:from>
    <xdr:to>
      <xdr:col>108</xdr:col>
      <xdr:colOff>419100</xdr:colOff>
      <xdr:row>27</xdr:row>
      <xdr:rowOff>114300</xdr:rowOff>
    </xdr:to>
    <xdr:grpSp>
      <xdr:nvGrpSpPr>
        <xdr:cNvPr id="867" name="Group 869"/>
        <xdr:cNvGrpSpPr>
          <a:grpSpLocks noChangeAspect="1"/>
        </xdr:cNvGrpSpPr>
      </xdr:nvGrpSpPr>
      <xdr:grpSpPr>
        <a:xfrm>
          <a:off x="79886175" y="647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8" name="Line 8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8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123825</xdr:colOff>
      <xdr:row>23</xdr:row>
      <xdr:rowOff>114300</xdr:rowOff>
    </xdr:from>
    <xdr:to>
      <xdr:col>105</xdr:col>
      <xdr:colOff>371475</xdr:colOff>
      <xdr:row>24</xdr:row>
      <xdr:rowOff>0</xdr:rowOff>
    </xdr:to>
    <xdr:sp>
      <xdr:nvSpPr>
        <xdr:cNvPr id="870" name="Line 872"/>
        <xdr:cNvSpPr>
          <a:spLocks/>
        </xdr:cNvSpPr>
      </xdr:nvSpPr>
      <xdr:spPr>
        <a:xfrm flipH="1">
          <a:off x="76933425" y="59150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123825</xdr:colOff>
      <xdr:row>24</xdr:row>
      <xdr:rowOff>76200</xdr:rowOff>
    </xdr:from>
    <xdr:to>
      <xdr:col>103</xdr:col>
      <xdr:colOff>352425</xdr:colOff>
      <xdr:row>24</xdr:row>
      <xdr:rowOff>114300</xdr:rowOff>
    </xdr:to>
    <xdr:sp>
      <xdr:nvSpPr>
        <xdr:cNvPr id="871" name="Line 873"/>
        <xdr:cNvSpPr>
          <a:spLocks/>
        </xdr:cNvSpPr>
      </xdr:nvSpPr>
      <xdr:spPr>
        <a:xfrm flipH="1">
          <a:off x="75447525" y="6105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371475</xdr:colOff>
      <xdr:row>18</xdr:row>
      <xdr:rowOff>85725</xdr:rowOff>
    </xdr:from>
    <xdr:to>
      <xdr:col>113</xdr:col>
      <xdr:colOff>104775</xdr:colOff>
      <xdr:row>23</xdr:row>
      <xdr:rowOff>114300</xdr:rowOff>
    </xdr:to>
    <xdr:sp>
      <xdr:nvSpPr>
        <xdr:cNvPr id="872" name="Line 874"/>
        <xdr:cNvSpPr>
          <a:spLocks/>
        </xdr:cNvSpPr>
      </xdr:nvSpPr>
      <xdr:spPr>
        <a:xfrm flipH="1">
          <a:off x="77695425" y="4743450"/>
          <a:ext cx="5676900" cy="1171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352425</xdr:colOff>
      <xdr:row>24</xdr:row>
      <xdr:rowOff>0</xdr:rowOff>
    </xdr:from>
    <xdr:to>
      <xdr:col>104</xdr:col>
      <xdr:colOff>123825</xdr:colOff>
      <xdr:row>24</xdr:row>
      <xdr:rowOff>76200</xdr:rowOff>
    </xdr:to>
    <xdr:sp>
      <xdr:nvSpPr>
        <xdr:cNvPr id="873" name="Line 875"/>
        <xdr:cNvSpPr>
          <a:spLocks/>
        </xdr:cNvSpPr>
      </xdr:nvSpPr>
      <xdr:spPr>
        <a:xfrm flipH="1">
          <a:off x="76190475" y="6029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17</xdr:row>
      <xdr:rowOff>0</xdr:rowOff>
    </xdr:from>
    <xdr:to>
      <xdr:col>116</xdr:col>
      <xdr:colOff>19050</xdr:colOff>
      <xdr:row>18</xdr:row>
      <xdr:rowOff>85725</xdr:rowOff>
    </xdr:to>
    <xdr:sp>
      <xdr:nvSpPr>
        <xdr:cNvPr id="874" name="Line 876"/>
        <xdr:cNvSpPr>
          <a:spLocks/>
        </xdr:cNvSpPr>
      </xdr:nvSpPr>
      <xdr:spPr>
        <a:xfrm flipV="1">
          <a:off x="83372325" y="4429125"/>
          <a:ext cx="23717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19050</xdr:colOff>
      <xdr:row>16</xdr:row>
      <xdr:rowOff>152400</xdr:rowOff>
    </xdr:from>
    <xdr:to>
      <xdr:col>117</xdr:col>
      <xdr:colOff>247650</xdr:colOff>
      <xdr:row>17</xdr:row>
      <xdr:rowOff>0</xdr:rowOff>
    </xdr:to>
    <xdr:sp>
      <xdr:nvSpPr>
        <xdr:cNvPr id="875" name="Line 877"/>
        <xdr:cNvSpPr>
          <a:spLocks/>
        </xdr:cNvSpPr>
      </xdr:nvSpPr>
      <xdr:spPr>
        <a:xfrm flipV="1">
          <a:off x="85744050" y="4352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16</xdr:row>
      <xdr:rowOff>114300</xdr:rowOff>
    </xdr:from>
    <xdr:to>
      <xdr:col>117</xdr:col>
      <xdr:colOff>809625</xdr:colOff>
      <xdr:row>16</xdr:row>
      <xdr:rowOff>152400</xdr:rowOff>
    </xdr:to>
    <xdr:sp>
      <xdr:nvSpPr>
        <xdr:cNvPr id="876" name="Line 878"/>
        <xdr:cNvSpPr>
          <a:spLocks/>
        </xdr:cNvSpPr>
      </xdr:nvSpPr>
      <xdr:spPr>
        <a:xfrm flipV="1">
          <a:off x="86487000" y="4314825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Stéblová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4"/>
      <c r="BH1" s="5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2:88" ht="36" customHeight="1" thickBot="1" thickTop="1">
      <c r="B2" s="6" t="s">
        <v>70</v>
      </c>
      <c r="C2" s="7"/>
      <c r="D2" s="7"/>
      <c r="E2" s="7"/>
      <c r="F2" s="7"/>
      <c r="G2" s="7"/>
      <c r="H2" s="7"/>
      <c r="I2" s="7"/>
      <c r="J2" s="7"/>
      <c r="K2" s="7"/>
      <c r="L2" s="8"/>
      <c r="R2" s="9"/>
      <c r="S2" s="10"/>
      <c r="T2" s="10"/>
      <c r="U2" s="10"/>
      <c r="V2" s="11" t="s">
        <v>6</v>
      </c>
      <c r="W2" s="11"/>
      <c r="X2" s="11"/>
      <c r="Y2" s="11"/>
      <c r="Z2" s="10"/>
      <c r="AA2" s="10"/>
      <c r="AB2" s="10"/>
      <c r="AC2" s="12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J2" s="9"/>
      <c r="BK2" s="10"/>
      <c r="BL2" s="10"/>
      <c r="BM2" s="10"/>
      <c r="BN2" s="11" t="s">
        <v>6</v>
      </c>
      <c r="BO2" s="11"/>
      <c r="BP2" s="11"/>
      <c r="BQ2" s="11"/>
      <c r="BR2" s="10"/>
      <c r="BS2" s="10"/>
      <c r="BT2" s="10"/>
      <c r="BU2" s="12"/>
      <c r="BY2" s="3"/>
      <c r="BZ2" s="6" t="s">
        <v>91</v>
      </c>
      <c r="CA2" s="7"/>
      <c r="CB2" s="7"/>
      <c r="CC2" s="7"/>
      <c r="CD2" s="7"/>
      <c r="CE2" s="7"/>
      <c r="CF2" s="7"/>
      <c r="CG2" s="7"/>
      <c r="CH2" s="7"/>
      <c r="CI2" s="7"/>
      <c r="CJ2" s="8"/>
    </row>
    <row r="3" spans="18:77" ht="21" customHeight="1" thickBot="1" thickTop="1">
      <c r="R3" s="13" t="s">
        <v>7</v>
      </c>
      <c r="S3" s="14"/>
      <c r="T3" s="15"/>
      <c r="U3" s="16"/>
      <c r="V3" s="17" t="s">
        <v>8</v>
      </c>
      <c r="W3" s="18"/>
      <c r="X3" s="18"/>
      <c r="Y3" s="19"/>
      <c r="Z3" s="20"/>
      <c r="AA3" s="21"/>
      <c r="AB3" s="22" t="s">
        <v>9</v>
      </c>
      <c r="AC3" s="23"/>
      <c r="AD3" s="3"/>
      <c r="AE3" s="3"/>
      <c r="AF3" s="3"/>
      <c r="AG3" s="3"/>
      <c r="AH3" s="3"/>
      <c r="AI3" s="3"/>
      <c r="AJ3" s="3"/>
      <c r="AK3" s="3"/>
      <c r="AL3" s="3"/>
      <c r="AM3" s="24" t="s">
        <v>88</v>
      </c>
      <c r="AN3" s="25"/>
      <c r="AO3" s="25"/>
      <c r="AP3" s="26"/>
      <c r="AQ3" s="26"/>
      <c r="AR3" s="27" t="s">
        <v>87</v>
      </c>
      <c r="AS3" s="27"/>
      <c r="AT3" s="27"/>
      <c r="AU3" s="26"/>
      <c r="AV3" s="26"/>
      <c r="AX3" s="28"/>
      <c r="AY3" s="29" t="s">
        <v>89</v>
      </c>
      <c r="AZ3" s="3"/>
      <c r="BA3" s="3"/>
      <c r="BB3" s="3"/>
      <c r="BC3" s="3"/>
      <c r="BD3" s="3"/>
      <c r="BE3" s="3"/>
      <c r="BF3" s="3"/>
      <c r="BG3" s="3"/>
      <c r="BJ3" s="30" t="s">
        <v>9</v>
      </c>
      <c r="BK3" s="31"/>
      <c r="BL3" s="32"/>
      <c r="BM3" s="33"/>
      <c r="BN3" s="34" t="s">
        <v>8</v>
      </c>
      <c r="BO3" s="34"/>
      <c r="BP3" s="34"/>
      <c r="BQ3" s="14"/>
      <c r="BR3" s="20"/>
      <c r="BS3" s="35"/>
      <c r="BT3" s="36" t="s">
        <v>7</v>
      </c>
      <c r="BU3" s="37"/>
      <c r="BY3" s="3"/>
    </row>
    <row r="4" spans="2:89" ht="21" customHeight="1" thickBot="1" thickTop="1">
      <c r="B4" s="38"/>
      <c r="C4" s="39"/>
      <c r="D4" s="39"/>
      <c r="E4" s="39"/>
      <c r="F4" s="39"/>
      <c r="G4" s="40"/>
      <c r="H4" s="39"/>
      <c r="I4" s="39"/>
      <c r="J4" s="41"/>
      <c r="K4" s="39"/>
      <c r="L4" s="42"/>
      <c r="R4" s="43"/>
      <c r="S4" s="44"/>
      <c r="T4" s="45"/>
      <c r="U4" s="46"/>
      <c r="V4" s="47" t="s">
        <v>84</v>
      </c>
      <c r="W4" s="47"/>
      <c r="X4" s="47"/>
      <c r="Y4" s="47"/>
      <c r="Z4" s="45"/>
      <c r="AA4" s="46"/>
      <c r="AB4" s="48"/>
      <c r="AC4" s="49"/>
      <c r="AD4" s="3"/>
      <c r="AE4" s="3"/>
      <c r="AF4" s="3"/>
      <c r="AG4" s="3"/>
      <c r="AH4" s="3"/>
      <c r="AI4" s="3"/>
      <c r="AJ4" s="3"/>
      <c r="AK4" s="3"/>
      <c r="AL4" s="3"/>
      <c r="AM4" s="50"/>
      <c r="AN4" s="50"/>
      <c r="AO4" s="50"/>
      <c r="AP4" s="51"/>
      <c r="AQ4" s="51"/>
      <c r="AR4" s="52"/>
      <c r="AS4" s="52"/>
      <c r="AT4" s="52"/>
      <c r="AU4" s="51"/>
      <c r="AV4" s="51"/>
      <c r="AW4" s="53"/>
      <c r="AX4" s="53"/>
      <c r="AY4" s="53"/>
      <c r="AZ4" s="3"/>
      <c r="BA4" s="3"/>
      <c r="BB4" s="3"/>
      <c r="BC4" s="3"/>
      <c r="BD4" s="3"/>
      <c r="BE4" s="3"/>
      <c r="BF4" s="3"/>
      <c r="BG4" s="3"/>
      <c r="BJ4" s="54"/>
      <c r="BK4" s="48"/>
      <c r="BL4" s="45"/>
      <c r="BM4" s="46"/>
      <c r="BN4" s="47" t="s">
        <v>84</v>
      </c>
      <c r="BO4" s="47"/>
      <c r="BP4" s="47"/>
      <c r="BQ4" s="47"/>
      <c r="BR4" s="55"/>
      <c r="BS4" s="55"/>
      <c r="BT4" s="56"/>
      <c r="BU4" s="49"/>
      <c r="BY4" s="3"/>
      <c r="BZ4" s="38"/>
      <c r="CA4" s="39"/>
      <c r="CB4" s="39"/>
      <c r="CC4" s="39"/>
      <c r="CD4" s="39"/>
      <c r="CE4" s="39"/>
      <c r="CF4" s="39"/>
      <c r="CG4" s="39"/>
      <c r="CH4" s="41"/>
      <c r="CI4" s="39"/>
      <c r="CJ4" s="42"/>
      <c r="CK4" s="57"/>
    </row>
    <row r="5" spans="2:88" ht="24" customHeight="1" thickTop="1">
      <c r="B5" s="58"/>
      <c r="C5" s="59" t="s">
        <v>10</v>
      </c>
      <c r="D5" s="60"/>
      <c r="E5" s="61"/>
      <c r="F5" s="61"/>
      <c r="G5" s="61"/>
      <c r="H5" s="61"/>
      <c r="I5" s="61"/>
      <c r="J5" s="62"/>
      <c r="L5" s="63"/>
      <c r="R5" s="64"/>
      <c r="S5" s="65"/>
      <c r="T5" s="66"/>
      <c r="U5" s="67"/>
      <c r="V5" s="68"/>
      <c r="W5" s="69"/>
      <c r="X5" s="70"/>
      <c r="Y5" s="71"/>
      <c r="Z5" s="70"/>
      <c r="AA5" s="71"/>
      <c r="AB5" s="72"/>
      <c r="AC5" s="73"/>
      <c r="AD5" s="3"/>
      <c r="AE5" s="3"/>
      <c r="AF5" s="3"/>
      <c r="AG5" s="3"/>
      <c r="AH5" s="3"/>
      <c r="AI5" s="3"/>
      <c r="AJ5" s="3"/>
      <c r="AK5" s="3"/>
      <c r="AL5" s="3"/>
      <c r="AM5" s="74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6"/>
      <c r="AZ5" s="3"/>
      <c r="BA5" s="3"/>
      <c r="BB5" s="3"/>
      <c r="BC5" s="3"/>
      <c r="BD5" s="3"/>
      <c r="BE5" s="3"/>
      <c r="BF5" s="3"/>
      <c r="BG5" s="3"/>
      <c r="BJ5" s="77"/>
      <c r="BK5" s="78"/>
      <c r="BL5" s="70"/>
      <c r="BM5" s="79"/>
      <c r="BN5" s="70"/>
      <c r="BO5" s="80"/>
      <c r="BP5" s="70"/>
      <c r="BQ5" s="79"/>
      <c r="BR5" s="70"/>
      <c r="BS5" s="79"/>
      <c r="BT5" s="81"/>
      <c r="BU5" s="82"/>
      <c r="BY5" s="3"/>
      <c r="BZ5" s="58"/>
      <c r="CA5" s="59" t="s">
        <v>10</v>
      </c>
      <c r="CB5" s="60"/>
      <c r="CC5" s="61"/>
      <c r="CD5" s="61"/>
      <c r="CE5" s="61"/>
      <c r="CF5" s="61"/>
      <c r="CG5" s="61"/>
      <c r="CH5" s="62"/>
      <c r="CJ5" s="63"/>
    </row>
    <row r="6" spans="2:88" ht="24" customHeight="1">
      <c r="B6" s="58"/>
      <c r="C6" s="59" t="s">
        <v>11</v>
      </c>
      <c r="D6" s="60"/>
      <c r="E6" s="61"/>
      <c r="F6" s="61"/>
      <c r="G6" s="83" t="s">
        <v>15</v>
      </c>
      <c r="H6" s="61"/>
      <c r="I6" s="61"/>
      <c r="J6" s="62"/>
      <c r="K6" s="84" t="s">
        <v>71</v>
      </c>
      <c r="L6" s="63"/>
      <c r="R6" s="85" t="s">
        <v>12</v>
      </c>
      <c r="S6" s="86">
        <v>8.007</v>
      </c>
      <c r="T6" s="87"/>
      <c r="U6" s="86"/>
      <c r="V6" s="88"/>
      <c r="W6" s="89"/>
      <c r="X6" s="90" t="s">
        <v>64</v>
      </c>
      <c r="Y6" s="91">
        <v>9.028</v>
      </c>
      <c r="Z6" s="70"/>
      <c r="AA6" s="71"/>
      <c r="AB6" s="308" t="s">
        <v>85</v>
      </c>
      <c r="AC6" s="309"/>
      <c r="AD6" s="3"/>
      <c r="AE6" s="3"/>
      <c r="AF6" s="3"/>
      <c r="AG6" s="3"/>
      <c r="AH6" s="3"/>
      <c r="AI6" s="3"/>
      <c r="AJ6" s="3"/>
      <c r="AK6" s="3"/>
      <c r="AL6" s="3"/>
      <c r="AM6" s="92"/>
      <c r="AN6" s="93" t="s">
        <v>13</v>
      </c>
      <c r="AO6" s="94"/>
      <c r="AP6" s="95"/>
      <c r="AQ6" s="96"/>
      <c r="AR6" s="97"/>
      <c r="AS6" s="98" t="s">
        <v>108</v>
      </c>
      <c r="AT6" s="97"/>
      <c r="AU6" s="96"/>
      <c r="AV6" s="95"/>
      <c r="AW6" s="99"/>
      <c r="AX6" s="337"/>
      <c r="AY6" s="100"/>
      <c r="AZ6" s="3"/>
      <c r="BA6" s="3"/>
      <c r="BB6" s="3"/>
      <c r="BC6" s="3"/>
      <c r="BD6" s="3"/>
      <c r="BE6" s="3"/>
      <c r="BF6" s="3"/>
      <c r="BG6" s="3"/>
      <c r="BJ6" s="312" t="s">
        <v>85</v>
      </c>
      <c r="BK6" s="313"/>
      <c r="BL6" s="88"/>
      <c r="BM6" s="91"/>
      <c r="BN6" s="26"/>
      <c r="BO6" s="101"/>
      <c r="BP6" s="90" t="s">
        <v>66</v>
      </c>
      <c r="BQ6" s="91">
        <v>9.588</v>
      </c>
      <c r="BR6" s="70"/>
      <c r="BS6" s="71"/>
      <c r="BT6" s="102" t="s">
        <v>14</v>
      </c>
      <c r="BU6" s="103">
        <v>10.72</v>
      </c>
      <c r="BY6" s="3"/>
      <c r="BZ6" s="58"/>
      <c r="CA6" s="59" t="s">
        <v>11</v>
      </c>
      <c r="CB6" s="60"/>
      <c r="CC6" s="61"/>
      <c r="CD6" s="61"/>
      <c r="CE6" s="83" t="s">
        <v>15</v>
      </c>
      <c r="CF6" s="61"/>
      <c r="CG6" s="61"/>
      <c r="CH6" s="62"/>
      <c r="CI6" s="84" t="s">
        <v>71</v>
      </c>
      <c r="CJ6" s="63"/>
    </row>
    <row r="7" spans="2:88" ht="24" customHeight="1">
      <c r="B7" s="58"/>
      <c r="C7" s="59" t="s">
        <v>16</v>
      </c>
      <c r="D7" s="60"/>
      <c r="E7" s="61"/>
      <c r="F7" s="61"/>
      <c r="G7" s="104" t="s">
        <v>72</v>
      </c>
      <c r="H7" s="61"/>
      <c r="I7" s="61"/>
      <c r="J7" s="60"/>
      <c r="K7" s="60"/>
      <c r="L7" s="105"/>
      <c r="R7" s="106"/>
      <c r="S7" s="71"/>
      <c r="T7" s="107"/>
      <c r="U7" s="86"/>
      <c r="V7" s="88" t="s">
        <v>17</v>
      </c>
      <c r="W7" s="89">
        <v>9.005</v>
      </c>
      <c r="X7" s="90"/>
      <c r="Y7" s="91"/>
      <c r="Z7" s="70"/>
      <c r="AA7" s="71"/>
      <c r="AB7" s="310" t="s">
        <v>86</v>
      </c>
      <c r="AC7" s="311"/>
      <c r="AD7" s="3"/>
      <c r="AE7" s="3"/>
      <c r="AF7" s="3"/>
      <c r="AG7" s="3"/>
      <c r="AH7" s="3"/>
      <c r="AI7" s="3"/>
      <c r="AJ7" s="3"/>
      <c r="AK7" s="3"/>
      <c r="AL7" s="3"/>
      <c r="AM7" s="92"/>
      <c r="AN7" s="93" t="s">
        <v>11</v>
      </c>
      <c r="AO7" s="94"/>
      <c r="AP7" s="95"/>
      <c r="AQ7" s="96"/>
      <c r="AR7" s="96"/>
      <c r="AS7" s="104" t="s">
        <v>117</v>
      </c>
      <c r="AT7" s="96"/>
      <c r="AU7" s="96"/>
      <c r="AV7" s="95"/>
      <c r="AW7" s="95"/>
      <c r="AX7" s="84" t="s">
        <v>109</v>
      </c>
      <c r="AY7" s="100"/>
      <c r="AZ7" s="3"/>
      <c r="BA7" s="3"/>
      <c r="BB7" s="3"/>
      <c r="BC7" s="3"/>
      <c r="BD7" s="3"/>
      <c r="BE7" s="3"/>
      <c r="BF7" s="3"/>
      <c r="BG7" s="3"/>
      <c r="BJ7" s="314" t="s">
        <v>86</v>
      </c>
      <c r="BK7" s="315"/>
      <c r="BL7" s="26"/>
      <c r="BM7" s="108"/>
      <c r="BN7" s="88" t="s">
        <v>18</v>
      </c>
      <c r="BO7" s="89">
        <v>9.609</v>
      </c>
      <c r="BP7" s="90"/>
      <c r="BQ7" s="91"/>
      <c r="BR7" s="70"/>
      <c r="BS7" s="71"/>
      <c r="BT7" s="70"/>
      <c r="BU7" s="109"/>
      <c r="BY7" s="3"/>
      <c r="BZ7" s="58"/>
      <c r="CA7" s="59" t="s">
        <v>16</v>
      </c>
      <c r="CB7" s="60"/>
      <c r="CC7" s="61"/>
      <c r="CD7" s="61"/>
      <c r="CE7" s="104" t="s">
        <v>72</v>
      </c>
      <c r="CF7" s="61"/>
      <c r="CG7" s="61"/>
      <c r="CH7" s="60"/>
      <c r="CI7" s="60"/>
      <c r="CJ7" s="105"/>
    </row>
    <row r="8" spans="2:88" ht="24" customHeight="1"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2"/>
      <c r="R8" s="113" t="s">
        <v>1</v>
      </c>
      <c r="S8" s="114">
        <v>8.707</v>
      </c>
      <c r="T8" s="115"/>
      <c r="U8" s="114"/>
      <c r="V8" s="90"/>
      <c r="W8" s="89"/>
      <c r="X8" s="90" t="s">
        <v>65</v>
      </c>
      <c r="Y8" s="91">
        <v>9.052</v>
      </c>
      <c r="Z8" s="70"/>
      <c r="AA8" s="71"/>
      <c r="AB8" s="308" t="s">
        <v>3</v>
      </c>
      <c r="AC8" s="309"/>
      <c r="AD8" s="3"/>
      <c r="AE8" s="3"/>
      <c r="AF8" s="3"/>
      <c r="AG8" s="3"/>
      <c r="AH8" s="3"/>
      <c r="AI8" s="3"/>
      <c r="AJ8" s="3"/>
      <c r="AK8" s="3"/>
      <c r="AL8" s="3"/>
      <c r="AM8" s="92"/>
      <c r="AN8" s="93" t="s">
        <v>16</v>
      </c>
      <c r="AO8" s="116"/>
      <c r="AP8" s="116"/>
      <c r="AQ8" s="96"/>
      <c r="AR8" s="117"/>
      <c r="AS8" s="104" t="s">
        <v>112</v>
      </c>
      <c r="AT8" s="117"/>
      <c r="AU8" s="96"/>
      <c r="AV8" s="116"/>
      <c r="AW8" s="118"/>
      <c r="AX8" s="118"/>
      <c r="AY8" s="100"/>
      <c r="AZ8" s="3"/>
      <c r="BA8" s="3"/>
      <c r="BB8" s="3"/>
      <c r="BC8" s="3"/>
      <c r="BD8" s="3"/>
      <c r="BE8" s="3"/>
      <c r="BF8" s="3"/>
      <c r="BG8" s="3"/>
      <c r="BJ8" s="312" t="s">
        <v>3</v>
      </c>
      <c r="BK8" s="313"/>
      <c r="BL8" s="90"/>
      <c r="BM8" s="91"/>
      <c r="BN8" s="68"/>
      <c r="BO8" s="119"/>
      <c r="BP8" s="90" t="s">
        <v>67</v>
      </c>
      <c r="BQ8" s="91">
        <v>9.603</v>
      </c>
      <c r="BR8" s="70"/>
      <c r="BS8" s="71"/>
      <c r="BT8" s="115" t="s">
        <v>2</v>
      </c>
      <c r="BU8" s="120">
        <v>10.02</v>
      </c>
      <c r="BY8" s="3"/>
      <c r="BZ8" s="110"/>
      <c r="CA8" s="111"/>
      <c r="CB8" s="111"/>
      <c r="CC8" s="111"/>
      <c r="CD8" s="111"/>
      <c r="CE8" s="111"/>
      <c r="CF8" s="111"/>
      <c r="CG8" s="111"/>
      <c r="CH8" s="111"/>
      <c r="CI8" s="111"/>
      <c r="CJ8" s="112"/>
    </row>
    <row r="9" spans="2:88" ht="24" customHeight="1" thickBot="1">
      <c r="B9" s="121"/>
      <c r="C9" s="60"/>
      <c r="D9" s="60"/>
      <c r="E9" s="60"/>
      <c r="F9" s="60"/>
      <c r="G9" s="60"/>
      <c r="H9" s="60"/>
      <c r="I9" s="60"/>
      <c r="J9" s="60"/>
      <c r="K9" s="60"/>
      <c r="L9" s="105"/>
      <c r="R9" s="122"/>
      <c r="S9" s="123"/>
      <c r="T9" s="124"/>
      <c r="U9" s="125"/>
      <c r="V9" s="126"/>
      <c r="W9" s="127"/>
      <c r="X9" s="126"/>
      <c r="Y9" s="123"/>
      <c r="Z9" s="126"/>
      <c r="AA9" s="123"/>
      <c r="AB9" s="128"/>
      <c r="AC9" s="129"/>
      <c r="AD9" s="3"/>
      <c r="AE9" s="3"/>
      <c r="AF9" s="3"/>
      <c r="AG9" s="3"/>
      <c r="AH9" s="3"/>
      <c r="AI9" s="3"/>
      <c r="AJ9" s="3"/>
      <c r="AK9" s="3"/>
      <c r="AL9" s="3"/>
      <c r="AM9" s="130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2"/>
      <c r="AZ9" s="3"/>
      <c r="BA9" s="3"/>
      <c r="BB9" s="3"/>
      <c r="BC9" s="3"/>
      <c r="BD9" s="3"/>
      <c r="BE9" s="3"/>
      <c r="BF9" s="3"/>
      <c r="BG9" s="3"/>
      <c r="BJ9" s="133"/>
      <c r="BK9" s="134"/>
      <c r="BL9" s="128"/>
      <c r="BM9" s="135"/>
      <c r="BN9" s="128"/>
      <c r="BO9" s="136"/>
      <c r="BP9" s="128"/>
      <c r="BQ9" s="135"/>
      <c r="BR9" s="137"/>
      <c r="BS9" s="138"/>
      <c r="BT9" s="139"/>
      <c r="BU9" s="140"/>
      <c r="BY9" s="3"/>
      <c r="BZ9" s="121"/>
      <c r="CA9" s="60"/>
      <c r="CB9" s="60"/>
      <c r="CC9" s="60"/>
      <c r="CD9" s="60"/>
      <c r="CE9" s="60"/>
      <c r="CF9" s="60"/>
      <c r="CG9" s="60"/>
      <c r="CH9" s="60"/>
      <c r="CI9" s="60"/>
      <c r="CJ9" s="105"/>
    </row>
    <row r="10" spans="2:88" ht="24" customHeight="1">
      <c r="B10" s="58"/>
      <c r="C10" s="141" t="s">
        <v>19</v>
      </c>
      <c r="D10" s="60"/>
      <c r="E10" s="60"/>
      <c r="F10" s="62"/>
      <c r="G10" s="142" t="s">
        <v>79</v>
      </c>
      <c r="H10" s="60"/>
      <c r="I10" s="60"/>
      <c r="J10" s="143" t="s">
        <v>20</v>
      </c>
      <c r="K10" s="144" t="s">
        <v>82</v>
      </c>
      <c r="L10" s="63"/>
      <c r="AD10" s="3"/>
      <c r="AE10" s="3"/>
      <c r="AF10" s="3"/>
      <c r="AG10" s="3"/>
      <c r="AH10" s="3"/>
      <c r="AI10" s="3"/>
      <c r="AJ10" s="3"/>
      <c r="AK10" s="3"/>
      <c r="AL10" s="3"/>
      <c r="AM10" s="145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7"/>
      <c r="AZ10" s="3"/>
      <c r="BA10" s="3"/>
      <c r="BB10" s="3"/>
      <c r="BC10" s="3"/>
      <c r="BD10" s="3"/>
      <c r="BE10" s="3"/>
      <c r="BF10" s="3"/>
      <c r="BG10" s="3"/>
      <c r="BY10" s="3"/>
      <c r="BZ10" s="58"/>
      <c r="CA10" s="141" t="s">
        <v>19</v>
      </c>
      <c r="CB10" s="60"/>
      <c r="CC10" s="60"/>
      <c r="CD10" s="62"/>
      <c r="CE10" s="142" t="s">
        <v>81</v>
      </c>
      <c r="CF10" s="60"/>
      <c r="CG10" s="60"/>
      <c r="CH10" s="143" t="s">
        <v>20</v>
      </c>
      <c r="CI10" s="144" t="s">
        <v>80</v>
      </c>
      <c r="CJ10" s="148"/>
    </row>
    <row r="11" spans="2:88" ht="24" customHeight="1">
      <c r="B11" s="58"/>
      <c r="C11" s="141" t="s">
        <v>21</v>
      </c>
      <c r="D11" s="60"/>
      <c r="E11" s="60"/>
      <c r="F11" s="62"/>
      <c r="G11" s="142" t="s">
        <v>81</v>
      </c>
      <c r="H11" s="60"/>
      <c r="I11" s="149"/>
      <c r="J11" s="143" t="s">
        <v>22</v>
      </c>
      <c r="K11" s="144" t="s">
        <v>80</v>
      </c>
      <c r="L11" s="63"/>
      <c r="AE11" s="3"/>
      <c r="AF11" s="3"/>
      <c r="AG11" s="3"/>
      <c r="AH11" s="3"/>
      <c r="AI11" s="3"/>
      <c r="AJ11" s="3"/>
      <c r="AK11" s="3"/>
      <c r="AL11" s="3"/>
      <c r="AM11" s="92"/>
      <c r="AN11" s="150" t="s">
        <v>23</v>
      </c>
      <c r="AO11" s="151"/>
      <c r="AP11" s="151"/>
      <c r="AQ11" s="150" t="s">
        <v>24</v>
      </c>
      <c r="AR11" s="152"/>
      <c r="AT11" s="150" t="s">
        <v>25</v>
      </c>
      <c r="AU11" s="150"/>
      <c r="AV11" s="152"/>
      <c r="AW11" s="150" t="s">
        <v>26</v>
      </c>
      <c r="AX11" s="152"/>
      <c r="AY11" s="100"/>
      <c r="AZ11" s="3"/>
      <c r="BA11" s="3"/>
      <c r="BB11" s="3"/>
      <c r="BC11" s="3"/>
      <c r="BD11" s="3"/>
      <c r="BE11" s="3"/>
      <c r="BF11" s="3"/>
      <c r="BG11" s="3"/>
      <c r="BY11" s="3"/>
      <c r="BZ11" s="58"/>
      <c r="CA11" s="141" t="s">
        <v>21</v>
      </c>
      <c r="CB11" s="60"/>
      <c r="CC11" s="60"/>
      <c r="CD11" s="62"/>
      <c r="CE11" s="142" t="s">
        <v>92</v>
      </c>
      <c r="CF11" s="60"/>
      <c r="CG11" s="149"/>
      <c r="CH11" s="143" t="s">
        <v>22</v>
      </c>
      <c r="CI11" s="144" t="s">
        <v>80</v>
      </c>
      <c r="CJ11" s="148"/>
    </row>
    <row r="12" spans="2:88" ht="24" customHeight="1" thickBot="1">
      <c r="B12" s="153"/>
      <c r="C12" s="154"/>
      <c r="D12" s="154"/>
      <c r="E12" s="154"/>
      <c r="F12" s="154"/>
      <c r="G12" s="155" t="s">
        <v>83</v>
      </c>
      <c r="H12" s="154"/>
      <c r="I12" s="154"/>
      <c r="J12" s="154"/>
      <c r="K12" s="154"/>
      <c r="L12" s="156"/>
      <c r="P12" s="1"/>
      <c r="Q12" s="1"/>
      <c r="AD12" s="3"/>
      <c r="AE12" s="3"/>
      <c r="AF12" s="3"/>
      <c r="AG12" s="3"/>
      <c r="AH12" s="3"/>
      <c r="AI12" s="3"/>
      <c r="AJ12" s="3"/>
      <c r="AK12" s="3"/>
      <c r="AL12" s="3"/>
      <c r="AM12" s="92"/>
      <c r="AN12" s="143" t="s">
        <v>27</v>
      </c>
      <c r="AO12" s="151"/>
      <c r="AP12" s="151"/>
      <c r="AQ12" s="157" t="s">
        <v>110</v>
      </c>
      <c r="AR12" s="152"/>
      <c r="AT12" s="158">
        <v>9.599</v>
      </c>
      <c r="AU12" s="158"/>
      <c r="AV12" s="152"/>
      <c r="AW12" s="157" t="s">
        <v>111</v>
      </c>
      <c r="AX12" s="152"/>
      <c r="AY12" s="100"/>
      <c r="AZ12" s="3"/>
      <c r="BA12" s="3"/>
      <c r="BB12" s="3"/>
      <c r="BC12" s="3"/>
      <c r="BD12" s="3"/>
      <c r="BE12" s="3"/>
      <c r="BF12" s="3"/>
      <c r="BG12" s="3"/>
      <c r="BY12" s="3"/>
      <c r="BZ12" s="153"/>
      <c r="CA12" s="154"/>
      <c r="CB12" s="154"/>
      <c r="CC12" s="154"/>
      <c r="CD12" s="154"/>
      <c r="CE12" s="155"/>
      <c r="CF12" s="154"/>
      <c r="CG12" s="154"/>
      <c r="CH12" s="154"/>
      <c r="CI12" s="154"/>
      <c r="CJ12" s="156"/>
    </row>
    <row r="13" spans="30:59" ht="24" customHeight="1" thickTop="1">
      <c r="AD13" s="3"/>
      <c r="AE13" s="3"/>
      <c r="AF13" s="3"/>
      <c r="AG13" s="3"/>
      <c r="AH13" s="3"/>
      <c r="AI13" s="3"/>
      <c r="AJ13" s="3"/>
      <c r="AK13" s="3"/>
      <c r="AL13" s="3"/>
      <c r="AM13" s="92"/>
      <c r="AN13" s="143" t="s">
        <v>28</v>
      </c>
      <c r="AO13" s="151"/>
      <c r="AP13" s="151"/>
      <c r="AQ13" s="143"/>
      <c r="AR13" s="152"/>
      <c r="AT13" s="316" t="s">
        <v>90</v>
      </c>
      <c r="AU13" s="159"/>
      <c r="AV13" s="152"/>
      <c r="AW13" s="143"/>
      <c r="AX13" s="152"/>
      <c r="AY13" s="100"/>
      <c r="AZ13" s="3"/>
      <c r="BA13" s="3"/>
      <c r="BB13" s="3"/>
      <c r="BC13" s="3"/>
      <c r="BD13" s="3"/>
      <c r="BE13" s="3"/>
      <c r="BF13" s="3"/>
      <c r="BG13" s="3"/>
    </row>
    <row r="14" spans="16:75" ht="18" customHeight="1" thickBot="1">
      <c r="P14" s="1"/>
      <c r="Q14" s="1"/>
      <c r="AD14" s="3"/>
      <c r="AE14" s="3"/>
      <c r="AF14" s="3"/>
      <c r="AH14" s="3"/>
      <c r="AI14" s="3"/>
      <c r="AJ14" s="3"/>
      <c r="AK14" s="3"/>
      <c r="AL14" s="3"/>
      <c r="AM14" s="160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3"/>
      <c r="BB14" s="3"/>
      <c r="BD14" s="3"/>
      <c r="BV14" s="1"/>
      <c r="BW14" s="1"/>
    </row>
    <row r="15" spans="15:75" ht="18" customHeight="1" thickTop="1">
      <c r="O15" s="1"/>
      <c r="AD15" s="3"/>
      <c r="AE15" s="3"/>
      <c r="AF15" s="3"/>
      <c r="AH15" s="3"/>
      <c r="AI15" s="3"/>
      <c r="AJ15" s="3"/>
      <c r="AK15" s="3"/>
      <c r="AL15" s="3"/>
      <c r="AZ15" s="3"/>
      <c r="BB15" s="3"/>
      <c r="BC15" s="3"/>
      <c r="BE15" s="3"/>
      <c r="BF15" s="3"/>
      <c r="BH15" s="3"/>
      <c r="BJ15" s="3"/>
      <c r="BN15" s="3"/>
      <c r="BP15" s="3"/>
      <c r="BV15" s="1"/>
      <c r="BW15" s="1"/>
    </row>
    <row r="16" spans="34:48" ht="18" customHeight="1">
      <c r="AH16" s="163"/>
      <c r="AP16" s="287"/>
      <c r="AQ16" s="151"/>
      <c r="AR16" s="287"/>
      <c r="AS16" s="288"/>
      <c r="AT16" s="287"/>
      <c r="AU16" s="287"/>
      <c r="AV16" s="287"/>
    </row>
    <row r="17" spans="13:70" ht="18" customHeight="1">
      <c r="M17" s="164"/>
      <c r="AH17" s="3"/>
      <c r="AP17" s="287"/>
      <c r="AQ17" s="287"/>
      <c r="AR17" s="287"/>
      <c r="AS17" s="289"/>
      <c r="AT17" s="287"/>
      <c r="AU17" s="287"/>
      <c r="AV17" s="287"/>
      <c r="BR17" s="3"/>
    </row>
    <row r="18" spans="13:70" ht="18" customHeight="1">
      <c r="M18" s="164"/>
      <c r="O18" s="3"/>
      <c r="AG18" s="165"/>
      <c r="AH18" s="3"/>
      <c r="AP18" s="287"/>
      <c r="AQ18" s="287"/>
      <c r="AR18" s="287"/>
      <c r="AS18" s="289"/>
      <c r="AT18" s="287"/>
      <c r="AU18" s="287"/>
      <c r="AV18" s="287"/>
      <c r="AY18" s="3"/>
      <c r="BE18" s="3"/>
      <c r="BN18" s="3"/>
      <c r="BR18" s="3"/>
    </row>
    <row r="19" spans="12:77" ht="18" customHeight="1">
      <c r="L19" s="3"/>
      <c r="M19" s="164"/>
      <c r="AH19" s="3"/>
      <c r="BA19" s="166"/>
      <c r="BY19" s="169" t="s">
        <v>63</v>
      </c>
    </row>
    <row r="20" spans="7:79" ht="18" customHeight="1">
      <c r="G20" s="167"/>
      <c r="K20" s="3"/>
      <c r="Q20" s="167"/>
      <c r="U20" s="168"/>
      <c r="X20" s="3"/>
      <c r="AD20" s="167"/>
      <c r="AH20" s="3"/>
      <c r="AU20" s="167"/>
      <c r="AV20" s="176"/>
      <c r="AX20" s="1"/>
      <c r="AZ20" s="3"/>
      <c r="BA20" s="1"/>
      <c r="BB20" s="3"/>
      <c r="BC20" s="3"/>
      <c r="BD20" s="175"/>
      <c r="BE20" s="3"/>
      <c r="BF20" s="3"/>
      <c r="BG20" s="3"/>
      <c r="BO20" s="3"/>
      <c r="BR20" s="3"/>
      <c r="CA20" s="169" t="s">
        <v>31</v>
      </c>
    </row>
    <row r="21" spans="7:86" ht="18" customHeight="1">
      <c r="G21" s="3"/>
      <c r="K21" s="3"/>
      <c r="Q21" s="3"/>
      <c r="AA21" s="3"/>
      <c r="AD21" s="3"/>
      <c r="AH21" s="3"/>
      <c r="AN21" s="3"/>
      <c r="AO21" s="3"/>
      <c r="AP21" s="3"/>
      <c r="AQ21" s="3"/>
      <c r="AU21" s="3"/>
      <c r="AV21" s="3"/>
      <c r="BB21" s="184"/>
      <c r="BC21" s="3"/>
      <c r="BD21" s="3"/>
      <c r="BE21" s="3"/>
      <c r="BG21" s="168"/>
      <c r="BQ21" s="3"/>
      <c r="BT21" s="3"/>
      <c r="BV21" s="3"/>
      <c r="CH21" s="338" t="s">
        <v>113</v>
      </c>
    </row>
    <row r="22" spans="25:80" ht="18" customHeight="1">
      <c r="Y22" s="171"/>
      <c r="AE22" s="165"/>
      <c r="AH22" s="3"/>
      <c r="AR22" s="172"/>
      <c r="BG22" s="3"/>
      <c r="BP22" s="3"/>
      <c r="BQ22" s="3"/>
      <c r="BV22" s="3"/>
      <c r="BY22" s="177" t="s">
        <v>99</v>
      </c>
      <c r="CA22" s="171" t="s">
        <v>102</v>
      </c>
      <c r="CB22" s="192" t="s">
        <v>68</v>
      </c>
    </row>
    <row r="23" spans="20:86" ht="18" customHeight="1">
      <c r="T23" s="173" t="s">
        <v>17</v>
      </c>
      <c r="AA23" s="167"/>
      <c r="AD23" s="167"/>
      <c r="AI23" s="167"/>
      <c r="BE23" s="3"/>
      <c r="BG23" s="187"/>
      <c r="BH23" s="3"/>
      <c r="BI23" s="3"/>
      <c r="BQ23" s="3"/>
      <c r="BV23" s="3"/>
      <c r="CH23" s="181" t="s">
        <v>2</v>
      </c>
    </row>
    <row r="24" spans="11:79" ht="18" customHeight="1">
      <c r="K24" s="3"/>
      <c r="Y24" s="3"/>
      <c r="AA24" s="3"/>
      <c r="AD24" s="3"/>
      <c r="AE24" s="3"/>
      <c r="AG24" s="3"/>
      <c r="AH24" s="3"/>
      <c r="AI24" s="3"/>
      <c r="AJ24" s="3"/>
      <c r="AK24" s="167"/>
      <c r="AL24" s="3"/>
      <c r="BN24" s="3"/>
      <c r="BS24" s="3"/>
      <c r="BY24" s="176" t="s">
        <v>114</v>
      </c>
      <c r="CA24" s="176"/>
    </row>
    <row r="25" spans="1:89" ht="18" customHeight="1">
      <c r="A25" s="174"/>
      <c r="B25" s="174"/>
      <c r="C25" s="3"/>
      <c r="H25" s="3"/>
      <c r="M25" s="3"/>
      <c r="N25" s="3"/>
      <c r="P25" s="3"/>
      <c r="R25" s="3"/>
      <c r="T25" s="3"/>
      <c r="V25" s="3"/>
      <c r="W25" s="173"/>
      <c r="X25" s="3"/>
      <c r="Y25" s="3"/>
      <c r="AB25" s="3"/>
      <c r="AC25" s="3"/>
      <c r="AF25" s="3"/>
      <c r="AL25" s="3"/>
      <c r="AM25" s="3"/>
      <c r="AR25" s="3"/>
      <c r="AS25" s="163"/>
      <c r="AT25" s="3"/>
      <c r="BL25" s="3"/>
      <c r="BM25" s="3"/>
      <c r="BN25" s="3"/>
      <c r="BP25" s="3"/>
      <c r="BQ25" s="3"/>
      <c r="BR25" s="3"/>
      <c r="BS25" s="3"/>
      <c r="BT25" s="3"/>
      <c r="BU25" s="3"/>
      <c r="BV25" s="3"/>
      <c r="BX25" s="3"/>
      <c r="BY25" s="3"/>
      <c r="CA25" s="3"/>
      <c r="CD25" s="1"/>
      <c r="CE25" s="1"/>
      <c r="CF25" s="1"/>
      <c r="CG25" s="1"/>
      <c r="CH25" s="1"/>
      <c r="CI25" s="1"/>
      <c r="CJ25" s="174"/>
      <c r="CK25" s="174"/>
    </row>
    <row r="26" spans="1:87" ht="18" customHeight="1">
      <c r="A26" s="174"/>
      <c r="L26" s="3"/>
      <c r="M26" s="176">
        <v>1</v>
      </c>
      <c r="N26" s="167"/>
      <c r="T26" s="3"/>
      <c r="U26" s="340"/>
      <c r="V26" s="173" t="s">
        <v>64</v>
      </c>
      <c r="Z26" s="175"/>
      <c r="AD26" s="3"/>
      <c r="AE26" s="3"/>
      <c r="AF26" s="3"/>
      <c r="AG26" s="175"/>
      <c r="AI26" s="3"/>
      <c r="AL26" s="3"/>
      <c r="AM26" s="175"/>
      <c r="AU26" s="3"/>
      <c r="AZ26" s="3"/>
      <c r="BA26" s="3"/>
      <c r="BB26" s="175"/>
      <c r="BC26" s="3"/>
      <c r="BD26" s="3"/>
      <c r="BE26" s="3"/>
      <c r="BF26" s="3"/>
      <c r="BG26" s="3"/>
      <c r="BK26" s="163"/>
      <c r="BO26" s="3"/>
      <c r="BQ26" s="3"/>
      <c r="BS26" s="3"/>
      <c r="BV26" s="3"/>
      <c r="BW26" s="176"/>
      <c r="BZ26" s="3"/>
      <c r="CD26" s="319"/>
      <c r="CE26" s="319"/>
      <c r="CF26" s="319"/>
      <c r="CG26" s="319"/>
      <c r="CH26" s="319"/>
      <c r="CI26" s="319"/>
    </row>
    <row r="27" spans="1:89" ht="18" customHeight="1">
      <c r="A27" s="174"/>
      <c r="B27" s="174"/>
      <c r="D27" s="182" t="s">
        <v>1</v>
      </c>
      <c r="N27" s="3"/>
      <c r="V27" s="3"/>
      <c r="Z27" s="3"/>
      <c r="AD27" s="3"/>
      <c r="AE27" s="3"/>
      <c r="AF27" s="3"/>
      <c r="AG27" s="3"/>
      <c r="AH27" s="3"/>
      <c r="AL27" s="3"/>
      <c r="AM27" s="3"/>
      <c r="AT27" s="188"/>
      <c r="AZ27" s="3"/>
      <c r="BB27" s="3"/>
      <c r="BC27" s="3"/>
      <c r="BD27" s="3"/>
      <c r="BE27" s="3"/>
      <c r="BF27" s="3"/>
      <c r="BK27" s="3"/>
      <c r="BQ27" s="339" t="s">
        <v>18</v>
      </c>
      <c r="BW27" s="3"/>
      <c r="BX27" s="3"/>
      <c r="BZ27" s="175"/>
      <c r="CA27" s="171"/>
      <c r="CD27" s="317"/>
      <c r="CE27" s="317"/>
      <c r="CF27" s="318"/>
      <c r="CG27" s="318"/>
      <c r="CH27" s="317"/>
      <c r="CI27" s="317"/>
      <c r="CK27" s="174"/>
    </row>
    <row r="28" spans="8:87" ht="18" customHeight="1">
      <c r="H28" s="178"/>
      <c r="J28" s="3"/>
      <c r="K28" s="3"/>
      <c r="M28" s="169" t="s">
        <v>30</v>
      </c>
      <c r="N28" s="3"/>
      <c r="P28" s="3"/>
      <c r="Q28" s="3"/>
      <c r="R28" s="3"/>
      <c r="S28" s="3"/>
      <c r="U28" s="3"/>
      <c r="Y28" s="3"/>
      <c r="AD28" s="3"/>
      <c r="AE28" s="3"/>
      <c r="AF28" s="3"/>
      <c r="AG28" s="3"/>
      <c r="AH28" s="3"/>
      <c r="AM28" s="3"/>
      <c r="AN28" s="176"/>
      <c r="AO28" s="3"/>
      <c r="AP28" s="3"/>
      <c r="AS28" s="163"/>
      <c r="AV28" s="3"/>
      <c r="AW28" s="3"/>
      <c r="AX28" s="3"/>
      <c r="AY28" s="3"/>
      <c r="AZ28" s="3"/>
      <c r="BB28" s="3"/>
      <c r="BC28" s="3"/>
      <c r="BD28" s="3"/>
      <c r="BE28" s="3"/>
      <c r="BF28" s="3"/>
      <c r="BG28" s="3"/>
      <c r="BK28" s="3"/>
      <c r="BN28" s="3"/>
      <c r="BP28" s="3"/>
      <c r="BR28" s="3"/>
      <c r="BS28" s="3"/>
      <c r="BU28" s="3"/>
      <c r="BV28" s="3"/>
      <c r="BX28" s="3"/>
      <c r="CH28" s="68"/>
      <c r="CI28" s="320"/>
    </row>
    <row r="29" spans="16:78" ht="18" customHeight="1">
      <c r="P29" s="176">
        <v>2</v>
      </c>
      <c r="Q29" s="176"/>
      <c r="R29" s="176"/>
      <c r="S29" s="168"/>
      <c r="X29" s="173" t="s">
        <v>65</v>
      </c>
      <c r="Y29" s="3"/>
      <c r="AC29" s="3"/>
      <c r="AD29" s="3"/>
      <c r="AE29" s="3"/>
      <c r="AF29" s="3"/>
      <c r="AG29" s="3"/>
      <c r="AH29" s="3"/>
      <c r="AI29" s="3"/>
      <c r="AK29" s="3"/>
      <c r="AL29" s="3"/>
      <c r="AN29" s="3"/>
      <c r="AR29" s="3"/>
      <c r="AS29" s="3"/>
      <c r="AT29" s="3"/>
      <c r="AZ29" s="3"/>
      <c r="BB29" s="3"/>
      <c r="BE29" s="3"/>
      <c r="BF29" s="3"/>
      <c r="BK29" s="3"/>
      <c r="BM29" s="175"/>
      <c r="BN29" s="175"/>
      <c r="BR29" s="3"/>
      <c r="BT29" s="3"/>
      <c r="BV29" s="176">
        <v>5</v>
      </c>
      <c r="BZ29" s="176"/>
    </row>
    <row r="30" spans="15:78" ht="18" customHeight="1">
      <c r="O30" s="3"/>
      <c r="P30" s="3"/>
      <c r="Q30" s="3"/>
      <c r="R30" s="3"/>
      <c r="T30" s="3"/>
      <c r="U30" s="3"/>
      <c r="W30" s="3"/>
      <c r="X30" s="3"/>
      <c r="AC30" s="3"/>
      <c r="AD30" s="3"/>
      <c r="AE30" s="3"/>
      <c r="AF30" s="3"/>
      <c r="AG30" s="3"/>
      <c r="AH30" s="3"/>
      <c r="AI30" s="3"/>
      <c r="AJ30" s="180"/>
      <c r="AK30" s="3"/>
      <c r="AW30" s="3"/>
      <c r="AX30" s="3"/>
      <c r="AZ30" s="3"/>
      <c r="BA30" s="3"/>
      <c r="BB30" s="3"/>
      <c r="BC30" s="3"/>
      <c r="BD30" s="3"/>
      <c r="BE30" s="3"/>
      <c r="BF30" s="3"/>
      <c r="BK30" s="3"/>
      <c r="BN30" s="3"/>
      <c r="BO30" s="163"/>
      <c r="BP30" s="185"/>
      <c r="BS30" s="3"/>
      <c r="BT30" s="3"/>
      <c r="BU30" s="3"/>
      <c r="BV30" s="3"/>
      <c r="BZ30" s="3"/>
    </row>
    <row r="31" spans="3:87" ht="18" customHeight="1">
      <c r="C31" s="182"/>
      <c r="M31" s="177" t="s">
        <v>100</v>
      </c>
      <c r="S31" s="3"/>
      <c r="T31" s="3"/>
      <c r="U31" s="3"/>
      <c r="V31" s="183"/>
      <c r="X31" s="3"/>
      <c r="Y31" s="3"/>
      <c r="Z31" s="3"/>
      <c r="AB31" s="3"/>
      <c r="AD31" s="3"/>
      <c r="AE31" s="3"/>
      <c r="AF31" s="3"/>
      <c r="AG31" s="183"/>
      <c r="AH31" s="3"/>
      <c r="AJ31" s="176"/>
      <c r="AK31" s="3"/>
      <c r="AL31" s="173"/>
      <c r="AM31" s="3"/>
      <c r="AN31" s="3"/>
      <c r="AO31" s="3"/>
      <c r="AP31" s="3"/>
      <c r="AS31" s="163"/>
      <c r="AT31" s="175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163"/>
      <c r="BJ31" s="3"/>
      <c r="BK31" s="3"/>
      <c r="BM31" s="3"/>
      <c r="BN31" s="3"/>
      <c r="BO31" s="3"/>
      <c r="BR31" s="3"/>
      <c r="BS31" s="3"/>
      <c r="BU31" s="3"/>
      <c r="CD31" s="1"/>
      <c r="CE31" s="1"/>
      <c r="CF31" s="1"/>
      <c r="CG31" s="1"/>
      <c r="CH31" s="1"/>
      <c r="CI31" s="1"/>
    </row>
    <row r="32" spans="3:87" ht="18" customHeight="1" thickBot="1">
      <c r="C32" s="182"/>
      <c r="S32" s="176">
        <v>3</v>
      </c>
      <c r="U32" s="3"/>
      <c r="AJ32" s="3"/>
      <c r="AN32" s="3"/>
      <c r="BB32" s="175"/>
      <c r="BF32" s="3"/>
      <c r="BH32" s="185"/>
      <c r="BK32" s="3"/>
      <c r="BN32" s="3"/>
      <c r="BO32" s="176">
        <v>4</v>
      </c>
      <c r="BQ32" s="175"/>
      <c r="BS32" s="179"/>
      <c r="BU32" s="175"/>
      <c r="BW32" s="174"/>
      <c r="BZ32" s="186"/>
      <c r="CA32" s="3"/>
      <c r="CD32" s="290" t="s">
        <v>93</v>
      </c>
      <c r="CE32" s="291"/>
      <c r="CF32" s="291"/>
      <c r="CG32" s="291"/>
      <c r="CH32" s="291"/>
      <c r="CI32" s="292"/>
    </row>
    <row r="33" spans="3:87" ht="18" customHeight="1" thickTop="1">
      <c r="C33" s="182"/>
      <c r="T33" s="3"/>
      <c r="V33" s="3"/>
      <c r="X33" s="3"/>
      <c r="AB33" s="3"/>
      <c r="AD33" s="3"/>
      <c r="AE33" s="3"/>
      <c r="AF33" s="3"/>
      <c r="AG33" s="3"/>
      <c r="AH33" s="3"/>
      <c r="AJ33" s="3"/>
      <c r="AK33" s="3"/>
      <c r="AL33" s="3"/>
      <c r="AN33" s="176"/>
      <c r="AW33" s="3"/>
      <c r="AX33" s="3"/>
      <c r="AZ33" s="3"/>
      <c r="BB33" s="3"/>
      <c r="BC33" s="3"/>
      <c r="BD33" s="3"/>
      <c r="BF33" s="3"/>
      <c r="BG33" s="3"/>
      <c r="BL33" s="3"/>
      <c r="BN33" s="3"/>
      <c r="BQ33" s="179" t="s">
        <v>67</v>
      </c>
      <c r="BY33" s="3"/>
      <c r="CA33" s="176"/>
      <c r="CD33" s="293" t="s">
        <v>94</v>
      </c>
      <c r="CE33" s="294"/>
      <c r="CF33" s="295" t="s">
        <v>77</v>
      </c>
      <c r="CG33" s="296"/>
      <c r="CH33" s="297" t="s">
        <v>78</v>
      </c>
      <c r="CI33" s="298"/>
    </row>
    <row r="34" spans="21:87" ht="18" customHeight="1">
      <c r="U34" s="169" t="s">
        <v>31</v>
      </c>
      <c r="V34" s="3"/>
      <c r="X34" s="3"/>
      <c r="Z34" s="3"/>
      <c r="AB34" s="175"/>
      <c r="AC34" s="3"/>
      <c r="AF34" s="3"/>
      <c r="AH34" s="3"/>
      <c r="AJ34" s="184"/>
      <c r="AL34" s="3"/>
      <c r="AM34" s="3"/>
      <c r="AR34" s="3"/>
      <c r="AS34" s="3"/>
      <c r="AV34" s="3"/>
      <c r="AW34" s="3"/>
      <c r="BK34" s="3"/>
      <c r="BM34" s="175"/>
      <c r="BN34" s="175"/>
      <c r="BP34" s="3"/>
      <c r="BV34" s="3"/>
      <c r="CD34" s="299"/>
      <c r="CE34" s="300"/>
      <c r="CF34" s="60"/>
      <c r="CG34" s="108"/>
      <c r="CH34" s="149"/>
      <c r="CI34" s="301"/>
    </row>
    <row r="35" spans="21:87" ht="18" customHeight="1">
      <c r="U35" s="3"/>
      <c r="V35" s="167"/>
      <c r="AK35" s="164"/>
      <c r="AM35" s="3"/>
      <c r="AV35" s="167"/>
      <c r="BA35" s="3"/>
      <c r="BB35" s="3"/>
      <c r="BE35" t="s">
        <v>32</v>
      </c>
      <c r="BG35" s="185"/>
      <c r="BM35" s="179"/>
      <c r="BO35" s="169"/>
      <c r="BQ35" s="177"/>
      <c r="BT35" s="3"/>
      <c r="CD35" s="302" t="s">
        <v>73</v>
      </c>
      <c r="CE35" s="91">
        <v>12.102</v>
      </c>
      <c r="CF35" s="60"/>
      <c r="CG35" s="108"/>
      <c r="CH35" s="303" t="s">
        <v>74</v>
      </c>
      <c r="CI35" s="304">
        <v>13.25</v>
      </c>
    </row>
    <row r="36" spans="20:87" ht="18" customHeight="1">
      <c r="T36" s="3"/>
      <c r="U36" s="171" t="s">
        <v>101</v>
      </c>
      <c r="V36" s="3"/>
      <c r="W36" s="192" t="s">
        <v>33</v>
      </c>
      <c r="AA36" s="170"/>
      <c r="AE36" s="3">
        <v>0</v>
      </c>
      <c r="AL36" s="189"/>
      <c r="BE36" s="164"/>
      <c r="BF36" s="3"/>
      <c r="BK36" s="193" t="s">
        <v>29</v>
      </c>
      <c r="BO36" s="171"/>
      <c r="BT36" s="176"/>
      <c r="CD36" s="299"/>
      <c r="CE36" s="300"/>
      <c r="CF36" s="60"/>
      <c r="CG36" s="108"/>
      <c r="CH36" s="149"/>
      <c r="CI36" s="301"/>
    </row>
    <row r="37" spans="16:87" ht="18" customHeight="1">
      <c r="P37" s="3"/>
      <c r="U37" s="3"/>
      <c r="V37" s="190"/>
      <c r="W37" s="3"/>
      <c r="X37" s="3"/>
      <c r="AC37" s="169"/>
      <c r="AE37" s="190"/>
      <c r="AI37" s="191"/>
      <c r="BE37" s="164"/>
      <c r="BF37" s="167"/>
      <c r="BO37" s="171"/>
      <c r="CD37" s="113" t="s">
        <v>75</v>
      </c>
      <c r="CE37" s="305">
        <v>12.802</v>
      </c>
      <c r="CF37" s="60"/>
      <c r="CG37" s="108"/>
      <c r="CH37" s="115" t="s">
        <v>76</v>
      </c>
      <c r="CI37" s="306">
        <v>12.55</v>
      </c>
    </row>
    <row r="38" spans="16:87" ht="18" customHeight="1" thickBot="1">
      <c r="P38" s="169"/>
      <c r="AA38" s="164"/>
      <c r="AC38" s="171"/>
      <c r="BO38" s="171"/>
      <c r="BQ38" s="192"/>
      <c r="BS38" s="193"/>
      <c r="CD38" s="133"/>
      <c r="CE38" s="135"/>
      <c r="CF38" s="128"/>
      <c r="CG38" s="135"/>
      <c r="CH38" s="128"/>
      <c r="CI38" s="307"/>
    </row>
    <row r="39" spans="16:67" ht="18" customHeight="1">
      <c r="P39" s="171"/>
      <c r="BO39" s="171"/>
    </row>
    <row r="40" spans="39:88" ht="18" customHeight="1">
      <c r="AM40" s="194" t="s">
        <v>34</v>
      </c>
      <c r="AS40" s="195"/>
      <c r="AY40" s="195" t="s">
        <v>35</v>
      </c>
      <c r="AZ40" s="3"/>
      <c r="BO40" s="171"/>
      <c r="BY40" s="3"/>
      <c r="BZ40" s="3"/>
      <c r="CJ40" s="174"/>
    </row>
    <row r="41" spans="39:51" ht="18" customHeight="1">
      <c r="AM41" s="164" t="s">
        <v>36</v>
      </c>
      <c r="AS41" s="164"/>
      <c r="AY41" s="164" t="s">
        <v>37</v>
      </c>
    </row>
    <row r="42" spans="39:56" ht="18" customHeight="1">
      <c r="AM42" s="164" t="s">
        <v>38</v>
      </c>
      <c r="AS42" s="164"/>
      <c r="AY42" s="164" t="s">
        <v>39</v>
      </c>
      <c r="BD42" s="174"/>
    </row>
    <row r="43" ht="18" customHeight="1"/>
    <row r="44" spans="27:45" ht="21" customHeight="1" thickBot="1">
      <c r="AA44" s="1"/>
      <c r="AB44" s="1"/>
      <c r="AC44" s="1"/>
      <c r="AS44" s="196"/>
    </row>
    <row r="45" spans="2:88" ht="22.5" customHeight="1" thickBot="1">
      <c r="B45" s="329" t="s">
        <v>4</v>
      </c>
      <c r="C45" s="204" t="s">
        <v>40</v>
      </c>
      <c r="D45" s="204" t="s">
        <v>41</v>
      </c>
      <c r="E45" s="204" t="s">
        <v>42</v>
      </c>
      <c r="F45" s="330" t="s">
        <v>43</v>
      </c>
      <c r="G45" s="331"/>
      <c r="H45" s="204" t="s">
        <v>4</v>
      </c>
      <c r="I45" s="204" t="s">
        <v>40</v>
      </c>
      <c r="J45" s="204" t="s">
        <v>41</v>
      </c>
      <c r="K45" s="204" t="s">
        <v>42</v>
      </c>
      <c r="L45" s="332" t="s">
        <v>43</v>
      </c>
      <c r="M45" s="333"/>
      <c r="N45" s="333"/>
      <c r="O45" s="334" t="s">
        <v>44</v>
      </c>
      <c r="P45" s="334"/>
      <c r="Q45" s="333"/>
      <c r="R45" s="335"/>
      <c r="S45" s="68"/>
      <c r="T45" s="84"/>
      <c r="U45" s="84"/>
      <c r="V45" s="84"/>
      <c r="W45" s="84"/>
      <c r="X45" s="84"/>
      <c r="Y45" s="68"/>
      <c r="Z45" s="68"/>
      <c r="AA45" s="317"/>
      <c r="AB45" s="317"/>
      <c r="AC45" s="68"/>
      <c r="AD45" s="68"/>
      <c r="AS45" s="196" t="s">
        <v>45</v>
      </c>
      <c r="BH45" s="197" t="s">
        <v>4</v>
      </c>
      <c r="BI45" s="198" t="s">
        <v>40</v>
      </c>
      <c r="BJ45" s="198" t="s">
        <v>41</v>
      </c>
      <c r="BK45" s="198" t="s">
        <v>42</v>
      </c>
      <c r="BL45" s="200" t="s">
        <v>43</v>
      </c>
      <c r="BM45" s="201"/>
      <c r="BN45" s="201"/>
      <c r="BO45" s="202" t="s">
        <v>44</v>
      </c>
      <c r="BP45" s="202"/>
      <c r="BQ45" s="201"/>
      <c r="BR45" s="203"/>
      <c r="BS45" s="199"/>
      <c r="BT45" s="198" t="s">
        <v>4</v>
      </c>
      <c r="BU45" s="198" t="s">
        <v>40</v>
      </c>
      <c r="BV45" s="198" t="s">
        <v>41</v>
      </c>
      <c r="BW45" s="198" t="s">
        <v>42</v>
      </c>
      <c r="BX45" s="200" t="s">
        <v>43</v>
      </c>
      <c r="BY45" s="201"/>
      <c r="BZ45" s="201"/>
      <c r="CA45" s="202" t="s">
        <v>44</v>
      </c>
      <c r="CB45" s="202"/>
      <c r="CC45" s="201"/>
      <c r="CD45" s="203"/>
      <c r="CE45" s="199"/>
      <c r="CF45" s="204" t="s">
        <v>4</v>
      </c>
      <c r="CG45" s="204" t="s">
        <v>40</v>
      </c>
      <c r="CH45" s="204" t="s">
        <v>41</v>
      </c>
      <c r="CI45" s="204" t="s">
        <v>42</v>
      </c>
      <c r="CJ45" s="205" t="s">
        <v>43</v>
      </c>
    </row>
    <row r="46" spans="2:88" ht="22.5" customHeight="1" thickBot="1" thickTop="1">
      <c r="B46" s="206"/>
      <c r="C46" s="48"/>
      <c r="D46" s="55" t="s">
        <v>84</v>
      </c>
      <c r="E46" s="48"/>
      <c r="F46" s="207"/>
      <c r="G46" s="208"/>
      <c r="H46" s="48"/>
      <c r="I46" s="48"/>
      <c r="J46" s="48"/>
      <c r="K46" s="48"/>
      <c r="L46" s="48"/>
      <c r="M46" s="55" t="s">
        <v>46</v>
      </c>
      <c r="N46" s="48"/>
      <c r="O46" s="48"/>
      <c r="P46" s="48"/>
      <c r="Q46" s="48"/>
      <c r="R46" s="49"/>
      <c r="S46" s="84"/>
      <c r="T46" s="62"/>
      <c r="U46" s="62"/>
      <c r="V46" s="62"/>
      <c r="W46" s="62"/>
      <c r="X46" s="62"/>
      <c r="Y46" s="84"/>
      <c r="Z46" s="62"/>
      <c r="AA46" s="62"/>
      <c r="AB46" s="62"/>
      <c r="AC46" s="62"/>
      <c r="AD46" s="62"/>
      <c r="AH46" s="209" t="s">
        <v>4</v>
      </c>
      <c r="AI46" s="210" t="s">
        <v>47</v>
      </c>
      <c r="AJ46" s="211"/>
      <c r="AK46" s="210" t="s">
        <v>48</v>
      </c>
      <c r="AL46" s="211"/>
      <c r="AM46" s="212" t="s">
        <v>49</v>
      </c>
      <c r="AN46" s="213"/>
      <c r="AO46" s="214"/>
      <c r="AP46" s="215" t="s">
        <v>50</v>
      </c>
      <c r="AQ46" s="214"/>
      <c r="AR46" s="216"/>
      <c r="AT46" s="209" t="s">
        <v>4</v>
      </c>
      <c r="AU46" s="210" t="s">
        <v>47</v>
      </c>
      <c r="AV46" s="211"/>
      <c r="AW46" s="210" t="s">
        <v>48</v>
      </c>
      <c r="AX46" s="211"/>
      <c r="AY46" s="212" t="s">
        <v>49</v>
      </c>
      <c r="AZ46" s="213"/>
      <c r="BA46" s="214"/>
      <c r="BB46" s="215" t="s">
        <v>50</v>
      </c>
      <c r="BC46" s="214"/>
      <c r="BD46" s="216"/>
      <c r="BH46" s="54"/>
      <c r="BI46" s="48"/>
      <c r="BJ46" s="48"/>
      <c r="BK46" s="48"/>
      <c r="BL46" s="48"/>
      <c r="BM46" s="55"/>
      <c r="BN46" s="48"/>
      <c r="BO46" s="48"/>
      <c r="BP46" s="48"/>
      <c r="BQ46" s="48"/>
      <c r="BR46" s="48"/>
      <c r="BS46" s="55" t="s">
        <v>46</v>
      </c>
      <c r="BT46" s="48"/>
      <c r="BU46" s="48"/>
      <c r="BV46" s="48"/>
      <c r="BW46" s="48"/>
      <c r="BX46" s="48"/>
      <c r="BY46" s="55"/>
      <c r="BZ46" s="48"/>
      <c r="CA46" s="48"/>
      <c r="CB46" s="48"/>
      <c r="CC46" s="48"/>
      <c r="CD46" s="207"/>
      <c r="CE46" s="208"/>
      <c r="CF46" s="48"/>
      <c r="CG46" s="48"/>
      <c r="CH46" s="55" t="s">
        <v>84</v>
      </c>
      <c r="CI46" s="48"/>
      <c r="CJ46" s="217"/>
    </row>
    <row r="47" spans="2:88" ht="22.5" customHeight="1" thickTop="1">
      <c r="B47" s="321"/>
      <c r="C47" s="218"/>
      <c r="D47" s="218"/>
      <c r="E47" s="218"/>
      <c r="F47" s="68"/>
      <c r="G47" s="219"/>
      <c r="H47" s="220"/>
      <c r="I47" s="221"/>
      <c r="J47" s="222"/>
      <c r="K47" s="223">
        <f>I47+J47*0.001</f>
        <v>0</v>
      </c>
      <c r="L47" s="224"/>
      <c r="M47" s="225"/>
      <c r="N47" s="1"/>
      <c r="O47" s="1"/>
      <c r="P47" s="1"/>
      <c r="Q47" s="1"/>
      <c r="R47" s="336"/>
      <c r="S47" s="68"/>
      <c r="T47" s="323"/>
      <c r="U47" s="324"/>
      <c r="V47" s="322"/>
      <c r="W47" s="325"/>
      <c r="X47" s="68"/>
      <c r="Y47" s="326"/>
      <c r="Z47" s="287"/>
      <c r="AA47" s="287"/>
      <c r="AB47" s="287"/>
      <c r="AC47" s="287"/>
      <c r="AD47" s="287"/>
      <c r="AH47" s="227"/>
      <c r="AI47" s="228"/>
      <c r="AJ47" s="229"/>
      <c r="AK47" s="230"/>
      <c r="AL47" s="229"/>
      <c r="AM47" s="231"/>
      <c r="AN47" s="232"/>
      <c r="AO47" s="233"/>
      <c r="AP47" s="233"/>
      <c r="AQ47" s="233"/>
      <c r="AR47" s="234"/>
      <c r="AS47" s="235" t="s">
        <v>51</v>
      </c>
      <c r="AT47" s="236"/>
      <c r="AU47" s="237"/>
      <c r="AV47" s="238"/>
      <c r="AW47" s="239"/>
      <c r="AX47" s="238"/>
      <c r="AY47" s="240"/>
      <c r="AZ47" s="241"/>
      <c r="BA47" s="242"/>
      <c r="BB47" s="242"/>
      <c r="BC47" s="242"/>
      <c r="BD47" s="243"/>
      <c r="BH47" s="244"/>
      <c r="BI47" s="221"/>
      <c r="BJ47" s="222"/>
      <c r="BK47" s="223"/>
      <c r="BL47" s="224"/>
      <c r="BM47" s="225"/>
      <c r="BR47" s="2"/>
      <c r="BS47" s="245"/>
      <c r="BT47" s="220"/>
      <c r="BU47" s="221"/>
      <c r="BV47" s="222"/>
      <c r="BW47" s="223"/>
      <c r="BX47" s="224"/>
      <c r="BY47" s="225"/>
      <c r="CD47" s="2"/>
      <c r="CE47" s="219"/>
      <c r="CF47" s="218"/>
      <c r="CG47" s="218"/>
      <c r="CH47" s="218"/>
      <c r="CI47" s="218"/>
      <c r="CJ47" s="246"/>
    </row>
    <row r="48" spans="2:88" ht="22.5" customHeight="1">
      <c r="B48" s="263" t="s">
        <v>54</v>
      </c>
      <c r="C48" s="249">
        <v>8.922</v>
      </c>
      <c r="D48" s="222">
        <v>51</v>
      </c>
      <c r="E48" s="223">
        <f>C48+D48*0.001</f>
        <v>8.973</v>
      </c>
      <c r="F48" s="149" t="s">
        <v>53</v>
      </c>
      <c r="G48" s="247"/>
      <c r="H48" s="261" t="s">
        <v>55</v>
      </c>
      <c r="I48" s="223">
        <v>8.997</v>
      </c>
      <c r="J48" s="222">
        <v>51</v>
      </c>
      <c r="K48" s="223">
        <f>I48+J48*0.001</f>
        <v>9.048</v>
      </c>
      <c r="L48" s="250" t="s">
        <v>5</v>
      </c>
      <c r="M48" s="251" t="s">
        <v>98</v>
      </c>
      <c r="N48" s="1"/>
      <c r="O48" s="1"/>
      <c r="P48" s="1"/>
      <c r="Q48" s="1"/>
      <c r="R48" s="226"/>
      <c r="S48" s="62"/>
      <c r="T48" s="323"/>
      <c r="U48" s="324"/>
      <c r="V48" s="322"/>
      <c r="W48" s="325"/>
      <c r="X48" s="68"/>
      <c r="Y48" s="327"/>
      <c r="Z48" s="287"/>
      <c r="AA48" s="287"/>
      <c r="AB48" s="287"/>
      <c r="AC48" s="287"/>
      <c r="AD48" s="287"/>
      <c r="AH48" s="252" t="s">
        <v>54</v>
      </c>
      <c r="AI48" s="253">
        <v>9.005</v>
      </c>
      <c r="AJ48" s="254"/>
      <c r="AK48" s="253">
        <v>9.609</v>
      </c>
      <c r="AL48" s="254"/>
      <c r="AM48" s="255">
        <f>(AK48-AI48)*1000</f>
        <v>603.9999999999992</v>
      </c>
      <c r="AN48" s="256"/>
      <c r="AO48" s="233"/>
      <c r="AP48" s="257" t="s">
        <v>115</v>
      </c>
      <c r="AQ48" s="233"/>
      <c r="AR48" s="234"/>
      <c r="AS48" s="258" t="s">
        <v>56</v>
      </c>
      <c r="AT48" s="252" t="s">
        <v>54</v>
      </c>
      <c r="AU48" s="253">
        <v>9.392</v>
      </c>
      <c r="AV48" s="254"/>
      <c r="AW48" s="253">
        <v>9.593</v>
      </c>
      <c r="AX48" s="254"/>
      <c r="AY48" s="255">
        <f>(AW48-AU48)*1000</f>
        <v>201.0000000000005</v>
      </c>
      <c r="AZ48" s="256"/>
      <c r="BA48" s="233"/>
      <c r="BB48" s="259" t="s">
        <v>95</v>
      </c>
      <c r="BC48" s="233"/>
      <c r="BD48" s="234"/>
      <c r="BH48" s="260" t="s">
        <v>58</v>
      </c>
      <c r="BI48" s="223">
        <v>9.527</v>
      </c>
      <c r="BJ48" s="222"/>
      <c r="BK48" s="223"/>
      <c r="BL48" s="250" t="s">
        <v>5</v>
      </c>
      <c r="BM48" s="251" t="s">
        <v>107</v>
      </c>
      <c r="BR48" s="2"/>
      <c r="BS48" s="247"/>
      <c r="BT48" s="248" t="s">
        <v>62</v>
      </c>
      <c r="BU48" s="249">
        <v>9.698</v>
      </c>
      <c r="BV48" s="222">
        <v>55</v>
      </c>
      <c r="BW48" s="223">
        <f>BU48+BV48*0.001</f>
        <v>9.753</v>
      </c>
      <c r="BX48" s="250" t="s">
        <v>5</v>
      </c>
      <c r="BY48" s="251" t="s">
        <v>103</v>
      </c>
      <c r="CD48" s="2"/>
      <c r="CE48" s="247"/>
      <c r="CF48" s="220" t="s">
        <v>0</v>
      </c>
      <c r="CG48" s="221">
        <v>9.659</v>
      </c>
      <c r="CH48" s="222">
        <v>-51</v>
      </c>
      <c r="CI48" s="223">
        <f>CG48+CH48*0.001</f>
        <v>9.608</v>
      </c>
      <c r="CJ48" s="262" t="s">
        <v>53</v>
      </c>
    </row>
    <row r="49" spans="2:88" ht="22.5" customHeight="1">
      <c r="B49" s="263"/>
      <c r="C49" s="249"/>
      <c r="D49" s="222"/>
      <c r="E49" s="223">
        <f>C49+D49*0.001</f>
        <v>0</v>
      </c>
      <c r="F49" s="149"/>
      <c r="G49" s="247"/>
      <c r="H49" s="220"/>
      <c r="I49" s="221"/>
      <c r="J49" s="222"/>
      <c r="K49" s="223">
        <f>I49+J49*0.001</f>
        <v>0</v>
      </c>
      <c r="L49" s="250"/>
      <c r="M49" s="251"/>
      <c r="N49" s="1"/>
      <c r="O49" s="1"/>
      <c r="P49" s="1"/>
      <c r="Q49" s="1"/>
      <c r="R49" s="226"/>
      <c r="S49" s="62"/>
      <c r="T49" s="328"/>
      <c r="U49" s="325"/>
      <c r="V49" s="325"/>
      <c r="W49" s="325"/>
      <c r="X49" s="68"/>
      <c r="Y49" s="327"/>
      <c r="Z49" s="287"/>
      <c r="AA49" s="287"/>
      <c r="AB49" s="287"/>
      <c r="AC49" s="287"/>
      <c r="AD49" s="287"/>
      <c r="AH49" s="252" t="s">
        <v>52</v>
      </c>
      <c r="AI49" s="253">
        <v>9.028</v>
      </c>
      <c r="AJ49" s="254"/>
      <c r="AK49" s="253">
        <v>9.588</v>
      </c>
      <c r="AL49" s="254"/>
      <c r="AM49" s="255">
        <f>(AK49-AI49)*1000</f>
        <v>559.9999999999987</v>
      </c>
      <c r="AN49" s="232"/>
      <c r="AO49" s="233"/>
      <c r="AP49" s="259" t="s">
        <v>116</v>
      </c>
      <c r="AQ49" s="233"/>
      <c r="AR49" s="234"/>
      <c r="AS49" s="264" t="s">
        <v>69</v>
      </c>
      <c r="AT49" s="252" t="s">
        <v>52</v>
      </c>
      <c r="AU49" s="253">
        <v>9.4</v>
      </c>
      <c r="AV49" s="254"/>
      <c r="AW49" s="253">
        <v>9.61</v>
      </c>
      <c r="AX49" s="254"/>
      <c r="AY49" s="255">
        <f>(AW49-AU49)*1000</f>
        <v>209.9999999999991</v>
      </c>
      <c r="AZ49" s="256"/>
      <c r="BA49" s="233"/>
      <c r="BB49" s="259" t="s">
        <v>61</v>
      </c>
      <c r="BC49" s="233"/>
      <c r="BD49" s="234"/>
      <c r="BH49" s="260"/>
      <c r="BI49" s="223"/>
      <c r="BJ49" s="222"/>
      <c r="BK49" s="223"/>
      <c r="BL49" s="250"/>
      <c r="BM49" s="251"/>
      <c r="BR49" s="2"/>
      <c r="BS49" s="247"/>
      <c r="BT49" s="248"/>
      <c r="BU49" s="249"/>
      <c r="BV49" s="222"/>
      <c r="BW49" s="223">
        <f>BU49+BV49*0.001</f>
        <v>0</v>
      </c>
      <c r="BX49" s="250"/>
      <c r="BY49" s="251"/>
      <c r="CD49" s="2"/>
      <c r="CE49" s="247"/>
      <c r="CF49" s="248"/>
      <c r="CG49" s="249"/>
      <c r="CH49" s="222"/>
      <c r="CI49" s="223"/>
      <c r="CJ49" s="262"/>
    </row>
    <row r="50" spans="2:88" ht="22.5" customHeight="1">
      <c r="B50" s="244" t="s">
        <v>52</v>
      </c>
      <c r="C50" s="221">
        <v>8.964</v>
      </c>
      <c r="D50" s="222">
        <v>51</v>
      </c>
      <c r="E50" s="223">
        <f>C50+D50*0.001</f>
        <v>9.015</v>
      </c>
      <c r="F50" s="149" t="s">
        <v>53</v>
      </c>
      <c r="G50" s="247"/>
      <c r="H50" s="261" t="s">
        <v>60</v>
      </c>
      <c r="I50" s="223">
        <v>9.048</v>
      </c>
      <c r="J50" s="222"/>
      <c r="K50" s="223"/>
      <c r="L50" s="250" t="s">
        <v>5</v>
      </c>
      <c r="M50" s="251" t="s">
        <v>97</v>
      </c>
      <c r="N50" s="1"/>
      <c r="O50" s="1"/>
      <c r="P50" s="1"/>
      <c r="Q50" s="1"/>
      <c r="R50" s="226"/>
      <c r="S50" s="62"/>
      <c r="T50" s="328"/>
      <c r="U50" s="325"/>
      <c r="V50" s="322"/>
      <c r="W50" s="325"/>
      <c r="X50" s="68"/>
      <c r="Y50" s="327"/>
      <c r="Z50" s="287"/>
      <c r="AA50" s="287"/>
      <c r="AB50" s="287"/>
      <c r="AC50" s="287"/>
      <c r="AD50" s="287"/>
      <c r="AH50" s="252" t="s">
        <v>59</v>
      </c>
      <c r="AI50" s="253">
        <v>9.052</v>
      </c>
      <c r="AJ50" s="254"/>
      <c r="AK50" s="253">
        <v>9.603</v>
      </c>
      <c r="AL50" s="254"/>
      <c r="AM50" s="255">
        <f>(AK50-AI50)*1000</f>
        <v>551.0000000000001</v>
      </c>
      <c r="AN50" s="232"/>
      <c r="AO50" s="233"/>
      <c r="AP50" s="259" t="s">
        <v>116</v>
      </c>
      <c r="AQ50" s="233"/>
      <c r="AR50" s="234"/>
      <c r="AS50" s="264">
        <v>2008</v>
      </c>
      <c r="AT50" s="252" t="s">
        <v>59</v>
      </c>
      <c r="AU50" s="253">
        <v>9.4</v>
      </c>
      <c r="AV50" s="254"/>
      <c r="AW50" s="253">
        <v>9.61</v>
      </c>
      <c r="AX50" s="254"/>
      <c r="AY50" s="255">
        <f>(AW50-AU50)*1000</f>
        <v>209.9999999999991</v>
      </c>
      <c r="AZ50" s="256"/>
      <c r="BA50" s="233"/>
      <c r="BB50" s="259" t="s">
        <v>96</v>
      </c>
      <c r="BC50" s="233"/>
      <c r="BD50" s="234"/>
      <c r="BH50" s="244" t="s">
        <v>59</v>
      </c>
      <c r="BI50" s="221">
        <v>9.578</v>
      </c>
      <c r="BJ50" s="222">
        <v>-51</v>
      </c>
      <c r="BK50" s="223">
        <f>BI50+BJ50*0.001</f>
        <v>9.527</v>
      </c>
      <c r="BL50" s="250" t="s">
        <v>5</v>
      </c>
      <c r="BM50" s="251" t="s">
        <v>106</v>
      </c>
      <c r="BR50" s="2"/>
      <c r="BS50" s="247"/>
      <c r="BT50" s="261" t="s">
        <v>104</v>
      </c>
      <c r="BU50" s="223">
        <v>9.753</v>
      </c>
      <c r="BV50" s="222"/>
      <c r="BW50" s="223"/>
      <c r="BX50" s="250" t="s">
        <v>5</v>
      </c>
      <c r="BY50" s="251" t="s">
        <v>105</v>
      </c>
      <c r="CD50" s="2"/>
      <c r="CE50" s="247"/>
      <c r="CF50" s="220" t="s">
        <v>57</v>
      </c>
      <c r="CG50" s="221">
        <v>9.698</v>
      </c>
      <c r="CH50" s="222">
        <v>-51</v>
      </c>
      <c r="CI50" s="223">
        <f>CG50+CH50*0.001</f>
        <v>9.647</v>
      </c>
      <c r="CJ50" s="262" t="s">
        <v>53</v>
      </c>
    </row>
    <row r="51" spans="2:88" ht="22.5" customHeight="1" thickBot="1">
      <c r="B51" s="265"/>
      <c r="C51" s="266"/>
      <c r="D51" s="267"/>
      <c r="E51" s="267"/>
      <c r="F51" s="268"/>
      <c r="G51" s="269"/>
      <c r="H51" s="270"/>
      <c r="I51" s="271"/>
      <c r="J51" s="272"/>
      <c r="K51" s="271"/>
      <c r="L51" s="273"/>
      <c r="M51" s="274"/>
      <c r="N51" s="275"/>
      <c r="O51" s="275"/>
      <c r="P51" s="275"/>
      <c r="Q51" s="275"/>
      <c r="R51" s="276"/>
      <c r="S51" s="62"/>
      <c r="T51" s="328"/>
      <c r="U51" s="325"/>
      <c r="V51" s="322"/>
      <c r="W51" s="325"/>
      <c r="X51" s="68"/>
      <c r="Y51" s="327"/>
      <c r="Z51" s="287"/>
      <c r="AA51" s="287"/>
      <c r="AB51" s="287"/>
      <c r="AC51" s="287"/>
      <c r="AD51" s="287"/>
      <c r="AE51" s="174"/>
      <c r="AH51" s="277"/>
      <c r="AI51" s="278"/>
      <c r="AJ51" s="279"/>
      <c r="AK51" s="280"/>
      <c r="AL51" s="279"/>
      <c r="AM51" s="280"/>
      <c r="AN51" s="281"/>
      <c r="AO51" s="278"/>
      <c r="AP51" s="278"/>
      <c r="AQ51" s="278"/>
      <c r="AR51" s="282"/>
      <c r="AT51" s="277"/>
      <c r="AU51" s="278"/>
      <c r="AV51" s="279"/>
      <c r="AW51" s="280"/>
      <c r="AX51" s="279"/>
      <c r="AY51" s="280"/>
      <c r="AZ51" s="281"/>
      <c r="BA51" s="278"/>
      <c r="BB51" s="278"/>
      <c r="BC51" s="278"/>
      <c r="BD51" s="282"/>
      <c r="BG51" s="174"/>
      <c r="BH51" s="283"/>
      <c r="BI51" s="271"/>
      <c r="BJ51" s="272"/>
      <c r="BK51" s="271"/>
      <c r="BL51" s="273"/>
      <c r="BM51" s="274"/>
      <c r="BN51" s="275"/>
      <c r="BO51" s="275"/>
      <c r="BP51" s="275"/>
      <c r="BQ51" s="275"/>
      <c r="BR51" s="138"/>
      <c r="BS51" s="269"/>
      <c r="BT51" s="284"/>
      <c r="BU51" s="271"/>
      <c r="BV51" s="272"/>
      <c r="BW51" s="271"/>
      <c r="BX51" s="273"/>
      <c r="BY51" s="274"/>
      <c r="BZ51" s="275"/>
      <c r="CA51" s="275"/>
      <c r="CB51" s="275"/>
      <c r="CC51" s="275"/>
      <c r="CD51" s="138"/>
      <c r="CE51" s="269"/>
      <c r="CF51" s="285"/>
      <c r="CG51" s="266"/>
      <c r="CH51" s="267"/>
      <c r="CI51" s="267"/>
      <c r="CJ51" s="129"/>
    </row>
    <row r="52" spans="27:60" ht="12.75" customHeight="1">
      <c r="AA52" s="1"/>
      <c r="AD52" s="4"/>
      <c r="AE52" s="5"/>
      <c r="BG52" s="4"/>
      <c r="BH52" s="5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C1" s="287"/>
      <c r="AD1" s="287"/>
      <c r="AE1" s="2"/>
      <c r="AF1" s="341"/>
      <c r="BI1" s="2"/>
      <c r="BJ1" s="341"/>
      <c r="BU1" s="286"/>
      <c r="BV1" s="286"/>
      <c r="BW1" s="286"/>
      <c r="BX1" s="286"/>
      <c r="BY1" s="286"/>
      <c r="BZ1" s="286"/>
      <c r="CG1" s="342"/>
      <c r="CH1" s="342"/>
      <c r="CI1" s="342"/>
      <c r="CJ1" s="342"/>
      <c r="CK1" s="342"/>
      <c r="CL1" s="342"/>
      <c r="CM1" s="2"/>
      <c r="CN1" s="341"/>
      <c r="CO1" s="343"/>
      <c r="CP1" s="34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151"/>
      <c r="DE1" s="344"/>
      <c r="DF1" s="344"/>
      <c r="DG1" s="344"/>
      <c r="DH1" s="344"/>
      <c r="DI1" s="344"/>
      <c r="DJ1" s="344"/>
      <c r="DK1" s="344"/>
      <c r="DL1" s="344"/>
      <c r="DM1" s="344"/>
      <c r="DN1" s="344"/>
    </row>
    <row r="2" spans="3:118" ht="36" customHeight="1" thickBot="1" thickTop="1">
      <c r="C2" s="345"/>
      <c r="D2" s="346"/>
      <c r="E2" s="346"/>
      <c r="F2" s="346"/>
      <c r="G2" s="346"/>
      <c r="H2" s="347" t="s">
        <v>70</v>
      </c>
      <c r="I2" s="346"/>
      <c r="J2" s="346"/>
      <c r="K2" s="346"/>
      <c r="L2" s="346"/>
      <c r="M2" s="348"/>
      <c r="O2" s="9"/>
      <c r="P2" s="10"/>
      <c r="Q2" s="10"/>
      <c r="R2" s="10"/>
      <c r="S2" s="656" t="s">
        <v>6</v>
      </c>
      <c r="T2" s="656"/>
      <c r="U2" s="656"/>
      <c r="V2" s="656"/>
      <c r="W2" s="10"/>
      <c r="X2" s="10"/>
      <c r="Y2" s="10"/>
      <c r="Z2" s="12"/>
      <c r="AC2" s="287"/>
      <c r="AD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349"/>
      <c r="AR2" s="349"/>
      <c r="AS2" s="349"/>
      <c r="AT2" s="349"/>
      <c r="AU2" s="349"/>
      <c r="AV2" s="349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CA2" s="350"/>
      <c r="CB2" s="351"/>
      <c r="CC2" s="351"/>
      <c r="CD2" s="351"/>
      <c r="CE2" s="352" t="s">
        <v>6</v>
      </c>
      <c r="CF2" s="352"/>
      <c r="CG2" s="352"/>
      <c r="CH2" s="352"/>
      <c r="CI2" s="353"/>
      <c r="CJ2" s="353"/>
      <c r="CK2" s="353"/>
      <c r="CL2" s="354"/>
      <c r="CO2" s="287"/>
      <c r="CP2" s="287"/>
      <c r="CQ2" s="6" t="s">
        <v>91</v>
      </c>
      <c r="CR2" s="7"/>
      <c r="CS2" s="7"/>
      <c r="CT2" s="7"/>
      <c r="CU2" s="7"/>
      <c r="CV2" s="7"/>
      <c r="CW2" s="7"/>
      <c r="CX2" s="7"/>
      <c r="CY2" s="7"/>
      <c r="CZ2" s="7"/>
      <c r="DA2" s="8"/>
      <c r="DB2" s="287"/>
      <c r="DE2" s="355"/>
      <c r="DF2" s="356"/>
      <c r="DG2" s="641" t="s">
        <v>118</v>
      </c>
      <c r="DH2" s="641"/>
      <c r="DI2" s="641"/>
      <c r="DJ2" s="641"/>
      <c r="DK2" s="641"/>
      <c r="DL2" s="641"/>
      <c r="DM2" s="356"/>
      <c r="DN2" s="357"/>
    </row>
    <row r="3" spans="15:118" ht="21" customHeight="1" thickBot="1" thickTop="1">
      <c r="O3" s="657" t="s">
        <v>7</v>
      </c>
      <c r="P3" s="658"/>
      <c r="Q3" s="358"/>
      <c r="R3" s="359"/>
      <c r="S3" s="36" t="s">
        <v>8</v>
      </c>
      <c r="T3" s="14"/>
      <c r="U3" s="34" t="s">
        <v>119</v>
      </c>
      <c r="V3" s="14"/>
      <c r="W3" s="358"/>
      <c r="X3" s="359"/>
      <c r="Y3" s="659" t="s">
        <v>9</v>
      </c>
      <c r="Z3" s="660"/>
      <c r="AC3" s="319"/>
      <c r="AD3" s="319"/>
      <c r="AG3" s="68"/>
      <c r="AH3" s="68"/>
      <c r="AI3" s="68"/>
      <c r="AJ3" s="68"/>
      <c r="AK3" s="68"/>
      <c r="AL3" s="68"/>
      <c r="AM3" s="360"/>
      <c r="AN3" s="360"/>
      <c r="AO3" s="68"/>
      <c r="AP3" s="68"/>
      <c r="AQ3" s="68"/>
      <c r="AR3" s="68"/>
      <c r="AS3" s="68"/>
      <c r="AT3" s="68"/>
      <c r="AU3" s="319"/>
      <c r="AV3" s="319"/>
      <c r="AW3" s="319"/>
      <c r="AX3" s="319"/>
      <c r="AY3" s="319"/>
      <c r="AZ3" s="319"/>
      <c r="BA3" s="68"/>
      <c r="BB3" s="68"/>
      <c r="BC3" s="68"/>
      <c r="BD3" s="68"/>
      <c r="BE3" s="360"/>
      <c r="BF3" s="360"/>
      <c r="BG3" s="361"/>
      <c r="BH3" s="361"/>
      <c r="CA3" s="362" t="s">
        <v>9</v>
      </c>
      <c r="CB3" s="363"/>
      <c r="CC3" s="363"/>
      <c r="CD3" s="363"/>
      <c r="CE3" s="364" t="s">
        <v>119</v>
      </c>
      <c r="CF3" s="365"/>
      <c r="CG3" s="364" t="s">
        <v>8</v>
      </c>
      <c r="CH3" s="365"/>
      <c r="CI3" s="366" t="s">
        <v>7</v>
      </c>
      <c r="CJ3" s="367"/>
      <c r="CK3" s="368"/>
      <c r="CL3" s="369"/>
      <c r="CO3" s="360"/>
      <c r="CP3" s="360"/>
      <c r="CQ3" s="360"/>
      <c r="CR3" s="360"/>
      <c r="CS3" s="370"/>
      <c r="CT3" s="370"/>
      <c r="CU3" s="319"/>
      <c r="CV3" s="371"/>
      <c r="CW3" s="372"/>
      <c r="CX3" s="372"/>
      <c r="CY3" s="319"/>
      <c r="CZ3" s="373"/>
      <c r="DA3" s="319"/>
      <c r="DB3" s="319"/>
      <c r="DE3" s="374"/>
      <c r="DH3" s="2"/>
      <c r="DI3" s="344"/>
      <c r="DJ3" s="375"/>
      <c r="DN3" s="226"/>
    </row>
    <row r="4" spans="3:119" ht="23.25" customHeight="1" thickTop="1">
      <c r="C4" s="38"/>
      <c r="D4" s="39"/>
      <c r="E4" s="39"/>
      <c r="F4" s="39"/>
      <c r="G4" s="39"/>
      <c r="H4" s="39"/>
      <c r="I4" s="39"/>
      <c r="J4" s="39"/>
      <c r="K4" s="41"/>
      <c r="L4" s="39"/>
      <c r="M4" s="42"/>
      <c r="O4" s="43"/>
      <c r="P4" s="44"/>
      <c r="Q4" s="45"/>
      <c r="R4" s="46"/>
      <c r="S4" s="47" t="s">
        <v>120</v>
      </c>
      <c r="T4" s="47"/>
      <c r="U4" s="47"/>
      <c r="V4" s="47"/>
      <c r="W4" s="45"/>
      <c r="X4" s="46"/>
      <c r="Y4" s="48"/>
      <c r="Z4" s="49"/>
      <c r="AC4" s="287"/>
      <c r="AD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317"/>
      <c r="AR4" s="317"/>
      <c r="AS4" s="317"/>
      <c r="AT4" s="317"/>
      <c r="AU4" s="317"/>
      <c r="AV4" s="317"/>
      <c r="AW4" s="287"/>
      <c r="AX4" s="287"/>
      <c r="AY4" s="287"/>
      <c r="AZ4" s="287"/>
      <c r="BA4" s="287"/>
      <c r="BB4" s="287"/>
      <c r="BD4" s="376" t="s">
        <v>121</v>
      </c>
      <c r="BF4" s="287"/>
      <c r="BG4" s="287"/>
      <c r="BH4" s="287"/>
      <c r="CA4" s="54"/>
      <c r="CB4" s="48"/>
      <c r="CC4" s="48"/>
      <c r="CD4" s="48"/>
      <c r="CE4" s="47" t="s">
        <v>120</v>
      </c>
      <c r="CF4" s="47"/>
      <c r="CG4" s="47"/>
      <c r="CH4" s="47"/>
      <c r="CI4" s="55"/>
      <c r="CJ4" s="55"/>
      <c r="CK4" s="56"/>
      <c r="CL4" s="49"/>
      <c r="CO4" s="317"/>
      <c r="CP4" s="371"/>
      <c r="CQ4" s="38"/>
      <c r="CR4" s="39"/>
      <c r="CS4" s="39"/>
      <c r="CT4" s="39"/>
      <c r="CU4" s="39"/>
      <c r="CV4" s="39"/>
      <c r="CW4" s="39"/>
      <c r="CX4" s="39"/>
      <c r="CY4" s="41"/>
      <c r="CZ4" s="39"/>
      <c r="DA4" s="42"/>
      <c r="DB4" s="62"/>
      <c r="DE4" s="642" t="s">
        <v>122</v>
      </c>
      <c r="DF4" s="643"/>
      <c r="DG4" s="643"/>
      <c r="DH4" s="644"/>
      <c r="DI4" s="344"/>
      <c r="DJ4" s="375"/>
      <c r="DK4" s="645" t="s">
        <v>123</v>
      </c>
      <c r="DL4" s="643"/>
      <c r="DM4" s="643"/>
      <c r="DN4" s="646"/>
      <c r="DO4" s="62"/>
    </row>
    <row r="5" spans="3:119" ht="21" customHeight="1">
      <c r="C5" s="58"/>
      <c r="D5" s="59" t="s">
        <v>10</v>
      </c>
      <c r="E5" s="60"/>
      <c r="F5" s="61"/>
      <c r="G5" s="61"/>
      <c r="H5" s="61"/>
      <c r="I5" s="61"/>
      <c r="J5" s="61"/>
      <c r="K5" s="62"/>
      <c r="M5" s="63"/>
      <c r="O5" s="377"/>
      <c r="P5" s="79"/>
      <c r="Q5" s="70"/>
      <c r="R5" s="71"/>
      <c r="S5" s="68"/>
      <c r="T5" s="378"/>
      <c r="U5" s="70"/>
      <c r="V5" s="71"/>
      <c r="W5" s="70"/>
      <c r="X5" s="71"/>
      <c r="Y5" s="26"/>
      <c r="Z5" s="379"/>
      <c r="AC5" s="380"/>
      <c r="AD5" s="381"/>
      <c r="AG5" s="372"/>
      <c r="AH5" s="382"/>
      <c r="AI5" s="372"/>
      <c r="AJ5" s="382"/>
      <c r="AK5" s="372"/>
      <c r="AL5" s="382"/>
      <c r="AM5" s="372"/>
      <c r="AN5" s="382"/>
      <c r="AO5" s="372"/>
      <c r="AP5" s="382"/>
      <c r="AQ5" s="372"/>
      <c r="AR5" s="382"/>
      <c r="AS5" s="382"/>
      <c r="AT5" s="383"/>
      <c r="AU5" s="380"/>
      <c r="AV5" s="381"/>
      <c r="AW5" s="380"/>
      <c r="AX5" s="381"/>
      <c r="AY5" s="380"/>
      <c r="AZ5" s="381"/>
      <c r="BA5" s="382"/>
      <c r="BB5" s="383"/>
      <c r="BF5" s="382"/>
      <c r="BG5" s="372"/>
      <c r="BH5" s="382"/>
      <c r="CA5" s="77"/>
      <c r="CB5" s="384"/>
      <c r="CC5" s="60"/>
      <c r="CD5" s="78"/>
      <c r="CE5" s="68"/>
      <c r="CF5" s="378"/>
      <c r="CG5" s="70"/>
      <c r="CH5" s="71"/>
      <c r="CI5" s="385"/>
      <c r="CJ5" s="80"/>
      <c r="CK5" s="81"/>
      <c r="CL5" s="82"/>
      <c r="CO5" s="62"/>
      <c r="CP5" s="68"/>
      <c r="CQ5" s="58"/>
      <c r="CR5" s="59" t="s">
        <v>10</v>
      </c>
      <c r="CS5" s="60"/>
      <c r="CT5" s="61"/>
      <c r="CU5" s="61"/>
      <c r="CV5" s="61"/>
      <c r="CW5" s="61"/>
      <c r="CX5" s="61"/>
      <c r="CY5" s="62"/>
      <c r="DA5" s="63"/>
      <c r="DB5" s="386"/>
      <c r="DE5" s="647" t="s">
        <v>124</v>
      </c>
      <c r="DF5" s="648"/>
      <c r="DG5" s="648"/>
      <c r="DH5" s="649"/>
      <c r="DI5" s="344"/>
      <c r="DJ5" s="375"/>
      <c r="DK5" s="650" t="s">
        <v>124</v>
      </c>
      <c r="DL5" s="648"/>
      <c r="DM5" s="648"/>
      <c r="DN5" s="651"/>
      <c r="DO5" s="62"/>
    </row>
    <row r="6" spans="3:119" ht="21.75" customHeight="1" thickBot="1">
      <c r="C6" s="58"/>
      <c r="D6" s="59" t="s">
        <v>11</v>
      </c>
      <c r="E6" s="60"/>
      <c r="F6" s="61"/>
      <c r="G6" s="61"/>
      <c r="H6" s="83" t="s">
        <v>125</v>
      </c>
      <c r="I6" s="61"/>
      <c r="J6" s="61"/>
      <c r="K6" s="62"/>
      <c r="L6" s="84" t="s">
        <v>126</v>
      </c>
      <c r="M6" s="63"/>
      <c r="O6" s="85" t="s">
        <v>12</v>
      </c>
      <c r="P6" s="86">
        <v>7.407</v>
      </c>
      <c r="Q6" s="70"/>
      <c r="R6" s="71"/>
      <c r="S6" s="88" t="s">
        <v>17</v>
      </c>
      <c r="T6" s="91">
        <v>8.903</v>
      </c>
      <c r="U6" s="90"/>
      <c r="V6" s="387"/>
      <c r="W6" s="70"/>
      <c r="X6" s="71"/>
      <c r="Y6" s="388" t="s">
        <v>127</v>
      </c>
      <c r="Z6" s="389">
        <v>8.572</v>
      </c>
      <c r="AC6" s="390"/>
      <c r="AD6" s="391"/>
      <c r="AG6" s="68"/>
      <c r="AH6" s="320"/>
      <c r="AI6" s="392"/>
      <c r="AJ6" s="393"/>
      <c r="AK6" s="392"/>
      <c r="AL6" s="393"/>
      <c r="AM6" s="392"/>
      <c r="AN6" s="394"/>
      <c r="AO6" s="392"/>
      <c r="AP6" s="394"/>
      <c r="AQ6" s="392"/>
      <c r="AR6" s="394"/>
      <c r="AS6" s="382"/>
      <c r="AT6" s="383"/>
      <c r="AU6" s="372"/>
      <c r="AV6" s="372"/>
      <c r="AW6" s="361"/>
      <c r="AX6" s="324"/>
      <c r="AY6" s="390"/>
      <c r="AZ6" s="391"/>
      <c r="BA6" s="382"/>
      <c r="BB6" s="383"/>
      <c r="BC6" s="395" t="s">
        <v>128</v>
      </c>
      <c r="BD6" s="196" t="s">
        <v>45</v>
      </c>
      <c r="BE6" s="396" t="s">
        <v>56</v>
      </c>
      <c r="BF6" s="393"/>
      <c r="BG6" s="392"/>
      <c r="BH6" s="394"/>
      <c r="CA6" s="397" t="s">
        <v>129</v>
      </c>
      <c r="CB6" s="398">
        <v>9.787</v>
      </c>
      <c r="CC6" s="388" t="s">
        <v>130</v>
      </c>
      <c r="CD6" s="399">
        <v>10.094</v>
      </c>
      <c r="CE6" s="88" t="s">
        <v>131</v>
      </c>
      <c r="CF6" s="86">
        <v>9.526</v>
      </c>
      <c r="CG6" s="88" t="s">
        <v>18</v>
      </c>
      <c r="CH6" s="86">
        <v>9.6</v>
      </c>
      <c r="CI6" s="663" t="s">
        <v>132</v>
      </c>
      <c r="CJ6" s="637"/>
      <c r="CK6" s="638" t="s">
        <v>133</v>
      </c>
      <c r="CL6" s="664"/>
      <c r="CO6" s="400"/>
      <c r="CP6" s="401"/>
      <c r="CQ6" s="58"/>
      <c r="CR6" s="59" t="s">
        <v>11</v>
      </c>
      <c r="CS6" s="60"/>
      <c r="CT6" s="61"/>
      <c r="CU6" s="61"/>
      <c r="CV6" s="83" t="s">
        <v>134</v>
      </c>
      <c r="CW6" s="61"/>
      <c r="CX6" s="61"/>
      <c r="CY6" s="62"/>
      <c r="CZ6" s="84" t="s">
        <v>135</v>
      </c>
      <c r="DA6" s="63"/>
      <c r="DB6" s="324"/>
      <c r="DE6" s="652" t="s">
        <v>136</v>
      </c>
      <c r="DF6" s="653"/>
      <c r="DG6" s="654" t="s">
        <v>137</v>
      </c>
      <c r="DH6" s="655"/>
      <c r="DI6" s="402"/>
      <c r="DJ6" s="403"/>
      <c r="DK6" s="661" t="s">
        <v>136</v>
      </c>
      <c r="DL6" s="662"/>
      <c r="DM6" s="639" t="s">
        <v>137</v>
      </c>
      <c r="DN6" s="640"/>
      <c r="DO6" s="62"/>
    </row>
    <row r="7" spans="3:119" ht="21" customHeight="1" thickTop="1">
      <c r="C7" s="58"/>
      <c r="D7" s="59" t="s">
        <v>16</v>
      </c>
      <c r="E7" s="60"/>
      <c r="F7" s="61"/>
      <c r="G7" s="61"/>
      <c r="H7" s="104" t="s">
        <v>138</v>
      </c>
      <c r="I7" s="61"/>
      <c r="J7" s="61"/>
      <c r="K7" s="60"/>
      <c r="L7" s="60"/>
      <c r="M7" s="105"/>
      <c r="O7" s="404"/>
      <c r="P7" s="405"/>
      <c r="Q7" s="70"/>
      <c r="R7" s="71"/>
      <c r="S7" s="90" t="s">
        <v>64</v>
      </c>
      <c r="T7" s="91">
        <v>8.923</v>
      </c>
      <c r="U7" s="90" t="s">
        <v>139</v>
      </c>
      <c r="V7" s="387">
        <v>9.629</v>
      </c>
      <c r="W7" s="70"/>
      <c r="X7" s="71"/>
      <c r="Y7" s="406"/>
      <c r="Z7" s="407"/>
      <c r="AC7" s="361"/>
      <c r="AD7" s="324"/>
      <c r="AG7" s="408"/>
      <c r="AH7" s="409"/>
      <c r="AI7" s="62"/>
      <c r="AJ7" s="320"/>
      <c r="AK7" s="62"/>
      <c r="AL7" s="320"/>
      <c r="AM7" s="62"/>
      <c r="AN7" s="320"/>
      <c r="AO7" s="62"/>
      <c r="AP7" s="320"/>
      <c r="AQ7" s="62"/>
      <c r="AR7" s="68"/>
      <c r="AS7" s="382"/>
      <c r="AT7" s="383"/>
      <c r="AU7" s="372"/>
      <c r="AV7" s="372"/>
      <c r="AW7" s="380"/>
      <c r="AX7" s="381"/>
      <c r="AY7" s="410"/>
      <c r="AZ7" s="324"/>
      <c r="BA7" s="382"/>
      <c r="BB7" s="383"/>
      <c r="BF7" s="68"/>
      <c r="BG7" s="62"/>
      <c r="BH7" s="68"/>
      <c r="CA7" s="397" t="s">
        <v>140</v>
      </c>
      <c r="CB7" s="398">
        <v>9.885</v>
      </c>
      <c r="CC7" s="388"/>
      <c r="CD7" s="399"/>
      <c r="CE7" s="88"/>
      <c r="CF7" s="86"/>
      <c r="CG7" s="88"/>
      <c r="CH7" s="86"/>
      <c r="CI7" s="411"/>
      <c r="CJ7" s="412"/>
      <c r="CK7" s="70"/>
      <c r="CL7" s="109"/>
      <c r="CO7" s="400"/>
      <c r="CP7" s="401"/>
      <c r="CQ7" s="58"/>
      <c r="CR7" s="59" t="s">
        <v>16</v>
      </c>
      <c r="CS7" s="60"/>
      <c r="CT7" s="61"/>
      <c r="CU7" s="61"/>
      <c r="CV7" s="104" t="s">
        <v>141</v>
      </c>
      <c r="CW7" s="61"/>
      <c r="CX7" s="61"/>
      <c r="CY7" s="60"/>
      <c r="CZ7" s="60"/>
      <c r="DA7" s="105"/>
      <c r="DB7" s="324"/>
      <c r="DE7" s="413"/>
      <c r="DF7" s="414"/>
      <c r="DG7" s="372"/>
      <c r="DH7" s="414"/>
      <c r="DI7" s="380"/>
      <c r="DJ7" s="375"/>
      <c r="DK7" s="372"/>
      <c r="DL7" s="414"/>
      <c r="DM7" s="372"/>
      <c r="DN7" s="415"/>
      <c r="DO7" s="62"/>
    </row>
    <row r="8" spans="3:119" s="416" customFormat="1" ht="21" customHeight="1"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2"/>
      <c r="O8" s="113" t="s">
        <v>1</v>
      </c>
      <c r="P8" s="114">
        <v>8.5</v>
      </c>
      <c r="Q8" s="70"/>
      <c r="R8" s="71"/>
      <c r="S8" s="90" t="s">
        <v>65</v>
      </c>
      <c r="T8" s="91">
        <v>8.928</v>
      </c>
      <c r="U8" s="90"/>
      <c r="V8" s="387"/>
      <c r="W8" s="70"/>
      <c r="X8" s="71"/>
      <c r="Y8" s="406" t="s">
        <v>142</v>
      </c>
      <c r="Z8" s="407">
        <v>8.737</v>
      </c>
      <c r="AC8" s="390"/>
      <c r="AD8" s="391"/>
      <c r="AG8" s="68"/>
      <c r="AH8" s="320"/>
      <c r="AI8" s="392"/>
      <c r="AJ8" s="394"/>
      <c r="AK8" s="392"/>
      <c r="AL8" s="393"/>
      <c r="AM8" s="392"/>
      <c r="AN8" s="394"/>
      <c r="AO8" s="392"/>
      <c r="AP8" s="394"/>
      <c r="AQ8" s="392"/>
      <c r="AR8" s="394"/>
      <c r="AS8" s="382"/>
      <c r="AT8" s="383"/>
      <c r="AU8" s="410"/>
      <c r="AV8" s="324"/>
      <c r="AW8" s="361"/>
      <c r="AX8" s="324"/>
      <c r="AY8" s="68"/>
      <c r="AZ8" s="391"/>
      <c r="BA8" s="382"/>
      <c r="BB8" s="383"/>
      <c r="BC8"/>
      <c r="BD8" s="264" t="s">
        <v>143</v>
      </c>
      <c r="BE8"/>
      <c r="BF8" s="394"/>
      <c r="BG8" s="392"/>
      <c r="BH8" s="394"/>
      <c r="CA8" s="397" t="s">
        <v>144</v>
      </c>
      <c r="CB8" s="398">
        <v>9.885</v>
      </c>
      <c r="CC8" s="388" t="s">
        <v>145</v>
      </c>
      <c r="CD8" s="399">
        <v>10.094</v>
      </c>
      <c r="CE8" s="90" t="s">
        <v>146</v>
      </c>
      <c r="CF8" s="86">
        <v>9.535</v>
      </c>
      <c r="CG8" s="88" t="s">
        <v>147</v>
      </c>
      <c r="CH8" s="86">
        <v>9.797</v>
      </c>
      <c r="CI8" s="417" t="s">
        <v>148</v>
      </c>
      <c r="CJ8" s="418">
        <v>10.225</v>
      </c>
      <c r="CK8" s="419" t="s">
        <v>149</v>
      </c>
      <c r="CL8" s="420">
        <v>10.225</v>
      </c>
      <c r="CO8" s="400"/>
      <c r="CP8" s="401"/>
      <c r="CQ8" s="110"/>
      <c r="CR8" s="111"/>
      <c r="CS8" s="111"/>
      <c r="CT8" s="111"/>
      <c r="CU8" s="111"/>
      <c r="CV8" s="111"/>
      <c r="CW8" s="111"/>
      <c r="CX8" s="111"/>
      <c r="CY8" s="111"/>
      <c r="CZ8" s="111"/>
      <c r="DA8" s="112"/>
      <c r="DB8" s="421"/>
      <c r="DE8" s="422" t="s">
        <v>150</v>
      </c>
      <c r="DF8" s="423">
        <v>11.152</v>
      </c>
      <c r="DG8" s="424" t="s">
        <v>151</v>
      </c>
      <c r="DH8" s="425">
        <v>11.152</v>
      </c>
      <c r="DI8"/>
      <c r="DJ8" s="2"/>
      <c r="DK8" s="424" t="s">
        <v>152</v>
      </c>
      <c r="DL8" s="426">
        <v>14.33</v>
      </c>
      <c r="DM8" s="427" t="s">
        <v>153</v>
      </c>
      <c r="DN8" s="407">
        <v>14.33</v>
      </c>
      <c r="DO8" s="62"/>
    </row>
    <row r="9" spans="3:119" ht="21" customHeight="1" thickBot="1">
      <c r="C9" s="121"/>
      <c r="D9" s="60"/>
      <c r="E9" s="60"/>
      <c r="F9" s="60"/>
      <c r="G9" s="60"/>
      <c r="H9" s="60"/>
      <c r="I9" s="60"/>
      <c r="J9" s="60"/>
      <c r="K9" s="60"/>
      <c r="L9" s="60"/>
      <c r="M9" s="105"/>
      <c r="O9" s="122"/>
      <c r="P9" s="123"/>
      <c r="Q9" s="126"/>
      <c r="R9" s="123"/>
      <c r="S9" s="428"/>
      <c r="T9" s="123"/>
      <c r="U9" s="429"/>
      <c r="V9" s="430"/>
      <c r="W9" s="126"/>
      <c r="X9" s="123"/>
      <c r="Y9" s="128"/>
      <c r="Z9" s="129"/>
      <c r="AC9" s="361"/>
      <c r="AD9" s="324"/>
      <c r="AG9" s="408"/>
      <c r="AH9" s="409"/>
      <c r="AI9" s="62"/>
      <c r="AJ9" s="320"/>
      <c r="AK9" s="62"/>
      <c r="AL9" s="320"/>
      <c r="AM9" s="62"/>
      <c r="AN9" s="320"/>
      <c r="AO9" s="62"/>
      <c r="AP9" s="320"/>
      <c r="AQ9" s="62"/>
      <c r="AR9" s="68"/>
      <c r="AS9" s="382"/>
      <c r="AT9" s="383"/>
      <c r="AU9" s="431"/>
      <c r="AV9" s="383"/>
      <c r="AW9" s="380"/>
      <c r="AX9" s="381"/>
      <c r="AY9" s="361"/>
      <c r="AZ9" s="324"/>
      <c r="BA9" s="382"/>
      <c r="BB9" s="383"/>
      <c r="BC9" s="62"/>
      <c r="BD9" s="320"/>
      <c r="BE9" s="62"/>
      <c r="BF9" s="68"/>
      <c r="BG9" s="62"/>
      <c r="BH9" s="68"/>
      <c r="CA9" s="133"/>
      <c r="CB9" s="267"/>
      <c r="CC9" s="128"/>
      <c r="CD9" s="134"/>
      <c r="CE9" s="126"/>
      <c r="CF9" s="123"/>
      <c r="CG9" s="126"/>
      <c r="CH9" s="123"/>
      <c r="CI9" s="137"/>
      <c r="CJ9" s="432"/>
      <c r="CK9" s="139"/>
      <c r="CL9" s="140"/>
      <c r="CO9" s="62"/>
      <c r="CP9" s="68"/>
      <c r="CQ9" s="121"/>
      <c r="CR9" s="60"/>
      <c r="CS9" s="60"/>
      <c r="CT9" s="60"/>
      <c r="CU9" s="60"/>
      <c r="CV9" s="60"/>
      <c r="CW9" s="60"/>
      <c r="CX9" s="60"/>
      <c r="CY9" s="60"/>
      <c r="CZ9" s="60"/>
      <c r="DA9" s="105"/>
      <c r="DB9" s="421"/>
      <c r="DE9" s="422" t="s">
        <v>154</v>
      </c>
      <c r="DF9" s="423">
        <v>12.77</v>
      </c>
      <c r="DG9" s="424" t="s">
        <v>155</v>
      </c>
      <c r="DH9" s="425">
        <v>12.77</v>
      </c>
      <c r="DJ9" s="2"/>
      <c r="DK9" s="424" t="s">
        <v>156</v>
      </c>
      <c r="DL9" s="426">
        <v>13.01</v>
      </c>
      <c r="DM9" s="427" t="s">
        <v>157</v>
      </c>
      <c r="DN9" s="407">
        <v>13.01</v>
      </c>
      <c r="DO9" s="62"/>
    </row>
    <row r="10" spans="3:119" ht="21" customHeight="1">
      <c r="C10" s="58"/>
      <c r="D10" s="141" t="s">
        <v>19</v>
      </c>
      <c r="E10" s="60"/>
      <c r="F10" s="60"/>
      <c r="G10" s="62"/>
      <c r="H10" s="142" t="s">
        <v>158</v>
      </c>
      <c r="I10" s="60"/>
      <c r="J10" s="60"/>
      <c r="K10" s="143" t="s">
        <v>20</v>
      </c>
      <c r="L10" s="433">
        <v>90</v>
      </c>
      <c r="M10" s="63"/>
      <c r="Q10" s="434"/>
      <c r="R10" s="421"/>
      <c r="S10" s="435"/>
      <c r="T10" s="421"/>
      <c r="U10" s="382"/>
      <c r="V10" s="383"/>
      <c r="W10" s="390"/>
      <c r="X10" s="391"/>
      <c r="Y10" s="390"/>
      <c r="Z10" s="391"/>
      <c r="AA10" s="390"/>
      <c r="AB10" s="391"/>
      <c r="AC10" s="390"/>
      <c r="AD10" s="391"/>
      <c r="AG10" s="390"/>
      <c r="AH10" s="320"/>
      <c r="AI10" s="392"/>
      <c r="AJ10" s="394"/>
      <c r="AK10" s="392"/>
      <c r="AL10" s="393"/>
      <c r="AM10" s="392"/>
      <c r="AN10" s="394"/>
      <c r="AO10" s="392"/>
      <c r="AP10" s="394"/>
      <c r="AQ10" s="392"/>
      <c r="AR10" s="394"/>
      <c r="AS10" s="382"/>
      <c r="AT10" s="383"/>
      <c r="AU10" s="431"/>
      <c r="AV10" s="383"/>
      <c r="AW10" s="361"/>
      <c r="AX10" s="324"/>
      <c r="AY10" s="390"/>
      <c r="AZ10" s="391"/>
      <c r="BA10" s="436"/>
      <c r="BB10" s="437"/>
      <c r="BC10" s="438"/>
      <c r="BD10" s="439" t="s">
        <v>159</v>
      </c>
      <c r="BE10" s="438"/>
      <c r="BF10" s="438"/>
      <c r="BG10" s="440"/>
      <c r="BH10" s="394"/>
      <c r="BV10" s="194"/>
      <c r="CO10" s="382"/>
      <c r="CP10" s="382"/>
      <c r="CQ10" s="58"/>
      <c r="CR10" s="141" t="s">
        <v>19</v>
      </c>
      <c r="CS10" s="60"/>
      <c r="CT10" s="60"/>
      <c r="CU10" s="62"/>
      <c r="CV10" s="142" t="s">
        <v>158</v>
      </c>
      <c r="CW10" s="60"/>
      <c r="CX10" s="60"/>
      <c r="CY10" s="143" t="s">
        <v>20</v>
      </c>
      <c r="CZ10" s="433">
        <v>90</v>
      </c>
      <c r="DA10" s="63"/>
      <c r="DB10" s="421"/>
      <c r="DE10" s="441"/>
      <c r="DF10" s="442"/>
      <c r="DG10" s="443"/>
      <c r="DH10" s="444"/>
      <c r="DJ10" s="2"/>
      <c r="DK10" s="445"/>
      <c r="DL10" s="86"/>
      <c r="DM10" s="445"/>
      <c r="DN10" s="446"/>
      <c r="DO10" s="62"/>
    </row>
    <row r="11" spans="3:119" ht="21" customHeight="1">
      <c r="C11" s="58"/>
      <c r="D11" s="141" t="s">
        <v>21</v>
      </c>
      <c r="E11" s="60"/>
      <c r="F11" s="60"/>
      <c r="G11" s="62"/>
      <c r="H11" s="142" t="s">
        <v>160</v>
      </c>
      <c r="I11" s="60"/>
      <c r="J11" s="149"/>
      <c r="K11" s="143" t="s">
        <v>22</v>
      </c>
      <c r="L11" s="433">
        <v>30</v>
      </c>
      <c r="M11" s="63"/>
      <c r="Q11" s="382"/>
      <c r="R11" s="383"/>
      <c r="S11" s="382"/>
      <c r="T11" s="383"/>
      <c r="U11" s="382"/>
      <c r="V11" s="383"/>
      <c r="W11" s="382"/>
      <c r="X11" s="383"/>
      <c r="Y11" s="382"/>
      <c r="Z11" s="383"/>
      <c r="AA11" s="382"/>
      <c r="AB11" s="383"/>
      <c r="AC11" s="382"/>
      <c r="AD11" s="383"/>
      <c r="AG11" s="372"/>
      <c r="AH11" s="382"/>
      <c r="AI11" s="372"/>
      <c r="AJ11" s="382"/>
      <c r="AK11" s="372"/>
      <c r="AL11" s="382"/>
      <c r="AM11" s="372"/>
      <c r="AN11" s="382"/>
      <c r="AO11" s="372"/>
      <c r="AP11" s="382"/>
      <c r="AQ11" s="372"/>
      <c r="AR11" s="382"/>
      <c r="AS11" s="382"/>
      <c r="AT11" s="383"/>
      <c r="AU11" s="372"/>
      <c r="AV11" s="372"/>
      <c r="AW11" s="372"/>
      <c r="AX11" s="372"/>
      <c r="AY11" s="382"/>
      <c r="AZ11" s="383"/>
      <c r="BA11" s="447"/>
      <c r="BB11" s="448"/>
      <c r="BC11" s="448"/>
      <c r="BD11" s="449" t="s">
        <v>161</v>
      </c>
      <c r="BE11" s="448"/>
      <c r="BF11" s="448"/>
      <c r="BG11" s="450"/>
      <c r="BH11" s="382"/>
      <c r="BV11" s="164"/>
      <c r="CO11" s="372"/>
      <c r="CP11" s="382"/>
      <c r="CQ11" s="58"/>
      <c r="CR11" s="141" t="s">
        <v>21</v>
      </c>
      <c r="CS11" s="60"/>
      <c r="CT11" s="60"/>
      <c r="CU11" s="62"/>
      <c r="CV11" s="142" t="s">
        <v>160</v>
      </c>
      <c r="CW11" s="60"/>
      <c r="CX11" s="149"/>
      <c r="CY11" s="143" t="s">
        <v>22</v>
      </c>
      <c r="CZ11" s="433">
        <v>30</v>
      </c>
      <c r="DA11" s="63"/>
      <c r="DB11" s="383"/>
      <c r="DE11" s="441" t="s">
        <v>162</v>
      </c>
      <c r="DF11" s="442">
        <v>13.78</v>
      </c>
      <c r="DG11" s="443" t="s">
        <v>163</v>
      </c>
      <c r="DH11" s="444">
        <v>13.78</v>
      </c>
      <c r="DJ11" s="2"/>
      <c r="DK11" s="445" t="s">
        <v>164</v>
      </c>
      <c r="DL11" s="86">
        <v>11.62</v>
      </c>
      <c r="DM11" s="445" t="s">
        <v>165</v>
      </c>
      <c r="DN11" s="446">
        <v>11.62</v>
      </c>
      <c r="DO11" s="62"/>
    </row>
    <row r="12" spans="3:119" ht="21" customHeight="1" thickBot="1">
      <c r="C12" s="153"/>
      <c r="D12" s="154"/>
      <c r="E12" s="154"/>
      <c r="F12" s="154"/>
      <c r="G12" s="154"/>
      <c r="H12" s="155"/>
      <c r="I12" s="154"/>
      <c r="J12" s="154"/>
      <c r="K12" s="154"/>
      <c r="L12" s="154"/>
      <c r="M12" s="156"/>
      <c r="BA12" s="447"/>
      <c r="BB12" s="448"/>
      <c r="BC12" s="448"/>
      <c r="BD12" s="449" t="s">
        <v>166</v>
      </c>
      <c r="BE12" s="448"/>
      <c r="BF12" s="448"/>
      <c r="BG12" s="450"/>
      <c r="BV12" s="164"/>
      <c r="CQ12" s="153"/>
      <c r="CR12" s="154"/>
      <c r="CS12" s="154"/>
      <c r="CT12" s="154"/>
      <c r="CU12" s="154"/>
      <c r="CV12" s="154"/>
      <c r="CW12" s="154"/>
      <c r="CX12" s="154"/>
      <c r="CY12" s="154"/>
      <c r="CZ12" s="154"/>
      <c r="DA12" s="156"/>
      <c r="DB12" s="1"/>
      <c r="DE12" s="451"/>
      <c r="DF12" s="452"/>
      <c r="DG12" s="453"/>
      <c r="DH12" s="452"/>
      <c r="DI12" s="275"/>
      <c r="DJ12" s="138"/>
      <c r="DK12" s="453"/>
      <c r="DL12" s="452"/>
      <c r="DM12" s="453"/>
      <c r="DN12" s="454"/>
      <c r="DO12" s="62"/>
    </row>
    <row r="13" spans="53:119" ht="18" customHeight="1" thickTop="1">
      <c r="BA13" s="455"/>
      <c r="BB13" s="456"/>
      <c r="BC13" s="456"/>
      <c r="BD13" s="457" t="s">
        <v>167</v>
      </c>
      <c r="BE13" s="456"/>
      <c r="BF13" s="456"/>
      <c r="BG13" s="458"/>
      <c r="CQ13" s="459"/>
      <c r="CR13" s="460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</row>
    <row r="14" spans="56:119" ht="18" customHeight="1">
      <c r="BD14" s="171"/>
      <c r="BE14" s="461"/>
      <c r="BL14" s="1"/>
      <c r="BM14" s="3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</row>
    <row r="15" spans="5:75" ht="18" customHeight="1">
      <c r="E15" s="1"/>
      <c r="F15" s="1"/>
      <c r="G15" s="1"/>
      <c r="H15" s="1"/>
      <c r="I15" s="1"/>
      <c r="J15" s="1"/>
      <c r="BL15" s="166"/>
      <c r="BN15" s="3"/>
      <c r="BW15" t="s">
        <v>32</v>
      </c>
    </row>
    <row r="16" spans="5:118" ht="18" customHeight="1" thickBot="1">
      <c r="E16" s="290" t="s">
        <v>168</v>
      </c>
      <c r="F16" s="291"/>
      <c r="G16" s="291"/>
      <c r="H16" s="291"/>
      <c r="I16" s="291"/>
      <c r="J16" s="292"/>
      <c r="BE16" s="167"/>
      <c r="BH16" s="3"/>
      <c r="BN16" s="462"/>
      <c r="BT16" s="169"/>
      <c r="CM16" s="174"/>
      <c r="DN16" s="463">
        <v>1.69</v>
      </c>
    </row>
    <row r="17" spans="5:72" ht="18" customHeight="1" thickTop="1">
      <c r="E17" s="293" t="s">
        <v>169</v>
      </c>
      <c r="F17" s="294"/>
      <c r="G17" s="295" t="s">
        <v>170</v>
      </c>
      <c r="H17" s="296"/>
      <c r="I17" s="297" t="s">
        <v>171</v>
      </c>
      <c r="J17" s="298"/>
      <c r="AK17" s="3"/>
      <c r="AQ17" s="1"/>
      <c r="AX17" s="464"/>
      <c r="AY17" s="464"/>
      <c r="BD17" s="163"/>
      <c r="BH17" s="3"/>
      <c r="BL17" s="3"/>
      <c r="BM17" s="3"/>
      <c r="BP17" s="3"/>
      <c r="BR17" s="464"/>
      <c r="BT17" s="171"/>
    </row>
    <row r="18" spans="5:118" ht="18" customHeight="1">
      <c r="E18" s="299"/>
      <c r="F18" s="300"/>
      <c r="G18" s="60"/>
      <c r="H18" s="108"/>
      <c r="I18" s="149"/>
      <c r="J18" s="301"/>
      <c r="AU18" s="465"/>
      <c r="BB18" s="466"/>
      <c r="BC18" s="3"/>
      <c r="BD18" s="3"/>
      <c r="BE18" s="183"/>
      <c r="BN18" s="3"/>
      <c r="DN18" s="467">
        <v>11.571</v>
      </c>
    </row>
    <row r="19" spans="5:70" ht="18" customHeight="1">
      <c r="E19" s="302" t="s">
        <v>73</v>
      </c>
      <c r="F19" s="91">
        <v>4.87</v>
      </c>
      <c r="G19" s="60"/>
      <c r="H19" s="108"/>
      <c r="I19" s="303" t="s">
        <v>74</v>
      </c>
      <c r="J19" s="304">
        <v>7.068</v>
      </c>
      <c r="AR19" s="340"/>
      <c r="AT19" s="192"/>
      <c r="AV19" s="468"/>
      <c r="AX19" s="3"/>
      <c r="AY19" s="3"/>
      <c r="BA19" s="167"/>
      <c r="BN19" s="469"/>
      <c r="BR19" s="3"/>
    </row>
    <row r="20" spans="5:94" ht="18" customHeight="1">
      <c r="E20" s="299"/>
      <c r="F20" s="300"/>
      <c r="G20" s="60"/>
      <c r="H20" s="108"/>
      <c r="I20" s="149"/>
      <c r="J20" s="301"/>
      <c r="AB20" s="169"/>
      <c r="AK20" s="3"/>
      <c r="AQ20" s="1"/>
      <c r="AV20" s="3"/>
      <c r="AX20" s="470"/>
      <c r="AZ20" s="173"/>
      <c r="BA20" s="3"/>
      <c r="BD20" s="163"/>
      <c r="BF20" s="3"/>
      <c r="BG20" s="3"/>
      <c r="BH20" s="163"/>
      <c r="BN20" s="3"/>
      <c r="BO20" s="3"/>
      <c r="BP20" s="3"/>
      <c r="BQ20" s="175"/>
      <c r="BT20" s="3"/>
      <c r="BX20" s="3"/>
      <c r="CJ20" s="3"/>
      <c r="CK20" s="3"/>
      <c r="CL20" s="3"/>
      <c r="CP20" s="3"/>
    </row>
    <row r="21" spans="5:100" ht="18" customHeight="1">
      <c r="E21" s="113" t="s">
        <v>75</v>
      </c>
      <c r="F21" s="305">
        <v>5.88</v>
      </c>
      <c r="G21" s="60"/>
      <c r="H21" s="108"/>
      <c r="I21" s="115" t="s">
        <v>76</v>
      </c>
      <c r="J21" s="306">
        <v>6.037</v>
      </c>
      <c r="AB21" s="171"/>
      <c r="AV21" s="471"/>
      <c r="BA21">
        <v>0</v>
      </c>
      <c r="BO21" s="3"/>
      <c r="BP21" s="472"/>
      <c r="CO21" s="1"/>
      <c r="CP21" s="1"/>
      <c r="CQ21" s="1"/>
      <c r="CT21" s="1"/>
      <c r="CU21" s="1"/>
      <c r="CV21" s="1"/>
    </row>
    <row r="22" spans="5:120" ht="18" customHeight="1" thickBot="1">
      <c r="E22" s="133"/>
      <c r="F22" s="135"/>
      <c r="G22" s="128"/>
      <c r="H22" s="135"/>
      <c r="I22" s="128"/>
      <c r="J22" s="307"/>
      <c r="AQ22" s="175"/>
      <c r="BN22" s="185"/>
      <c r="DP22" s="174"/>
    </row>
    <row r="23" spans="20:119" ht="18" customHeight="1">
      <c r="T23" s="3"/>
      <c r="Z23" s="3"/>
      <c r="AE23" s="3"/>
      <c r="AJ23" s="3"/>
      <c r="AM23" s="1"/>
      <c r="AN23" s="3"/>
      <c r="AO23" s="3"/>
      <c r="AP23" s="3"/>
      <c r="AQ23" s="3"/>
      <c r="AU23" s="3"/>
      <c r="BI23" s="3"/>
      <c r="BK23" s="3"/>
      <c r="BL23" s="3"/>
      <c r="BM23" s="3"/>
      <c r="CG23" s="3"/>
      <c r="CH23" s="3"/>
      <c r="CI23" s="3"/>
      <c r="CK23" s="3"/>
      <c r="CL23" s="3"/>
      <c r="CW23" s="469" t="s">
        <v>129</v>
      </c>
      <c r="DD23" s="473"/>
      <c r="DE23" s="473"/>
      <c r="DF23" s="473"/>
      <c r="DG23" s="473"/>
      <c r="DH23" s="473"/>
      <c r="DJ23" s="473"/>
      <c r="DK23" s="473"/>
      <c r="DL23" s="473"/>
      <c r="DM23" s="473"/>
      <c r="DN23" s="473"/>
      <c r="DO23" s="473"/>
    </row>
    <row r="24" spans="4:116" ht="18" customHeight="1">
      <c r="D24" s="474"/>
      <c r="F24" s="475"/>
      <c r="W24" s="470"/>
      <c r="X24" s="470"/>
      <c r="Y24" s="470"/>
      <c r="Z24" s="163"/>
      <c r="AA24" s="470"/>
      <c r="AC24" s="470"/>
      <c r="AD24" s="470"/>
      <c r="AE24" s="470"/>
      <c r="AI24" s="470"/>
      <c r="AJ24" s="470"/>
      <c r="AK24" s="470"/>
      <c r="AM24" s="476"/>
      <c r="AO24" s="3"/>
      <c r="AP24" s="183"/>
      <c r="AT24" s="3"/>
      <c r="CN24" s="3"/>
      <c r="CV24" s="477" t="s">
        <v>172</v>
      </c>
      <c r="CY24" s="478" t="s">
        <v>173</v>
      </c>
      <c r="DH24" s="469"/>
      <c r="DL24" s="163"/>
    </row>
    <row r="25" spans="2:116" ht="18" customHeight="1">
      <c r="B25" s="174"/>
      <c r="R25" s="175"/>
      <c r="V25" s="468">
        <v>8.84</v>
      </c>
      <c r="W25" s="470"/>
      <c r="X25" s="470"/>
      <c r="Y25" s="470"/>
      <c r="Z25" s="3"/>
      <c r="AA25" s="470"/>
      <c r="AB25" s="175"/>
      <c r="AC25" s="470"/>
      <c r="AD25" s="470"/>
      <c r="AE25" s="470"/>
      <c r="AF25" s="470"/>
      <c r="AG25" s="470"/>
      <c r="AH25" s="470"/>
      <c r="AI25" s="470"/>
      <c r="AJ25" s="470"/>
      <c r="AL25" s="175"/>
      <c r="CW25" s="175"/>
      <c r="CZ25" s="175"/>
      <c r="DE25" s="461" t="s">
        <v>140</v>
      </c>
      <c r="DF25" s="3"/>
      <c r="DH25" s="3"/>
      <c r="DL25" s="3"/>
    </row>
    <row r="26" spans="2:117" ht="18" customHeight="1">
      <c r="B26" s="479"/>
      <c r="F26" s="480" t="s">
        <v>127</v>
      </c>
      <c r="L26" s="470"/>
      <c r="M26" s="470"/>
      <c r="N26" s="470"/>
      <c r="O26" s="3"/>
      <c r="Q26" s="3"/>
      <c r="R26" s="3"/>
      <c r="S26" s="3"/>
      <c r="T26" s="3"/>
      <c r="Z26" s="3"/>
      <c r="AA26" s="173" t="s">
        <v>17</v>
      </c>
      <c r="AB26" s="3"/>
      <c r="AK26" s="3"/>
      <c r="AL26" s="3"/>
      <c r="BN26" s="3"/>
      <c r="BO26" s="3"/>
      <c r="BS26" s="3"/>
      <c r="CF26" s="163"/>
      <c r="CW26" s="3"/>
      <c r="CZ26" s="3"/>
      <c r="DH26" s="3"/>
      <c r="DI26" s="3"/>
      <c r="DJ26" s="481" t="s">
        <v>130</v>
      </c>
      <c r="DL26" s="3"/>
      <c r="DM26" s="482" t="s">
        <v>149</v>
      </c>
    </row>
    <row r="27" spans="2:116" ht="18" customHeight="1">
      <c r="B27" s="3"/>
      <c r="F27" s="475"/>
      <c r="H27" s="163"/>
      <c r="K27" s="470"/>
      <c r="L27" s="470"/>
      <c r="M27" s="176">
        <v>1</v>
      </c>
      <c r="N27" s="470"/>
      <c r="O27" s="470"/>
      <c r="P27" s="1"/>
      <c r="Q27" s="3"/>
      <c r="U27" s="3"/>
      <c r="Z27" s="176">
        <v>3</v>
      </c>
      <c r="AG27" s="340"/>
      <c r="AQ27" s="470"/>
      <c r="AR27" s="470"/>
      <c r="AS27" s="470"/>
      <c r="AT27" s="470"/>
      <c r="AU27" s="470"/>
      <c r="AV27" s="470"/>
      <c r="AW27" s="470"/>
      <c r="AX27" s="163"/>
      <c r="BP27" s="470"/>
      <c r="CD27" s="3"/>
      <c r="CP27" s="176">
        <v>5</v>
      </c>
      <c r="CR27" s="483"/>
      <c r="DC27" s="3"/>
      <c r="DE27" s="176">
        <v>7</v>
      </c>
      <c r="DH27" s="469"/>
      <c r="DL27" s="3"/>
    </row>
    <row r="28" spans="2:119" ht="18" customHeight="1">
      <c r="B28" s="174"/>
      <c r="D28" s="170"/>
      <c r="F28" s="3"/>
      <c r="G28" s="287"/>
      <c r="H28" s="3"/>
      <c r="J28" s="1"/>
      <c r="K28" s="470"/>
      <c r="M28" s="3"/>
      <c r="O28" s="470"/>
      <c r="P28" s="287"/>
      <c r="Q28" s="287"/>
      <c r="U28" s="470"/>
      <c r="V28" s="163"/>
      <c r="W28" s="287"/>
      <c r="X28" s="287"/>
      <c r="Z28" s="3"/>
      <c r="AL28" s="179"/>
      <c r="AW28" s="470"/>
      <c r="BP28" s="470"/>
      <c r="BS28" s="3"/>
      <c r="BV28" s="163"/>
      <c r="CP28" s="3"/>
      <c r="CR28" s="471"/>
      <c r="DE28" s="3"/>
      <c r="DH28" s="3"/>
      <c r="DK28" s="484"/>
      <c r="DL28" s="3"/>
      <c r="DO28" s="485">
        <v>18</v>
      </c>
    </row>
    <row r="29" spans="6:119" ht="18" customHeight="1">
      <c r="F29" s="3"/>
      <c r="G29" s="287"/>
      <c r="H29" s="3"/>
      <c r="I29" s="3"/>
      <c r="J29" s="174"/>
      <c r="K29" s="470"/>
      <c r="L29" s="3"/>
      <c r="M29" s="470"/>
      <c r="N29" s="3"/>
      <c r="O29" s="470"/>
      <c r="P29" s="163"/>
      <c r="Q29" s="287"/>
      <c r="R29" s="163"/>
      <c r="S29" s="3"/>
      <c r="T29" s="163"/>
      <c r="U29" s="163"/>
      <c r="V29" s="163"/>
      <c r="W29" s="151"/>
      <c r="X29" s="3"/>
      <c r="Z29" s="3"/>
      <c r="AB29" s="183" t="s">
        <v>64</v>
      </c>
      <c r="AC29" s="3"/>
      <c r="AD29" s="3"/>
      <c r="AK29" s="3"/>
      <c r="AM29" s="3"/>
      <c r="AR29" s="3"/>
      <c r="AT29" s="163"/>
      <c r="AV29" s="163"/>
      <c r="AX29" s="3"/>
      <c r="BL29" s="3"/>
      <c r="BR29" s="3"/>
      <c r="BT29" s="3"/>
      <c r="CJ29" s="173" t="s">
        <v>139</v>
      </c>
      <c r="CL29" s="163"/>
      <c r="CQ29" s="3"/>
      <c r="CR29" s="3"/>
      <c r="CT29" s="3"/>
      <c r="CU29" s="3"/>
      <c r="CV29" s="3"/>
      <c r="CY29" s="3"/>
      <c r="CZ29" s="3"/>
      <c r="DC29" s="3"/>
      <c r="DD29" s="3"/>
      <c r="DE29" s="461" t="s">
        <v>144</v>
      </c>
      <c r="DG29" s="3"/>
      <c r="DH29" s="3"/>
      <c r="DL29" s="3"/>
      <c r="DO29" s="485"/>
    </row>
    <row r="30" spans="4:119" ht="18" customHeight="1">
      <c r="D30" s="486" t="s">
        <v>1</v>
      </c>
      <c r="F30" s="3"/>
      <c r="H30" s="3"/>
      <c r="I30" s="287"/>
      <c r="J30" s="1"/>
      <c r="L30" s="175"/>
      <c r="M30" s="171" t="s">
        <v>142</v>
      </c>
      <c r="O30" s="487"/>
      <c r="P30" s="470"/>
      <c r="Q30" s="287"/>
      <c r="R30" s="470"/>
      <c r="S30" s="470"/>
      <c r="T30" s="470"/>
      <c r="U30" s="470"/>
      <c r="V30" s="470"/>
      <c r="W30" s="287"/>
      <c r="X30" s="175"/>
      <c r="Z30" s="3"/>
      <c r="AC30" s="175"/>
      <c r="AJ30" s="340"/>
      <c r="BT30" s="3"/>
      <c r="CB30" s="488"/>
      <c r="CH30" s="173" t="s">
        <v>18</v>
      </c>
      <c r="CR30" s="175"/>
      <c r="CX30" s="176">
        <v>6</v>
      </c>
      <c r="DF30" s="175"/>
      <c r="DH30" s="3"/>
      <c r="DL30" s="3"/>
      <c r="DO30" s="485"/>
    </row>
    <row r="31" spans="4:119" ht="18" customHeight="1">
      <c r="D31" s="3"/>
      <c r="F31" s="3"/>
      <c r="G31" s="287"/>
      <c r="H31" s="3"/>
      <c r="I31" s="470"/>
      <c r="J31" s="1"/>
      <c r="K31" s="3"/>
      <c r="L31" s="470"/>
      <c r="M31" s="3"/>
      <c r="N31" s="470"/>
      <c r="O31" s="470"/>
      <c r="P31" s="470"/>
      <c r="Q31" s="287"/>
      <c r="R31" s="470"/>
      <c r="U31" s="470"/>
      <c r="V31" s="3"/>
      <c r="W31" s="287"/>
      <c r="Z31" s="180"/>
      <c r="BR31" s="3"/>
      <c r="BV31" s="163"/>
      <c r="CB31" s="166"/>
      <c r="CH31" s="3"/>
      <c r="CN31" s="185"/>
      <c r="CX31" s="3"/>
      <c r="CY31" s="3"/>
      <c r="DA31" s="3"/>
      <c r="DK31" s="484"/>
      <c r="DN31" s="479"/>
      <c r="DO31" s="485"/>
    </row>
    <row r="32" spans="6:102" ht="18" customHeight="1">
      <c r="F32" s="3"/>
      <c r="H32" s="3"/>
      <c r="J32" s="470"/>
      <c r="L32" s="171"/>
      <c r="M32" s="470"/>
      <c r="N32" s="3"/>
      <c r="O32" s="470"/>
      <c r="P32" s="163"/>
      <c r="Q32" s="287"/>
      <c r="R32" s="163"/>
      <c r="S32" s="163"/>
      <c r="T32" s="163"/>
      <c r="U32" s="3"/>
      <c r="V32" s="176">
        <v>2</v>
      </c>
      <c r="Y32" s="3"/>
      <c r="AC32" s="173" t="s">
        <v>65</v>
      </c>
      <c r="AD32" s="3"/>
      <c r="AE32" s="3"/>
      <c r="AF32" s="3"/>
      <c r="AN32" s="3"/>
      <c r="AR32" s="3"/>
      <c r="AX32" s="3"/>
      <c r="BH32" s="3"/>
      <c r="BP32" s="163"/>
      <c r="BT32" s="3"/>
      <c r="CH32" s="176">
        <v>4</v>
      </c>
      <c r="CL32" s="3"/>
      <c r="CM32" s="3"/>
      <c r="CO32" s="175"/>
      <c r="CR32" s="3"/>
      <c r="CS32" s="169"/>
      <c r="CX32" s="176"/>
    </row>
    <row r="33" spans="6:118" ht="18" customHeight="1">
      <c r="F33" s="3"/>
      <c r="G33" s="489"/>
      <c r="I33" s="3"/>
      <c r="J33" s="3"/>
      <c r="K33" s="470"/>
      <c r="L33" s="470"/>
      <c r="M33" s="470"/>
      <c r="N33" s="470"/>
      <c r="Q33" s="287"/>
      <c r="R33" s="470"/>
      <c r="T33" s="470"/>
      <c r="V33" s="470"/>
      <c r="Y33" s="169"/>
      <c r="AC33" s="3"/>
      <c r="AD33" s="461"/>
      <c r="AG33" s="176"/>
      <c r="AM33" s="183"/>
      <c r="AQ33" s="470"/>
      <c r="AR33" s="470"/>
      <c r="AS33" s="470"/>
      <c r="AT33" s="163"/>
      <c r="AU33" s="470"/>
      <c r="AV33" s="470"/>
      <c r="AW33" s="470"/>
      <c r="BT33" s="3"/>
      <c r="CA33" s="183" t="s">
        <v>131</v>
      </c>
      <c r="CM33" s="3"/>
      <c r="CP33" s="490"/>
      <c r="CS33" s="171"/>
      <c r="CX33" s="340" t="s">
        <v>147</v>
      </c>
      <c r="CY33" s="3"/>
      <c r="DJ33" s="491" t="s">
        <v>145</v>
      </c>
      <c r="DM33" s="492" t="s">
        <v>148</v>
      </c>
      <c r="DN33" s="493"/>
    </row>
    <row r="34" spans="5:98" ht="18" customHeight="1">
      <c r="E34" s="3"/>
      <c r="G34" s="489"/>
      <c r="J34" s="1"/>
      <c r="K34" s="3"/>
      <c r="L34" s="470"/>
      <c r="M34" s="3"/>
      <c r="N34" s="3"/>
      <c r="O34" s="470"/>
      <c r="Q34" s="1"/>
      <c r="W34" s="1"/>
      <c r="Y34" s="171"/>
      <c r="AC34" s="3"/>
      <c r="AJ34" s="3"/>
      <c r="AL34" s="3"/>
      <c r="AR34" s="3"/>
      <c r="BA34" s="3"/>
      <c r="BB34" s="3"/>
      <c r="BM34" s="470"/>
      <c r="BS34" s="3"/>
      <c r="BT34" s="3"/>
      <c r="BU34" s="3"/>
      <c r="BV34" s="163"/>
      <c r="BX34" s="3"/>
      <c r="CL34" s="185"/>
      <c r="CT34" s="3"/>
    </row>
    <row r="35" spans="3:108" ht="18" customHeight="1">
      <c r="C35" s="174"/>
      <c r="H35" s="1"/>
      <c r="I35" s="3"/>
      <c r="J35" s="3"/>
      <c r="L35" s="470"/>
      <c r="M35" s="470"/>
      <c r="N35" s="469"/>
      <c r="P35" s="3"/>
      <c r="T35" s="167"/>
      <c r="U35" s="3"/>
      <c r="V35" s="3"/>
      <c r="X35" s="3"/>
      <c r="Z35" s="3"/>
      <c r="AA35" s="3"/>
      <c r="AF35" s="3"/>
      <c r="AJ35" s="175"/>
      <c r="AM35" s="3"/>
      <c r="AV35" s="3"/>
      <c r="AW35" s="3"/>
      <c r="AX35" s="3"/>
      <c r="AZ35" s="470"/>
      <c r="BB35" s="3"/>
      <c r="BM35" s="470"/>
      <c r="BN35" s="3"/>
      <c r="BO35" s="3"/>
      <c r="BT35" s="3"/>
      <c r="CB35" s="3"/>
      <c r="CF35" s="163"/>
      <c r="CI35" s="3"/>
      <c r="CJ35" s="3"/>
      <c r="CK35" s="3"/>
      <c r="CL35" s="3"/>
      <c r="CM35" s="3"/>
      <c r="CO35" s="3"/>
      <c r="CR35" s="3"/>
      <c r="CS35" s="1"/>
      <c r="CW35" s="3"/>
      <c r="CX35" s="3"/>
      <c r="DD35" s="473"/>
    </row>
    <row r="36" spans="11:110" ht="18" customHeight="1">
      <c r="K36" s="3"/>
      <c r="L36" s="167"/>
      <c r="S36" s="3"/>
      <c r="T36" s="3"/>
      <c r="AA36" s="167"/>
      <c r="BX36" s="3"/>
      <c r="CB36" s="173" t="s">
        <v>146</v>
      </c>
      <c r="CJ36" s="175"/>
      <c r="CL36" s="167"/>
      <c r="CN36" s="494"/>
      <c r="CP36" s="490"/>
      <c r="CR36" s="464"/>
      <c r="CU36" s="3"/>
      <c r="DF36" s="477"/>
    </row>
    <row r="37" spans="8:110" ht="18" customHeight="1">
      <c r="H37" s="1"/>
      <c r="J37" s="3"/>
      <c r="K37" s="3"/>
      <c r="L37" s="3"/>
      <c r="R37" s="3"/>
      <c r="S37" s="3"/>
      <c r="W37" s="180"/>
      <c r="Z37" s="180"/>
      <c r="AB37" s="3"/>
      <c r="AC37" s="3"/>
      <c r="AO37" s="461"/>
      <c r="BJ37" s="3"/>
      <c r="BT37" s="179"/>
      <c r="BV37" s="469"/>
      <c r="BX37" s="3"/>
      <c r="BY37" s="3"/>
      <c r="CO37" s="3"/>
      <c r="CP37" s="3"/>
      <c r="DF37" s="166"/>
    </row>
    <row r="38" spans="2:110" ht="18" customHeight="1">
      <c r="B38" s="174"/>
      <c r="I38" s="3"/>
      <c r="J38" s="3"/>
      <c r="K38" s="167"/>
      <c r="N38" s="176"/>
      <c r="Q38" s="3"/>
      <c r="R38" s="3"/>
      <c r="U38" s="3"/>
      <c r="AF38" s="3"/>
      <c r="AH38" s="3"/>
      <c r="AM38" s="3"/>
      <c r="BD38" s="3"/>
      <c r="BQ38" s="3"/>
      <c r="BS38" s="3"/>
      <c r="BT38" s="3"/>
      <c r="CB38" s="3"/>
      <c r="CG38" s="3"/>
      <c r="CH38" s="3"/>
      <c r="CJ38" s="185"/>
      <c r="CO38" s="3"/>
      <c r="CP38" s="3"/>
      <c r="CQ38" s="3"/>
      <c r="CR38" s="3"/>
      <c r="CX38" s="3"/>
      <c r="CZ38" s="3"/>
      <c r="DA38" s="3"/>
      <c r="DB38" s="3"/>
      <c r="DF38" s="166"/>
    </row>
    <row r="39" spans="7:110" ht="18" customHeight="1">
      <c r="G39" s="3"/>
      <c r="H39" s="1"/>
      <c r="J39" s="167"/>
      <c r="L39" s="3"/>
      <c r="AE39" s="1"/>
      <c r="AF39" s="169"/>
      <c r="AH39" s="169"/>
      <c r="AJ39" s="3"/>
      <c r="AM39" s="3"/>
      <c r="AN39" s="3"/>
      <c r="AO39" s="3"/>
      <c r="AQ39" s="3"/>
      <c r="BR39" s="3"/>
      <c r="BX39" s="3"/>
      <c r="BZ39" s="1"/>
      <c r="CL39" s="3"/>
      <c r="CO39" s="495"/>
      <c r="DF39" s="495"/>
    </row>
    <row r="40" spans="8:119" ht="18" customHeight="1">
      <c r="H40" s="3"/>
      <c r="AD40" s="3"/>
      <c r="AF40" s="171"/>
      <c r="AH40" s="171"/>
      <c r="AK40" s="465"/>
      <c r="AO40" s="167"/>
      <c r="BG40" s="3"/>
      <c r="BI40" s="3"/>
      <c r="BK40" s="3"/>
      <c r="BL40" s="3"/>
      <c r="BP40" s="3"/>
      <c r="BR40" s="167"/>
      <c r="CG40" s="3"/>
      <c r="CL40" s="169"/>
      <c r="CS40" s="287"/>
      <c r="CT40" s="287"/>
      <c r="CU40" s="287"/>
      <c r="CV40" s="287"/>
      <c r="CW40" s="287"/>
      <c r="CX40" s="287"/>
      <c r="CY40" s="287"/>
      <c r="CZ40" s="287"/>
      <c r="DA40" s="287"/>
      <c r="DB40" s="287"/>
      <c r="DC40" s="287"/>
      <c r="DD40" s="473"/>
      <c r="DE40" s="287"/>
      <c r="DF40" s="287"/>
      <c r="DG40" s="496"/>
      <c r="DH40" s="287"/>
      <c r="DI40" s="287"/>
      <c r="DJ40" s="287"/>
      <c r="DK40" s="287"/>
      <c r="DL40" s="287"/>
      <c r="DM40" s="287"/>
      <c r="DN40" s="287"/>
      <c r="DO40" s="287"/>
    </row>
    <row r="41" spans="38:119" ht="18" customHeight="1">
      <c r="AL41" s="180"/>
      <c r="AM41" s="3"/>
      <c r="AS41" s="3"/>
      <c r="AT41" s="1"/>
      <c r="BL41" s="1"/>
      <c r="BN41" s="3"/>
      <c r="BP41" s="3"/>
      <c r="CE41" s="3"/>
      <c r="CF41" s="3"/>
      <c r="CI41" s="3"/>
      <c r="CL41" s="171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473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</row>
    <row r="42" spans="3:119" ht="18" customHeight="1"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BN42" s="3"/>
      <c r="CD42" s="3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473"/>
      <c r="DE42" s="287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</row>
    <row r="43" spans="3:119" ht="18" customHeight="1"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AE43" s="1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N43" s="3"/>
      <c r="BO43" s="3"/>
      <c r="BT43" s="169"/>
      <c r="CS43" s="84"/>
      <c r="CT43" s="84"/>
      <c r="CU43" s="84"/>
      <c r="CV43" s="84"/>
      <c r="CW43" s="84"/>
      <c r="CX43" s="497"/>
      <c r="CY43" s="382"/>
      <c r="CZ43" s="317"/>
      <c r="DA43" s="317"/>
      <c r="DB43" s="84"/>
      <c r="DC43" s="497"/>
      <c r="DE43" s="498"/>
      <c r="DF43" s="498"/>
      <c r="DG43" s="498"/>
      <c r="DH43" s="498"/>
      <c r="DI43" s="498"/>
      <c r="DJ43" s="497"/>
      <c r="DK43" s="382"/>
      <c r="DL43" s="317"/>
      <c r="DM43" s="317"/>
      <c r="DN43" s="84"/>
      <c r="DO43" s="497"/>
    </row>
    <row r="44" spans="3:119" ht="18" customHeight="1">
      <c r="C44" s="498"/>
      <c r="D44" s="498"/>
      <c r="E44" s="498"/>
      <c r="F44" s="498"/>
      <c r="G44" s="498"/>
      <c r="H44" s="497"/>
      <c r="I44" s="382"/>
      <c r="J44" s="317"/>
      <c r="K44" s="317"/>
      <c r="L44" s="84"/>
      <c r="M44" s="497"/>
      <c r="O44" s="84"/>
      <c r="P44" s="84"/>
      <c r="Q44" s="84"/>
      <c r="R44" s="84"/>
      <c r="S44" s="84"/>
      <c r="T44" s="497"/>
      <c r="U44" s="382"/>
      <c r="V44" s="317"/>
      <c r="W44" s="317"/>
      <c r="X44" s="84"/>
      <c r="Y44" s="497"/>
      <c r="AE44" s="1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K44" s="3"/>
      <c r="BM44" s="1"/>
      <c r="BP44" s="3"/>
      <c r="BT44" s="171"/>
      <c r="CS44" s="62"/>
      <c r="CT44" s="62"/>
      <c r="CU44" s="497"/>
      <c r="CV44" s="372"/>
      <c r="CW44" s="497"/>
      <c r="CX44" s="498"/>
      <c r="CY44" s="497"/>
      <c r="CZ44" s="497"/>
      <c r="DA44" s="372"/>
      <c r="DB44" s="372"/>
      <c r="DC44" s="497"/>
      <c r="DD44" s="287"/>
      <c r="DE44" s="287"/>
      <c r="DF44" s="287"/>
      <c r="DG44" s="287"/>
      <c r="DH44" s="287"/>
      <c r="DI44" s="287"/>
      <c r="DJ44" s="498"/>
      <c r="DK44" s="497"/>
      <c r="DL44" s="497"/>
      <c r="DM44" s="372"/>
      <c r="DN44" s="372"/>
      <c r="DO44" s="497"/>
    </row>
    <row r="45" spans="3:120" ht="18" customHeight="1">
      <c r="C45" s="287"/>
      <c r="D45" s="287"/>
      <c r="E45" s="287"/>
      <c r="F45" s="287"/>
      <c r="G45" s="287"/>
      <c r="H45" s="498"/>
      <c r="I45" s="497"/>
      <c r="J45" s="497"/>
      <c r="K45" s="372"/>
      <c r="L45" s="372"/>
      <c r="M45" s="497"/>
      <c r="O45" s="62"/>
      <c r="P45" s="62"/>
      <c r="Q45" s="497"/>
      <c r="R45" s="372"/>
      <c r="S45" s="497"/>
      <c r="T45" s="498"/>
      <c r="U45" s="497"/>
      <c r="V45" s="497"/>
      <c r="W45" s="372"/>
      <c r="X45" s="372"/>
      <c r="Y45" s="497"/>
      <c r="AA45" s="1"/>
      <c r="AB45" s="1"/>
      <c r="AC45" s="1"/>
      <c r="AE45" s="1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CS45" s="499"/>
      <c r="CT45" s="500"/>
      <c r="CU45" s="501"/>
      <c r="CV45" s="502"/>
      <c r="CW45" s="62"/>
      <c r="CX45" s="326"/>
      <c r="CY45" s="287"/>
      <c r="CZ45" s="326"/>
      <c r="DA45" s="287"/>
      <c r="DB45" s="287"/>
      <c r="DC45" s="326"/>
      <c r="DD45" s="287"/>
      <c r="DE45" s="499"/>
      <c r="DF45" s="500"/>
      <c r="DG45" s="501"/>
      <c r="DH45" s="502"/>
      <c r="DI45" s="62"/>
      <c r="DJ45" s="326"/>
      <c r="DK45" s="287"/>
      <c r="DL45" s="326"/>
      <c r="DM45" s="287"/>
      <c r="DN45" s="287"/>
      <c r="DO45" s="326"/>
      <c r="DP45" s="163"/>
    </row>
    <row r="46" spans="3:120" ht="21" customHeight="1">
      <c r="C46" s="499"/>
      <c r="D46" s="500"/>
      <c r="E46" s="501"/>
      <c r="F46" s="502"/>
      <c r="G46" s="62"/>
      <c r="H46" s="326"/>
      <c r="I46" s="287"/>
      <c r="J46" s="326"/>
      <c r="K46" s="287"/>
      <c r="L46" s="287"/>
      <c r="M46" s="326"/>
      <c r="O46" s="503"/>
      <c r="P46" s="504"/>
      <c r="Q46" s="322"/>
      <c r="R46" s="325"/>
      <c r="S46" s="68"/>
      <c r="T46" s="326"/>
      <c r="U46" s="287"/>
      <c r="V46" s="326"/>
      <c r="W46" s="287"/>
      <c r="X46" s="287"/>
      <c r="Y46" s="326"/>
      <c r="Z46" s="287"/>
      <c r="AA46" s="287"/>
      <c r="AB46" s="287"/>
      <c r="AC46" s="287"/>
      <c r="AE46" s="1"/>
      <c r="AM46" s="84"/>
      <c r="AN46" s="84"/>
      <c r="AO46" s="84"/>
      <c r="AP46" s="68"/>
      <c r="AQ46" s="84"/>
      <c r="AR46" s="84"/>
      <c r="AS46" s="84"/>
      <c r="AT46" s="68"/>
      <c r="AU46" s="84"/>
      <c r="AV46" s="84"/>
      <c r="AW46" s="84"/>
      <c r="AX46" s="68"/>
      <c r="AY46" s="84"/>
      <c r="AZ46" s="84"/>
      <c r="BA46" s="84"/>
      <c r="BB46" s="84"/>
      <c r="BC46" s="84"/>
      <c r="CO46" s="151"/>
      <c r="CP46" s="151"/>
      <c r="CQ46" s="151"/>
      <c r="CR46" s="151"/>
      <c r="CS46" s="503"/>
      <c r="CT46" s="504"/>
      <c r="CU46" s="322"/>
      <c r="CV46" s="325"/>
      <c r="CW46" s="68"/>
      <c r="CX46" s="326"/>
      <c r="CY46" s="287"/>
      <c r="CZ46" s="326"/>
      <c r="DA46" s="287"/>
      <c r="DB46" s="287"/>
      <c r="DC46" s="326"/>
      <c r="DD46" s="84"/>
      <c r="DE46" s="505"/>
      <c r="DF46" s="506"/>
      <c r="DG46" s="322"/>
      <c r="DH46" s="325"/>
      <c r="DI46" s="68"/>
      <c r="DJ46" s="326"/>
      <c r="DK46" s="287"/>
      <c r="DL46" s="287"/>
      <c r="DM46" s="287"/>
      <c r="DN46" s="287"/>
      <c r="DO46" s="326"/>
      <c r="DP46" s="163"/>
    </row>
    <row r="47" spans="8:120" ht="21" customHeight="1">
      <c r="H47" s="326"/>
      <c r="I47" s="287"/>
      <c r="J47" s="326"/>
      <c r="K47" s="287"/>
      <c r="L47" s="287"/>
      <c r="M47" s="326"/>
      <c r="O47" s="503"/>
      <c r="P47" s="504"/>
      <c r="Q47" s="322"/>
      <c r="R47" s="325"/>
      <c r="S47" s="68"/>
      <c r="T47" s="326"/>
      <c r="U47" s="287"/>
      <c r="V47" s="326"/>
      <c r="W47" s="287"/>
      <c r="X47" s="287"/>
      <c r="Y47" s="326"/>
      <c r="Z47" s="287"/>
      <c r="AA47" s="287"/>
      <c r="AB47" s="287"/>
      <c r="AC47" s="287"/>
      <c r="AM47" s="62"/>
      <c r="AN47" s="62"/>
      <c r="AO47" s="62"/>
      <c r="AP47" s="62"/>
      <c r="AQ47" s="62"/>
      <c r="AR47" s="62"/>
      <c r="AS47" s="62"/>
      <c r="AT47" s="62"/>
      <c r="AU47" s="84"/>
      <c r="AV47" s="62"/>
      <c r="AW47" s="68"/>
      <c r="AX47" s="68"/>
      <c r="AY47" s="68"/>
      <c r="AZ47" s="68"/>
      <c r="BA47" s="62"/>
      <c r="BB47" s="62"/>
      <c r="BC47" s="68"/>
      <c r="BW47" s="3"/>
      <c r="CO47" s="151"/>
      <c r="CP47" s="151"/>
      <c r="CQ47" s="151"/>
      <c r="CR47" s="151"/>
      <c r="CS47" s="503"/>
      <c r="CT47" s="325"/>
      <c r="CU47" s="322"/>
      <c r="CV47" s="325"/>
      <c r="CW47" s="68"/>
      <c r="CX47" s="326"/>
      <c r="CY47" s="287"/>
      <c r="CZ47" s="326"/>
      <c r="DA47" s="287"/>
      <c r="DB47" s="287"/>
      <c r="DC47" s="326"/>
      <c r="DD47" s="62"/>
      <c r="DE47" s="505"/>
      <c r="DF47" s="506"/>
      <c r="DG47" s="322"/>
      <c r="DH47" s="325"/>
      <c r="DP47" s="163"/>
    </row>
    <row r="48" spans="8:120" ht="21" customHeight="1">
      <c r="H48" s="326"/>
      <c r="I48" s="287"/>
      <c r="J48" s="326"/>
      <c r="K48" s="287"/>
      <c r="L48" s="287"/>
      <c r="M48" s="326"/>
      <c r="N48" s="287"/>
      <c r="O48" s="503"/>
      <c r="P48" s="504"/>
      <c r="Q48" s="322"/>
      <c r="R48" s="325"/>
      <c r="S48" s="68"/>
      <c r="T48" s="326"/>
      <c r="U48" s="287"/>
      <c r="V48" s="326"/>
      <c r="W48" s="287"/>
      <c r="X48" s="287"/>
      <c r="Y48" s="326"/>
      <c r="Z48" s="507"/>
      <c r="AA48" s="372"/>
      <c r="AB48" s="372"/>
      <c r="AC48" s="372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CO48" s="372"/>
      <c r="CP48" s="372"/>
      <c r="CQ48" s="372"/>
      <c r="CR48" s="507"/>
      <c r="CS48" s="505"/>
      <c r="CT48" s="506"/>
      <c r="CU48" s="322"/>
      <c r="CV48" s="325"/>
      <c r="CW48" s="68"/>
      <c r="CX48" s="326"/>
      <c r="CY48" s="287"/>
      <c r="CZ48" s="326"/>
      <c r="DA48" s="287"/>
      <c r="DB48" s="287"/>
      <c r="DC48" s="326"/>
      <c r="DD48" s="68"/>
      <c r="DE48" s="503"/>
      <c r="DF48" s="504"/>
      <c r="DG48" s="322"/>
      <c r="DH48" s="325"/>
      <c r="DP48" s="163"/>
    </row>
    <row r="49" spans="8:120" ht="21" customHeight="1">
      <c r="H49" s="326"/>
      <c r="I49" s="287"/>
      <c r="J49" s="326"/>
      <c r="K49" s="287"/>
      <c r="L49" s="287"/>
      <c r="M49" s="326"/>
      <c r="N49" s="287"/>
      <c r="O49" s="505"/>
      <c r="P49" s="506"/>
      <c r="Q49" s="322"/>
      <c r="R49" s="325"/>
      <c r="S49" s="68"/>
      <c r="T49" s="326"/>
      <c r="U49" s="287"/>
      <c r="V49" s="326"/>
      <c r="W49" s="287"/>
      <c r="X49" s="287"/>
      <c r="Y49" s="326"/>
      <c r="Z49" s="84"/>
      <c r="AA49" s="372"/>
      <c r="AB49" s="84"/>
      <c r="AC49" s="372"/>
      <c r="AM49" s="328"/>
      <c r="AN49" s="325"/>
      <c r="AO49" s="68"/>
      <c r="AP49" s="62"/>
      <c r="AQ49" s="503"/>
      <c r="AR49" s="325"/>
      <c r="AS49" s="68"/>
      <c r="AT49" s="62"/>
      <c r="AU49" s="508"/>
      <c r="AV49" s="324"/>
      <c r="AW49" s="68"/>
      <c r="AX49" s="62"/>
      <c r="AY49" s="68"/>
      <c r="AZ49" s="68"/>
      <c r="BA49" s="68"/>
      <c r="BB49" s="68"/>
      <c r="BC49" s="68"/>
      <c r="BD49" s="194" t="s">
        <v>34</v>
      </c>
      <c r="CO49" s="372"/>
      <c r="CP49" s="84"/>
      <c r="CQ49" s="372"/>
      <c r="CR49" s="84"/>
      <c r="CS49" s="503"/>
      <c r="CT49" s="504"/>
      <c r="CU49" s="322"/>
      <c r="CV49" s="325"/>
      <c r="CW49" s="68"/>
      <c r="CX49" s="326"/>
      <c r="CY49" s="287"/>
      <c r="CZ49" s="326"/>
      <c r="DA49" s="287"/>
      <c r="DB49" s="287"/>
      <c r="DC49" s="326"/>
      <c r="DD49" s="324"/>
      <c r="DE49" s="509"/>
      <c r="DF49" s="506"/>
      <c r="DG49" s="322"/>
      <c r="DH49" s="325"/>
      <c r="DP49" s="163"/>
    </row>
    <row r="50" spans="3:119" ht="21" customHeight="1" thickBot="1">
      <c r="C50" s="197" t="s">
        <v>4</v>
      </c>
      <c r="D50" s="198" t="s">
        <v>40</v>
      </c>
      <c r="E50" s="198" t="s">
        <v>41</v>
      </c>
      <c r="F50" s="198" t="s">
        <v>42</v>
      </c>
      <c r="G50" s="510" t="s">
        <v>43</v>
      </c>
      <c r="H50" s="326"/>
      <c r="I50" s="287"/>
      <c r="J50" s="326"/>
      <c r="K50" s="287"/>
      <c r="L50" s="287"/>
      <c r="M50" s="326"/>
      <c r="N50" s="62"/>
      <c r="O50" s="503"/>
      <c r="P50" s="504"/>
      <c r="Q50" s="322"/>
      <c r="R50" s="325"/>
      <c r="S50" s="68"/>
      <c r="T50" s="326"/>
      <c r="U50" s="287"/>
      <c r="V50" s="326"/>
      <c r="W50" s="287"/>
      <c r="X50" s="287"/>
      <c r="Y50" s="326"/>
      <c r="Z50" s="372"/>
      <c r="AA50" s="372"/>
      <c r="AB50" s="372"/>
      <c r="AC50" s="372"/>
      <c r="AM50" s="68"/>
      <c r="AN50" s="68"/>
      <c r="AO50" s="68"/>
      <c r="AP50" s="62"/>
      <c r="AQ50" s="68"/>
      <c r="AR50" s="68"/>
      <c r="AS50" s="68"/>
      <c r="AT50" s="62"/>
      <c r="AU50" s="68"/>
      <c r="AV50" s="68"/>
      <c r="AW50" s="68"/>
      <c r="AX50" s="62"/>
      <c r="AY50" s="511"/>
      <c r="AZ50" s="512"/>
      <c r="BA50" s="322"/>
      <c r="BB50" s="325"/>
      <c r="BC50" s="68"/>
      <c r="BD50" s="164" t="s">
        <v>36</v>
      </c>
      <c r="CO50" s="372"/>
      <c r="CP50" s="372"/>
      <c r="CQ50" s="372"/>
      <c r="CR50" s="84"/>
      <c r="CS50" s="503"/>
      <c r="CT50" s="325"/>
      <c r="CU50" s="322"/>
      <c r="CV50" s="325"/>
      <c r="CW50" s="68"/>
      <c r="CX50" s="326"/>
      <c r="CY50" s="287"/>
      <c r="CZ50" s="326"/>
      <c r="DA50" s="287"/>
      <c r="DB50" s="287"/>
      <c r="DC50" s="326"/>
      <c r="DD50" s="68"/>
      <c r="DE50" s="197" t="s">
        <v>4</v>
      </c>
      <c r="DF50" s="198" t="s">
        <v>40</v>
      </c>
      <c r="DG50" s="198" t="s">
        <v>41</v>
      </c>
      <c r="DH50" s="198" t="s">
        <v>42</v>
      </c>
      <c r="DI50" s="513" t="s">
        <v>43</v>
      </c>
      <c r="DJ50" s="514" t="s">
        <v>42</v>
      </c>
      <c r="DK50" s="198" t="s">
        <v>4</v>
      </c>
      <c r="DL50" s="198" t="s">
        <v>40</v>
      </c>
      <c r="DM50" s="198" t="s">
        <v>41</v>
      </c>
      <c r="DN50" s="198" t="s">
        <v>42</v>
      </c>
      <c r="DO50" s="510" t="s">
        <v>43</v>
      </c>
    </row>
    <row r="51" spans="3:119" ht="21" customHeight="1" thickTop="1">
      <c r="C51" s="206"/>
      <c r="D51" s="48"/>
      <c r="E51" s="55" t="s">
        <v>120</v>
      </c>
      <c r="F51" s="48"/>
      <c r="G51" s="515"/>
      <c r="H51" s="326"/>
      <c r="I51" s="287"/>
      <c r="J51" s="326"/>
      <c r="K51" s="287"/>
      <c r="L51" s="287"/>
      <c r="M51" s="326"/>
      <c r="N51" s="62"/>
      <c r="O51" s="505"/>
      <c r="P51" s="506"/>
      <c r="Q51" s="322"/>
      <c r="R51" s="325"/>
      <c r="S51" s="68"/>
      <c r="T51" s="326"/>
      <c r="U51" s="287"/>
      <c r="V51" s="326"/>
      <c r="W51" s="287"/>
      <c r="X51" s="287"/>
      <c r="Y51" s="326"/>
      <c r="Z51" s="84"/>
      <c r="AA51" s="372"/>
      <c r="AB51" s="84"/>
      <c r="AC51" s="372"/>
      <c r="AM51" s="328"/>
      <c r="AN51" s="325"/>
      <c r="AO51" s="68"/>
      <c r="AP51" s="62"/>
      <c r="AQ51" s="503"/>
      <c r="AR51" s="325"/>
      <c r="AS51" s="68"/>
      <c r="AT51" s="62"/>
      <c r="AU51" s="508"/>
      <c r="AV51" s="324"/>
      <c r="AW51" s="68"/>
      <c r="AX51" s="62"/>
      <c r="AY51" s="84"/>
      <c r="AZ51" s="516"/>
      <c r="BA51" s="322"/>
      <c r="BB51" s="325"/>
      <c r="BC51" s="68"/>
      <c r="BD51" s="164" t="s">
        <v>174</v>
      </c>
      <c r="CO51" s="382"/>
      <c r="CP51" s="517"/>
      <c r="CQ51" s="382"/>
      <c r="CR51" s="84"/>
      <c r="CS51" s="505"/>
      <c r="CT51" s="506"/>
      <c r="CU51" s="322"/>
      <c r="CV51" s="325"/>
      <c r="CW51" s="68"/>
      <c r="CX51" s="326"/>
      <c r="CY51" s="287"/>
      <c r="CZ51" s="326"/>
      <c r="DA51" s="287"/>
      <c r="DB51" s="287"/>
      <c r="DC51" s="326"/>
      <c r="DD51" s="325"/>
      <c r="DE51" s="206"/>
      <c r="DF51" s="48"/>
      <c r="DG51" s="55"/>
      <c r="DH51" s="48"/>
      <c r="DI51" s="55"/>
      <c r="DJ51" s="55" t="s">
        <v>120</v>
      </c>
      <c r="DK51" s="45"/>
      <c r="DL51" s="48"/>
      <c r="DM51" s="55"/>
      <c r="DN51" s="48"/>
      <c r="DO51" s="515"/>
    </row>
    <row r="52" spans="3:119" ht="21" customHeight="1">
      <c r="C52" s="518"/>
      <c r="D52" s="218"/>
      <c r="E52" s="218"/>
      <c r="F52" s="218"/>
      <c r="G52" s="519"/>
      <c r="H52" s="326"/>
      <c r="I52" s="287"/>
      <c r="J52" s="326"/>
      <c r="K52" s="287"/>
      <c r="L52" s="287"/>
      <c r="M52" s="326"/>
      <c r="N52" s="62"/>
      <c r="O52" s="505"/>
      <c r="P52" s="506"/>
      <c r="Q52" s="322"/>
      <c r="R52" s="325"/>
      <c r="S52" s="68"/>
      <c r="T52" s="326"/>
      <c r="U52" s="287"/>
      <c r="V52" s="326"/>
      <c r="W52" s="287"/>
      <c r="X52" s="287"/>
      <c r="Y52" s="326"/>
      <c r="Z52" s="84"/>
      <c r="AA52" s="372"/>
      <c r="AB52" s="84"/>
      <c r="AC52" s="372"/>
      <c r="AM52" s="68"/>
      <c r="AN52" s="68"/>
      <c r="AO52" s="68"/>
      <c r="AP52" s="62"/>
      <c r="AQ52" s="68"/>
      <c r="AR52" s="68"/>
      <c r="AS52" s="68"/>
      <c r="AT52" s="62"/>
      <c r="AU52" s="68"/>
      <c r="AV52" s="68"/>
      <c r="AW52" s="68"/>
      <c r="AX52" s="62"/>
      <c r="AY52" s="68"/>
      <c r="AZ52" s="68"/>
      <c r="BA52" s="68"/>
      <c r="BB52" s="68"/>
      <c r="BC52" s="68"/>
      <c r="CO52" s="382"/>
      <c r="CP52" s="84"/>
      <c r="CQ52" s="382"/>
      <c r="CR52" s="84"/>
      <c r="CS52" s="505"/>
      <c r="CT52" s="506"/>
      <c r="CU52" s="322"/>
      <c r="CV52" s="325"/>
      <c r="CW52" s="68"/>
      <c r="CX52" s="326"/>
      <c r="CY52" s="287"/>
      <c r="CZ52" s="326"/>
      <c r="DA52" s="287"/>
      <c r="DB52" s="287"/>
      <c r="DC52" s="326"/>
      <c r="DD52" s="68"/>
      <c r="DE52" s="518"/>
      <c r="DF52" s="218"/>
      <c r="DG52" s="218"/>
      <c r="DH52" s="218"/>
      <c r="DI52" s="520"/>
      <c r="DJ52" s="245"/>
      <c r="DK52" s="218"/>
      <c r="DL52" s="218"/>
      <c r="DM52" s="218"/>
      <c r="DN52" s="218"/>
      <c r="DO52" s="519"/>
    </row>
    <row r="53" spans="3:119" ht="21" customHeight="1">
      <c r="C53" s="521">
        <v>1</v>
      </c>
      <c r="D53" s="249">
        <v>8.739</v>
      </c>
      <c r="E53" s="222">
        <v>114</v>
      </c>
      <c r="F53" s="223">
        <f>D53+E53*0.001</f>
        <v>8.853000000000002</v>
      </c>
      <c r="G53" s="379" t="s">
        <v>53</v>
      </c>
      <c r="H53" s="326"/>
      <c r="I53" s="287"/>
      <c r="J53" s="326"/>
      <c r="K53" s="287"/>
      <c r="L53" s="287"/>
      <c r="M53" s="326"/>
      <c r="N53" s="62"/>
      <c r="O53" s="503"/>
      <c r="P53" s="504"/>
      <c r="Q53" s="322"/>
      <c r="R53" s="325"/>
      <c r="S53" s="68"/>
      <c r="T53" s="326"/>
      <c r="U53" s="287"/>
      <c r="V53" s="326"/>
      <c r="W53" s="287"/>
      <c r="X53" s="287"/>
      <c r="Y53" s="326"/>
      <c r="Z53" s="84"/>
      <c r="AA53" s="372"/>
      <c r="AB53" s="84"/>
      <c r="AC53" s="372"/>
      <c r="AE53" s="1"/>
      <c r="AF53" s="1"/>
      <c r="AM53" s="328"/>
      <c r="AN53" s="325"/>
      <c r="AO53" s="68"/>
      <c r="AP53" s="62"/>
      <c r="AQ53" s="508"/>
      <c r="AR53" s="324"/>
      <c r="AS53" s="68"/>
      <c r="AT53" s="62"/>
      <c r="AU53" s="508"/>
      <c r="AV53" s="324"/>
      <c r="AW53" s="68"/>
      <c r="AX53" s="62"/>
      <c r="AY53" s="508"/>
      <c r="AZ53" s="324"/>
      <c r="BA53" s="322"/>
      <c r="BB53" s="325"/>
      <c r="BC53" s="68"/>
      <c r="BD53" s="195" t="s">
        <v>35</v>
      </c>
      <c r="BI53" s="1"/>
      <c r="BJ53" s="1"/>
      <c r="CM53" s="1"/>
      <c r="CN53" s="1"/>
      <c r="CO53" s="382"/>
      <c r="CP53" s="382"/>
      <c r="CQ53" s="382"/>
      <c r="CR53" s="84"/>
      <c r="CS53" s="505"/>
      <c r="CT53" s="506"/>
      <c r="CU53" s="322"/>
      <c r="CV53" s="325"/>
      <c r="CW53" s="68"/>
      <c r="CX53" s="326"/>
      <c r="CY53" s="287"/>
      <c r="CZ53" s="326"/>
      <c r="DA53" s="287"/>
      <c r="DB53" s="287"/>
      <c r="DC53" s="326"/>
      <c r="DD53" s="324"/>
      <c r="DE53" s="522">
        <v>4</v>
      </c>
      <c r="DF53" s="221">
        <v>9.606</v>
      </c>
      <c r="DG53" s="222">
        <v>-55</v>
      </c>
      <c r="DH53" s="223">
        <f>DF53+DG53*0.001</f>
        <v>9.551</v>
      </c>
      <c r="DI53" s="523" t="s">
        <v>53</v>
      </c>
      <c r="DJ53" s="524"/>
      <c r="DK53" s="525">
        <v>6</v>
      </c>
      <c r="DL53" s="249">
        <v>9.799</v>
      </c>
      <c r="DM53" s="222">
        <v>51</v>
      </c>
      <c r="DN53" s="223">
        <f>DL53+DM53*0.001</f>
        <v>9.85</v>
      </c>
      <c r="DO53" s="379" t="s">
        <v>53</v>
      </c>
    </row>
    <row r="54" spans="3:119" ht="21" customHeight="1">
      <c r="C54" s="522">
        <v>2</v>
      </c>
      <c r="D54" s="221">
        <v>8.846</v>
      </c>
      <c r="E54" s="222">
        <v>55</v>
      </c>
      <c r="F54" s="223">
        <f>D54+E54*0.001</f>
        <v>8.901</v>
      </c>
      <c r="G54" s="379" t="s">
        <v>53</v>
      </c>
      <c r="H54" s="326"/>
      <c r="I54" s="287"/>
      <c r="J54" s="326"/>
      <c r="K54" s="287"/>
      <c r="L54" s="287"/>
      <c r="M54" s="326"/>
      <c r="N54" s="62"/>
      <c r="O54" s="503"/>
      <c r="P54" s="325"/>
      <c r="Q54" s="322"/>
      <c r="R54" s="325"/>
      <c r="S54" s="68"/>
      <c r="T54" s="326"/>
      <c r="U54" s="287"/>
      <c r="V54" s="326"/>
      <c r="W54" s="287"/>
      <c r="X54" s="287"/>
      <c r="Y54" s="326"/>
      <c r="Z54" s="372"/>
      <c r="AA54" s="372"/>
      <c r="AB54" s="372"/>
      <c r="AC54" s="372"/>
      <c r="AE54" s="1"/>
      <c r="AF54" s="1"/>
      <c r="AM54" s="526"/>
      <c r="AN54" s="320"/>
      <c r="AO54" s="68"/>
      <c r="AP54" s="62"/>
      <c r="AQ54" s="526"/>
      <c r="AR54" s="320"/>
      <c r="AS54" s="68"/>
      <c r="AT54" s="62"/>
      <c r="AU54" s="526"/>
      <c r="AV54" s="320"/>
      <c r="AW54" s="68"/>
      <c r="AX54" s="62"/>
      <c r="AY54" s="526"/>
      <c r="AZ54" s="320"/>
      <c r="BA54" s="68"/>
      <c r="BB54" s="68"/>
      <c r="BC54" s="68"/>
      <c r="BD54" s="164" t="s">
        <v>175</v>
      </c>
      <c r="BI54" s="1"/>
      <c r="BJ54" s="1"/>
      <c r="CM54" s="1"/>
      <c r="CN54" s="1"/>
      <c r="CO54" s="372"/>
      <c r="CP54" s="372"/>
      <c r="CQ54" s="372"/>
      <c r="CR54" s="372"/>
      <c r="CS54" s="505"/>
      <c r="CT54" s="506"/>
      <c r="CU54" s="322"/>
      <c r="CV54" s="325"/>
      <c r="CW54" s="68"/>
      <c r="CX54" s="326"/>
      <c r="CY54" s="287"/>
      <c r="CZ54" s="326"/>
      <c r="DA54" s="287"/>
      <c r="DB54" s="287"/>
      <c r="DC54" s="326"/>
      <c r="DD54" s="320"/>
      <c r="DE54" s="522">
        <v>5</v>
      </c>
      <c r="DF54" s="221">
        <v>9.7</v>
      </c>
      <c r="DG54" s="222">
        <v>55</v>
      </c>
      <c r="DH54" s="223">
        <f>DF54+DG54*0.001</f>
        <v>9.754999999999999</v>
      </c>
      <c r="DI54" s="523" t="s">
        <v>53</v>
      </c>
      <c r="DJ54" s="524"/>
      <c r="DK54" s="525"/>
      <c r="DL54" s="249"/>
      <c r="DM54" s="222"/>
      <c r="DN54" s="223">
        <f>DL54+DM54*0.001</f>
        <v>0</v>
      </c>
      <c r="DO54" s="379"/>
    </row>
    <row r="55" spans="3:119" ht="21" customHeight="1">
      <c r="C55" s="522">
        <v>3</v>
      </c>
      <c r="D55" s="221">
        <v>8.894</v>
      </c>
      <c r="E55" s="222">
        <v>-51</v>
      </c>
      <c r="F55" s="223">
        <f>D55+E55*0.001</f>
        <v>8.843</v>
      </c>
      <c r="G55" s="379" t="s">
        <v>53</v>
      </c>
      <c r="H55" s="326"/>
      <c r="I55" s="287"/>
      <c r="J55" s="326"/>
      <c r="K55" s="287"/>
      <c r="L55" s="287"/>
      <c r="M55" s="326"/>
      <c r="N55" s="62"/>
      <c r="O55" s="503"/>
      <c r="P55" s="325"/>
      <c r="Q55" s="322"/>
      <c r="R55" s="325"/>
      <c r="S55" s="68"/>
      <c r="T55" s="527"/>
      <c r="U55" s="287"/>
      <c r="V55" s="326"/>
      <c r="W55" s="287"/>
      <c r="X55" s="287"/>
      <c r="Y55" s="326"/>
      <c r="AE55" s="1"/>
      <c r="AF55" s="1"/>
      <c r="BD55" s="164" t="s">
        <v>176</v>
      </c>
      <c r="BI55" s="1"/>
      <c r="BJ55" s="1"/>
      <c r="CM55" s="1"/>
      <c r="CN55" s="1"/>
      <c r="CS55" s="505"/>
      <c r="CT55" s="506"/>
      <c r="CU55" s="322"/>
      <c r="CV55" s="325"/>
      <c r="CW55" s="68"/>
      <c r="CX55" s="326"/>
      <c r="CY55" s="287"/>
      <c r="CZ55" s="326"/>
      <c r="DA55" s="287"/>
      <c r="DB55" s="287"/>
      <c r="DC55" s="326"/>
      <c r="DE55" s="528" t="s">
        <v>177</v>
      </c>
      <c r="DF55" s="529">
        <v>9.785</v>
      </c>
      <c r="DG55" s="222"/>
      <c r="DH55" s="223"/>
      <c r="DI55" s="523" t="s">
        <v>53</v>
      </c>
      <c r="DJ55" s="524"/>
      <c r="DK55" s="525">
        <v>7</v>
      </c>
      <c r="DL55" s="249">
        <v>9.881</v>
      </c>
      <c r="DM55" s="222">
        <v>-51</v>
      </c>
      <c r="DN55" s="223">
        <f>DL55+DM55*0.001</f>
        <v>9.83</v>
      </c>
      <c r="DO55" s="379" t="s">
        <v>53</v>
      </c>
    </row>
    <row r="56" spans="3:119" ht="18" customHeight="1" thickBot="1">
      <c r="C56" s="265"/>
      <c r="D56" s="266"/>
      <c r="E56" s="267"/>
      <c r="F56" s="267"/>
      <c r="G56" s="129"/>
      <c r="H56" s="326"/>
      <c r="I56" s="287"/>
      <c r="J56" s="326"/>
      <c r="K56" s="287"/>
      <c r="L56" s="287"/>
      <c r="M56" s="326"/>
      <c r="N56" s="62"/>
      <c r="O56" s="503"/>
      <c r="P56" s="325"/>
      <c r="Q56" s="322"/>
      <c r="R56" s="325"/>
      <c r="S56" s="68"/>
      <c r="T56" s="326"/>
      <c r="U56" s="287"/>
      <c r="V56" s="326"/>
      <c r="W56" s="287"/>
      <c r="X56" s="287"/>
      <c r="Y56" s="326"/>
      <c r="AE56" s="1"/>
      <c r="AF56" s="1"/>
      <c r="BI56" s="2"/>
      <c r="BJ56" s="341"/>
      <c r="CM56" s="2"/>
      <c r="CN56" s="341"/>
      <c r="CS56" s="503"/>
      <c r="CT56" s="325"/>
      <c r="CU56" s="322"/>
      <c r="CV56" s="325"/>
      <c r="CW56" s="68"/>
      <c r="CX56" s="326"/>
      <c r="CY56" s="287"/>
      <c r="CZ56" s="326"/>
      <c r="DA56" s="287"/>
      <c r="DB56" s="287"/>
      <c r="DC56" s="326"/>
      <c r="DE56" s="265"/>
      <c r="DF56" s="266"/>
      <c r="DG56" s="267"/>
      <c r="DH56" s="267"/>
      <c r="DI56" s="530"/>
      <c r="DJ56" s="531"/>
      <c r="DK56" s="285"/>
      <c r="DL56" s="266"/>
      <c r="DM56" s="267"/>
      <c r="DN56" s="267"/>
      <c r="DO56" s="129"/>
    </row>
    <row r="57" spans="31:92" ht="12.75">
      <c r="AE57" s="2"/>
      <c r="AF57" s="341"/>
      <c r="BI57" s="1"/>
      <c r="BJ57" s="1"/>
      <c r="CM57" s="1"/>
      <c r="CN57" s="1"/>
    </row>
  </sheetData>
  <sheetProtection password="E755" sheet="1" objects="1" scenarios="1"/>
  <mergeCells count="14">
    <mergeCell ref="S2:V2"/>
    <mergeCell ref="O3:P3"/>
    <mergeCell ref="Y3:Z3"/>
    <mergeCell ref="DK6:DL6"/>
    <mergeCell ref="CI6:CJ6"/>
    <mergeCell ref="CK6:CL6"/>
    <mergeCell ref="DM6:DN6"/>
    <mergeCell ref="DG2:DL2"/>
    <mergeCell ref="DE4:DH4"/>
    <mergeCell ref="DK4:DN4"/>
    <mergeCell ref="DE5:DH5"/>
    <mergeCell ref="DK5:DN5"/>
    <mergeCell ref="DE6:DF6"/>
    <mergeCell ref="DG6:DH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468478" r:id="rId1"/>
    <oleObject progId="Paint.Picture" shapeId="46847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36" customWidth="1"/>
    <col min="2" max="2" width="11.25390625" style="636" customWidth="1"/>
    <col min="3" max="18" width="11.25390625" style="537" customWidth="1"/>
    <col min="19" max="19" width="4.75390625" style="536" customWidth="1"/>
    <col min="20" max="20" width="1.75390625" style="536" customWidth="1"/>
    <col min="21" max="16384" width="9.125" style="537" customWidth="1"/>
  </cols>
  <sheetData>
    <row r="1" spans="1:20" s="535" customFormat="1" ht="9.75" customHeight="1">
      <c r="A1" s="532"/>
      <c r="B1" s="533"/>
      <c r="C1" s="534"/>
      <c r="D1" s="534"/>
      <c r="E1" s="534"/>
      <c r="F1" s="534"/>
      <c r="G1" s="534"/>
      <c r="H1" s="534"/>
      <c r="I1" s="534"/>
      <c r="J1" s="534"/>
      <c r="K1" s="534"/>
      <c r="L1" s="534"/>
      <c r="S1" s="532"/>
      <c r="T1" s="532"/>
    </row>
    <row r="2" spans="2:18" ht="36" customHeight="1">
      <c r="B2" s="537"/>
      <c r="D2" s="538"/>
      <c r="E2" s="538"/>
      <c r="F2" s="538"/>
      <c r="G2" s="538"/>
      <c r="H2" s="538"/>
      <c r="I2" s="538"/>
      <c r="J2" s="538"/>
      <c r="K2" s="538"/>
      <c r="L2" s="538"/>
      <c r="R2" s="539"/>
    </row>
    <row r="3" spans="2:12" s="536" customFormat="1" ht="18" customHeight="1">
      <c r="B3" s="540"/>
      <c r="C3" s="540"/>
      <c r="D3" s="540"/>
      <c r="J3" s="541"/>
      <c r="K3" s="540"/>
      <c r="L3" s="540"/>
    </row>
    <row r="4" spans="1:22" s="549" customFormat="1" ht="22.5" customHeight="1">
      <c r="A4" s="542"/>
      <c r="B4" s="29" t="s">
        <v>178</v>
      </c>
      <c r="C4" s="543" t="s">
        <v>179</v>
      </c>
      <c r="D4" s="544"/>
      <c r="E4" s="542"/>
      <c r="F4" s="542"/>
      <c r="G4" s="542"/>
      <c r="H4" s="542"/>
      <c r="I4" s="544"/>
      <c r="J4" s="376" t="s">
        <v>121</v>
      </c>
      <c r="K4" s="544"/>
      <c r="L4" s="545"/>
      <c r="M4" s="544"/>
      <c r="N4" s="544"/>
      <c r="O4" s="544"/>
      <c r="P4" s="544"/>
      <c r="Q4" s="546" t="s">
        <v>180</v>
      </c>
      <c r="R4" s="547">
        <v>568907</v>
      </c>
      <c r="S4" s="544"/>
      <c r="T4" s="544"/>
      <c r="U4" s="548"/>
      <c r="V4" s="548"/>
    </row>
    <row r="5" spans="2:22" s="550" customFormat="1" ht="18" customHeight="1" thickBot="1">
      <c r="B5" s="551"/>
      <c r="C5" s="552"/>
      <c r="D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</row>
    <row r="6" spans="1:22" s="558" customFormat="1" ht="21" customHeight="1">
      <c r="A6" s="553"/>
      <c r="B6" s="554"/>
      <c r="C6" s="555"/>
      <c r="D6" s="554"/>
      <c r="E6" s="556"/>
      <c r="F6" s="556"/>
      <c r="G6" s="556"/>
      <c r="H6" s="556"/>
      <c r="I6" s="556"/>
      <c r="J6" s="554"/>
      <c r="K6" s="554"/>
      <c r="L6" s="554"/>
      <c r="M6" s="554"/>
      <c r="N6" s="554"/>
      <c r="O6" s="554"/>
      <c r="P6" s="554"/>
      <c r="Q6" s="554"/>
      <c r="R6" s="554"/>
      <c r="S6" s="557"/>
      <c r="T6" s="541"/>
      <c r="U6" s="541"/>
      <c r="V6" s="541"/>
    </row>
    <row r="7" spans="1:21" ht="21" customHeight="1">
      <c r="A7" s="559"/>
      <c r="B7" s="560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2"/>
      <c r="S7" s="563"/>
      <c r="T7" s="540"/>
      <c r="U7" s="538"/>
    </row>
    <row r="8" spans="1:21" ht="24.75" customHeight="1">
      <c r="A8" s="559"/>
      <c r="B8" s="564"/>
      <c r="C8" s="565" t="s">
        <v>13</v>
      </c>
      <c r="D8" s="566"/>
      <c r="E8" s="566"/>
      <c r="F8" s="566"/>
      <c r="G8" s="567"/>
      <c r="H8" s="568"/>
      <c r="I8" s="568"/>
      <c r="J8" s="98" t="s">
        <v>181</v>
      </c>
      <c r="K8" s="568"/>
      <c r="L8" s="568"/>
      <c r="M8" s="566"/>
      <c r="N8" s="566"/>
      <c r="O8" s="566"/>
      <c r="P8" s="566"/>
      <c r="Q8" s="566"/>
      <c r="R8" s="569"/>
      <c r="S8" s="563"/>
      <c r="T8" s="540"/>
      <c r="U8" s="538"/>
    </row>
    <row r="9" spans="1:21" ht="24.75" customHeight="1">
      <c r="A9" s="559"/>
      <c r="B9" s="564"/>
      <c r="C9" s="93" t="s">
        <v>11</v>
      </c>
      <c r="D9" s="566"/>
      <c r="E9" s="566"/>
      <c r="F9" s="566"/>
      <c r="G9" s="566"/>
      <c r="H9" s="566"/>
      <c r="I9" s="566"/>
      <c r="J9" s="570" t="s">
        <v>182</v>
      </c>
      <c r="K9" s="566"/>
      <c r="L9" s="566"/>
      <c r="M9" s="566"/>
      <c r="N9" s="566"/>
      <c r="O9" s="566"/>
      <c r="P9" s="669" t="s">
        <v>183</v>
      </c>
      <c r="Q9" s="669"/>
      <c r="R9" s="571"/>
      <c r="S9" s="563"/>
      <c r="T9" s="540"/>
      <c r="U9" s="538"/>
    </row>
    <row r="10" spans="1:21" ht="24.75" customHeight="1">
      <c r="A10" s="559"/>
      <c r="B10" s="564"/>
      <c r="C10" s="93" t="s">
        <v>16</v>
      </c>
      <c r="D10" s="566"/>
      <c r="E10" s="566"/>
      <c r="F10" s="566"/>
      <c r="G10" s="566"/>
      <c r="H10" s="566"/>
      <c r="I10" s="566"/>
      <c r="J10" s="570" t="s">
        <v>184</v>
      </c>
      <c r="K10" s="566"/>
      <c r="L10" s="566"/>
      <c r="M10" s="566"/>
      <c r="N10" s="566"/>
      <c r="O10" s="566"/>
      <c r="P10" s="669"/>
      <c r="Q10" s="669"/>
      <c r="R10" s="569"/>
      <c r="S10" s="563"/>
      <c r="T10" s="540"/>
      <c r="U10" s="538"/>
    </row>
    <row r="11" spans="1:21" ht="21" customHeight="1">
      <c r="A11" s="559"/>
      <c r="B11" s="572"/>
      <c r="C11" s="573"/>
      <c r="D11" s="573"/>
      <c r="E11" s="573"/>
      <c r="F11" s="573"/>
      <c r="G11" s="573"/>
      <c r="H11" s="573"/>
      <c r="I11" s="573"/>
      <c r="J11" s="574"/>
      <c r="K11" s="573"/>
      <c r="L11" s="573"/>
      <c r="M11" s="573"/>
      <c r="N11" s="573"/>
      <c r="O11" s="573"/>
      <c r="P11" s="573"/>
      <c r="Q11" s="573"/>
      <c r="R11" s="575"/>
      <c r="S11" s="563"/>
      <c r="T11" s="540"/>
      <c r="U11" s="538"/>
    </row>
    <row r="12" spans="1:21" ht="21" customHeight="1">
      <c r="A12" s="559"/>
      <c r="B12" s="564"/>
      <c r="C12" s="150" t="s">
        <v>23</v>
      </c>
      <c r="D12" s="566"/>
      <c r="E12" s="566"/>
      <c r="F12" s="576"/>
      <c r="G12" s="576"/>
      <c r="H12" s="576"/>
      <c r="I12" s="577" t="s">
        <v>185</v>
      </c>
      <c r="J12" s="577"/>
      <c r="K12" s="577" t="s">
        <v>25</v>
      </c>
      <c r="M12" s="576"/>
      <c r="N12" s="577"/>
      <c r="P12" s="578"/>
      <c r="Q12" s="566"/>
      <c r="R12" s="569"/>
      <c r="S12" s="563"/>
      <c r="T12" s="540"/>
      <c r="U12" s="538"/>
    </row>
    <row r="13" spans="1:21" ht="21" customHeight="1">
      <c r="A13" s="559"/>
      <c r="B13" s="564"/>
      <c r="C13" s="143" t="s">
        <v>27</v>
      </c>
      <c r="D13" s="566"/>
      <c r="E13" s="566"/>
      <c r="F13" s="157"/>
      <c r="G13" s="579"/>
      <c r="H13" s="157"/>
      <c r="I13" s="580">
        <v>9.498</v>
      </c>
      <c r="J13" s="580"/>
      <c r="K13" s="580">
        <v>9.505</v>
      </c>
      <c r="L13" s="581"/>
      <c r="M13" s="579"/>
      <c r="N13" s="157"/>
      <c r="O13" s="582"/>
      <c r="P13" s="566"/>
      <c r="Q13" s="566"/>
      <c r="R13" s="569"/>
      <c r="S13" s="563"/>
      <c r="T13" s="540"/>
      <c r="U13" s="538"/>
    </row>
    <row r="14" spans="1:21" ht="21" customHeight="1">
      <c r="A14" s="559"/>
      <c r="B14" s="564"/>
      <c r="C14" s="143" t="s">
        <v>28</v>
      </c>
      <c r="D14" s="566"/>
      <c r="E14" s="566"/>
      <c r="F14" s="566"/>
      <c r="G14" s="582"/>
      <c r="H14" s="566"/>
      <c r="I14" s="566"/>
      <c r="J14" s="583" t="s">
        <v>186</v>
      </c>
      <c r="L14" s="159"/>
      <c r="M14" s="582"/>
      <c r="N14" s="566"/>
      <c r="O14" s="582"/>
      <c r="P14" s="566"/>
      <c r="Q14" s="566"/>
      <c r="R14" s="569"/>
      <c r="S14" s="563"/>
      <c r="T14" s="540"/>
      <c r="U14" s="538"/>
    </row>
    <row r="15" spans="1:21" ht="21" customHeight="1">
      <c r="A15" s="559"/>
      <c r="B15" s="572"/>
      <c r="C15" s="573"/>
      <c r="D15" s="573"/>
      <c r="E15" s="573"/>
      <c r="F15" s="573"/>
      <c r="G15" s="573"/>
      <c r="H15" s="573"/>
      <c r="I15" s="573"/>
      <c r="J15" s="584" t="s">
        <v>187</v>
      </c>
      <c r="K15" s="585"/>
      <c r="L15" s="573"/>
      <c r="M15" s="573"/>
      <c r="N15" s="573"/>
      <c r="O15" s="573"/>
      <c r="P15" s="573"/>
      <c r="Q15" s="573"/>
      <c r="R15" s="575"/>
      <c r="S15" s="563"/>
      <c r="T15" s="540"/>
      <c r="U15" s="538"/>
    </row>
    <row r="16" spans="1:21" ht="21" customHeight="1">
      <c r="A16" s="559"/>
      <c r="B16" s="564"/>
      <c r="C16" s="566"/>
      <c r="D16" s="566"/>
      <c r="E16" s="566"/>
      <c r="F16" s="566"/>
      <c r="G16" s="566"/>
      <c r="H16" s="566"/>
      <c r="I16" s="566"/>
      <c r="J16" s="586"/>
      <c r="K16" s="566"/>
      <c r="L16" s="566"/>
      <c r="M16" s="566"/>
      <c r="N16" s="566"/>
      <c r="O16" s="566"/>
      <c r="P16" s="566"/>
      <c r="Q16" s="566"/>
      <c r="R16" s="569"/>
      <c r="S16" s="563"/>
      <c r="T16" s="540"/>
      <c r="U16" s="538"/>
    </row>
    <row r="17" spans="1:21" ht="21" customHeight="1">
      <c r="A17" s="559"/>
      <c r="B17" s="564"/>
      <c r="C17" s="143" t="s">
        <v>188</v>
      </c>
      <c r="D17" s="566"/>
      <c r="E17" s="566"/>
      <c r="F17" s="566"/>
      <c r="G17" s="566"/>
      <c r="H17" s="566"/>
      <c r="J17" s="587" t="s">
        <v>158</v>
      </c>
      <c r="L17" s="566"/>
      <c r="M17" s="578"/>
      <c r="N17" s="578"/>
      <c r="O17" s="566"/>
      <c r="P17" s="669" t="s">
        <v>189</v>
      </c>
      <c r="Q17" s="669"/>
      <c r="R17" s="569"/>
      <c r="S17" s="563"/>
      <c r="T17" s="540"/>
      <c r="U17" s="538"/>
    </row>
    <row r="18" spans="1:21" ht="21" customHeight="1">
      <c r="A18" s="559"/>
      <c r="B18" s="564"/>
      <c r="C18" s="143" t="s">
        <v>190</v>
      </c>
      <c r="D18" s="566"/>
      <c r="E18" s="566"/>
      <c r="F18" s="566"/>
      <c r="G18" s="566"/>
      <c r="H18" s="566"/>
      <c r="J18" s="588" t="s">
        <v>160</v>
      </c>
      <c r="L18" s="566"/>
      <c r="M18" s="578"/>
      <c r="N18" s="578"/>
      <c r="O18" s="566"/>
      <c r="P18" s="669" t="s">
        <v>191</v>
      </c>
      <c r="Q18" s="669"/>
      <c r="R18" s="569"/>
      <c r="S18" s="563"/>
      <c r="T18" s="540"/>
      <c r="U18" s="538"/>
    </row>
    <row r="19" spans="1:21" ht="21" customHeight="1">
      <c r="A19" s="559"/>
      <c r="B19" s="589"/>
      <c r="C19" s="590"/>
      <c r="D19" s="590"/>
      <c r="E19" s="590"/>
      <c r="F19" s="590"/>
      <c r="G19" s="590"/>
      <c r="H19" s="590"/>
      <c r="I19" s="590"/>
      <c r="J19" s="591"/>
      <c r="K19" s="590"/>
      <c r="L19" s="590"/>
      <c r="M19" s="590"/>
      <c r="N19" s="590"/>
      <c r="O19" s="590"/>
      <c r="P19" s="590"/>
      <c r="Q19" s="590"/>
      <c r="R19" s="592"/>
      <c r="S19" s="563"/>
      <c r="T19" s="540"/>
      <c r="U19" s="538"/>
    </row>
    <row r="20" spans="1:21" ht="21" customHeight="1">
      <c r="A20" s="559"/>
      <c r="B20" s="593"/>
      <c r="C20" s="594"/>
      <c r="D20" s="594"/>
      <c r="E20" s="595"/>
      <c r="F20" s="595"/>
      <c r="G20" s="595"/>
      <c r="H20" s="595"/>
      <c r="I20" s="594"/>
      <c r="J20" s="596"/>
      <c r="K20" s="594"/>
      <c r="L20" s="594"/>
      <c r="M20" s="594"/>
      <c r="N20" s="594"/>
      <c r="O20" s="594"/>
      <c r="P20" s="594"/>
      <c r="Q20" s="594"/>
      <c r="R20" s="594"/>
      <c r="S20" s="563"/>
      <c r="T20" s="540"/>
      <c r="U20" s="538"/>
    </row>
    <row r="21" spans="1:19" ht="30" customHeight="1">
      <c r="A21" s="597"/>
      <c r="B21" s="598"/>
      <c r="C21" s="599"/>
      <c r="D21" s="680" t="s">
        <v>192</v>
      </c>
      <c r="E21" s="681"/>
      <c r="F21" s="681"/>
      <c r="G21" s="681"/>
      <c r="H21" s="599"/>
      <c r="I21" s="600"/>
      <c r="J21" s="601"/>
      <c r="K21" s="598"/>
      <c r="L21" s="599"/>
      <c r="M21" s="602" t="s">
        <v>193</v>
      </c>
      <c r="N21" s="602"/>
      <c r="O21" s="602"/>
      <c r="P21" s="602"/>
      <c r="Q21" s="599"/>
      <c r="R21" s="600"/>
      <c r="S21" s="563"/>
    </row>
    <row r="22" spans="1:20" s="608" customFormat="1" ht="21" customHeight="1" thickBot="1">
      <c r="A22" s="603"/>
      <c r="B22" s="604" t="s">
        <v>4</v>
      </c>
      <c r="C22" s="605" t="s">
        <v>47</v>
      </c>
      <c r="D22" s="605" t="s">
        <v>48</v>
      </c>
      <c r="E22" s="606" t="s">
        <v>49</v>
      </c>
      <c r="F22" s="685" t="s">
        <v>50</v>
      </c>
      <c r="G22" s="686"/>
      <c r="H22" s="686"/>
      <c r="I22" s="687"/>
      <c r="J22" s="601"/>
      <c r="K22" s="604" t="s">
        <v>4</v>
      </c>
      <c r="L22" s="605" t="s">
        <v>47</v>
      </c>
      <c r="M22" s="605" t="s">
        <v>48</v>
      </c>
      <c r="N22" s="606" t="s">
        <v>49</v>
      </c>
      <c r="O22" s="685" t="s">
        <v>50</v>
      </c>
      <c r="P22" s="686"/>
      <c r="Q22" s="686"/>
      <c r="R22" s="687"/>
      <c r="S22" s="607"/>
      <c r="T22" s="536"/>
    </row>
    <row r="23" spans="1:20" s="549" customFormat="1" ht="21" customHeight="1" thickTop="1">
      <c r="A23" s="597"/>
      <c r="B23" s="609"/>
      <c r="C23" s="610"/>
      <c r="D23" s="611"/>
      <c r="E23" s="612"/>
      <c r="F23" s="613"/>
      <c r="G23" s="614"/>
      <c r="H23" s="614"/>
      <c r="I23" s="615"/>
      <c r="J23" s="601"/>
      <c r="K23" s="609"/>
      <c r="L23" s="610"/>
      <c r="M23" s="611"/>
      <c r="N23" s="612"/>
      <c r="O23" s="682"/>
      <c r="P23" s="683"/>
      <c r="Q23" s="683"/>
      <c r="R23" s="684"/>
      <c r="S23" s="563"/>
      <c r="T23" s="536"/>
    </row>
    <row r="24" spans="1:20" s="549" customFormat="1" ht="21" customHeight="1">
      <c r="A24" s="597"/>
      <c r="B24" s="616">
        <v>1</v>
      </c>
      <c r="C24" s="617">
        <v>8.903</v>
      </c>
      <c r="D24" s="618">
        <v>9.6</v>
      </c>
      <c r="E24" s="619">
        <f>(D24-C24)*1000</f>
        <v>696.9999999999992</v>
      </c>
      <c r="F24" s="677" t="s">
        <v>115</v>
      </c>
      <c r="G24" s="678"/>
      <c r="H24" s="678"/>
      <c r="I24" s="679"/>
      <c r="J24" s="601"/>
      <c r="K24" s="616">
        <v>1</v>
      </c>
      <c r="L24" s="617">
        <v>9.48</v>
      </c>
      <c r="M24" s="617">
        <v>9.59</v>
      </c>
      <c r="N24" s="620">
        <f>(M24-L24)*1000</f>
        <v>109.99999999999943</v>
      </c>
      <c r="O24" s="674" t="s">
        <v>194</v>
      </c>
      <c r="P24" s="675"/>
      <c r="Q24" s="675"/>
      <c r="R24" s="676"/>
      <c r="S24" s="563"/>
      <c r="T24" s="536"/>
    </row>
    <row r="25" spans="1:20" s="549" customFormat="1" ht="21" customHeight="1">
      <c r="A25" s="597"/>
      <c r="B25" s="609"/>
      <c r="C25" s="621"/>
      <c r="D25" s="611"/>
      <c r="E25" s="612"/>
      <c r="F25" s="622" t="s">
        <v>195</v>
      </c>
      <c r="G25" s="623"/>
      <c r="H25" s="623"/>
      <c r="I25" s="624"/>
      <c r="J25" s="601"/>
      <c r="K25" s="616"/>
      <c r="L25" s="617"/>
      <c r="M25" s="618"/>
      <c r="N25" s="619"/>
      <c r="O25" s="671" t="s">
        <v>196</v>
      </c>
      <c r="P25" s="672"/>
      <c r="Q25" s="672"/>
      <c r="R25" s="673"/>
      <c r="S25" s="563"/>
      <c r="T25" s="536"/>
    </row>
    <row r="26" spans="1:20" s="549" customFormat="1" ht="21" customHeight="1">
      <c r="A26" s="597"/>
      <c r="B26" s="616">
        <v>2</v>
      </c>
      <c r="C26" s="617">
        <v>8.923</v>
      </c>
      <c r="D26" s="618">
        <v>9.526</v>
      </c>
      <c r="E26" s="619">
        <f>(D26-C26)*1000</f>
        <v>602.9999999999998</v>
      </c>
      <c r="F26" s="674" t="s">
        <v>197</v>
      </c>
      <c r="G26" s="675"/>
      <c r="H26" s="675"/>
      <c r="I26" s="676"/>
      <c r="J26" s="601"/>
      <c r="K26" s="625" t="s">
        <v>198</v>
      </c>
      <c r="L26" s="617">
        <v>9.635</v>
      </c>
      <c r="M26" s="617">
        <v>9.745</v>
      </c>
      <c r="N26" s="620">
        <f>(M26-L26)*1000</f>
        <v>109.99999999999943</v>
      </c>
      <c r="O26" s="674" t="s">
        <v>95</v>
      </c>
      <c r="P26" s="675"/>
      <c r="Q26" s="675"/>
      <c r="R26" s="676"/>
      <c r="S26" s="563"/>
      <c r="T26" s="536"/>
    </row>
    <row r="27" spans="1:20" s="549" customFormat="1" ht="21" customHeight="1">
      <c r="A27" s="597"/>
      <c r="B27" s="625" t="s">
        <v>198</v>
      </c>
      <c r="C27" s="617">
        <v>9.629</v>
      </c>
      <c r="D27" s="618">
        <v>9.797</v>
      </c>
      <c r="E27" s="619">
        <f>(D27-C27)*1000</f>
        <v>168.00000000000102</v>
      </c>
      <c r="F27" s="677" t="s">
        <v>115</v>
      </c>
      <c r="G27" s="678"/>
      <c r="H27" s="678"/>
      <c r="I27" s="679"/>
      <c r="J27" s="601"/>
      <c r="K27" s="616"/>
      <c r="L27" s="617"/>
      <c r="M27" s="618"/>
      <c r="N27" s="619"/>
      <c r="O27" s="671" t="s">
        <v>196</v>
      </c>
      <c r="P27" s="672"/>
      <c r="Q27" s="672"/>
      <c r="R27" s="673"/>
      <c r="S27" s="563"/>
      <c r="T27" s="536"/>
    </row>
    <row r="28" spans="1:20" s="549" customFormat="1" ht="21" customHeight="1">
      <c r="A28" s="597"/>
      <c r="B28" s="616" t="s">
        <v>199</v>
      </c>
      <c r="C28" s="617">
        <v>8.923</v>
      </c>
      <c r="D28" s="618">
        <v>9.797</v>
      </c>
      <c r="E28" s="619">
        <f>(D28-C28)*1000</f>
        <v>874.0000000000006</v>
      </c>
      <c r="F28" s="622" t="s">
        <v>200</v>
      </c>
      <c r="G28" s="623"/>
      <c r="H28" s="623"/>
      <c r="I28" s="624"/>
      <c r="J28" s="601"/>
      <c r="K28" s="616"/>
      <c r="L28" s="617"/>
      <c r="M28" s="617"/>
      <c r="N28" s="620">
        <f>(M28-L28)*1000</f>
        <v>0</v>
      </c>
      <c r="O28" s="674"/>
      <c r="P28" s="675"/>
      <c r="Q28" s="675"/>
      <c r="R28" s="676"/>
      <c r="S28" s="563"/>
      <c r="T28" s="536"/>
    </row>
    <row r="29" spans="1:20" s="549" customFormat="1" ht="21" customHeight="1">
      <c r="A29" s="597"/>
      <c r="B29" s="616">
        <v>4</v>
      </c>
      <c r="C29" s="617">
        <v>8.928</v>
      </c>
      <c r="D29" s="618">
        <v>9.535</v>
      </c>
      <c r="E29" s="619">
        <f>(D29-C29)*1000</f>
        <v>606.9999999999993</v>
      </c>
      <c r="F29" s="674" t="s">
        <v>197</v>
      </c>
      <c r="G29" s="675"/>
      <c r="H29" s="675"/>
      <c r="I29" s="676"/>
      <c r="J29" s="601"/>
      <c r="K29" s="616"/>
      <c r="L29" s="617"/>
      <c r="M29" s="617"/>
      <c r="N29" s="620"/>
      <c r="O29" s="668" t="s">
        <v>201</v>
      </c>
      <c r="P29" s="669"/>
      <c r="Q29" s="669"/>
      <c r="R29" s="670"/>
      <c r="S29" s="563"/>
      <c r="T29" s="536"/>
    </row>
    <row r="30" spans="1:20" s="549" customFormat="1" ht="21" customHeight="1">
      <c r="A30" s="597"/>
      <c r="B30" s="616" t="s">
        <v>202</v>
      </c>
      <c r="C30" s="617">
        <v>8.928</v>
      </c>
      <c r="D30" s="618">
        <v>9.797</v>
      </c>
      <c r="E30" s="619">
        <f>(D30-C30)*1000</f>
        <v>868.9999999999998</v>
      </c>
      <c r="F30" s="674" t="s">
        <v>197</v>
      </c>
      <c r="G30" s="675"/>
      <c r="H30" s="675"/>
      <c r="I30" s="676"/>
      <c r="J30" s="601"/>
      <c r="K30" s="616"/>
      <c r="L30" s="617"/>
      <c r="M30" s="617"/>
      <c r="N30" s="620"/>
      <c r="O30" s="668" t="s">
        <v>203</v>
      </c>
      <c r="P30" s="669"/>
      <c r="Q30" s="669"/>
      <c r="R30" s="670"/>
      <c r="S30" s="563"/>
      <c r="T30" s="536"/>
    </row>
    <row r="31" spans="1:20" s="542" customFormat="1" ht="21" customHeight="1">
      <c r="A31" s="597"/>
      <c r="B31" s="626"/>
      <c r="C31" s="627"/>
      <c r="D31" s="628"/>
      <c r="E31" s="629"/>
      <c r="F31" s="630"/>
      <c r="G31" s="631"/>
      <c r="H31" s="631"/>
      <c r="I31" s="632"/>
      <c r="J31" s="601"/>
      <c r="K31" s="626"/>
      <c r="L31" s="627"/>
      <c r="M31" s="628"/>
      <c r="N31" s="629"/>
      <c r="O31" s="665"/>
      <c r="P31" s="666"/>
      <c r="Q31" s="666"/>
      <c r="R31" s="667"/>
      <c r="S31" s="563"/>
      <c r="T31" s="536"/>
    </row>
    <row r="32" spans="1:19" ht="21" customHeight="1" thickBot="1">
      <c r="A32" s="633"/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4"/>
      <c r="Q32" s="634"/>
      <c r="R32" s="634"/>
      <c r="S32" s="635"/>
    </row>
  </sheetData>
  <sheetProtection password="E755" sheet="1" objects="1" scenarios="1"/>
  <mergeCells count="21">
    <mergeCell ref="O25:R25"/>
    <mergeCell ref="O24:R24"/>
    <mergeCell ref="O26:R26"/>
    <mergeCell ref="O28:R28"/>
    <mergeCell ref="O23:R23"/>
    <mergeCell ref="F22:I22"/>
    <mergeCell ref="O22:R22"/>
    <mergeCell ref="F24:I24"/>
    <mergeCell ref="P9:Q9"/>
    <mergeCell ref="D21:G21"/>
    <mergeCell ref="P18:Q18"/>
    <mergeCell ref="P10:Q10"/>
    <mergeCell ref="P17:Q17"/>
    <mergeCell ref="O31:R31"/>
    <mergeCell ref="O29:R29"/>
    <mergeCell ref="O27:R27"/>
    <mergeCell ref="F26:I26"/>
    <mergeCell ref="F30:I30"/>
    <mergeCell ref="O30:R30"/>
    <mergeCell ref="F29:I29"/>
    <mergeCell ref="F27:I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Informatika</cp:lastModifiedBy>
  <cp:lastPrinted>2008-09-30T09:39:27Z</cp:lastPrinted>
  <dcterms:created xsi:type="dcterms:W3CDTF">2001-05-04T08:33:47Z</dcterms:created>
  <dcterms:modified xsi:type="dcterms:W3CDTF">2013-12-12T13:43:13Z</dcterms:modified>
  <cp:category/>
  <cp:version/>
  <cp:contentType/>
  <cp:contentStatus/>
</cp:coreProperties>
</file>