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1" activeTab="1"/>
  </bookViews>
  <sheets>
    <sheet name="titul" sheetId="1" r:id="rId1"/>
    <sheet name="Smiřice" sheetId="2" r:id="rId2"/>
  </sheets>
  <definedNames/>
  <calcPr fullCalcOnLoad="1"/>
</workbook>
</file>

<file path=xl/sharedStrings.xml><?xml version="1.0" encoding="utf-8"?>
<sst xmlns="http://schemas.openxmlformats.org/spreadsheetml/2006/main" count="190" uniqueCount="116">
  <si>
    <t>Trať :</t>
  </si>
  <si>
    <t>505C/511B</t>
  </si>
  <si>
    <t>Km  33,206 = 11,789</t>
  </si>
  <si>
    <t>Ev. č. :</t>
  </si>
  <si>
    <t>Staniční</t>
  </si>
  <si>
    <t>Elektromechanické</t>
  </si>
  <si>
    <t>zabezpečovací</t>
  </si>
  <si>
    <t>2. kategorie</t>
  </si>
  <si>
    <t>Kód :  5</t>
  </si>
  <si>
    <t>zařízení :</t>
  </si>
  <si>
    <t>závislá stavědla St.1 a St.2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</si>
  <si>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</si>
  <si>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</si>
  <si>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</si>
  <si>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</si>
  <si>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</si>
  <si>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</si>
  <si>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- 1</t>
  </si>
  <si>
    <t>Výpravčí  -  1</t>
  </si>
  <si>
    <t>Výprava vlaků s přepravou cestujících dle čl. 505 SŽDC (ČD) D2</t>
  </si>
  <si>
    <t>směr : Předměřice nad Labem a Hněvčeves</t>
  </si>
  <si>
    <t>směr : Jaroměř</t>
  </si>
  <si>
    <t>Zjišťování</t>
  </si>
  <si>
    <t>signalista St.1 hlásí obsluhou</t>
  </si>
  <si>
    <t>zast. - 20</t>
  </si>
  <si>
    <t>signalista St.2 hlásí obsluhou</t>
  </si>
  <si>
    <t>konce  vlaku</t>
  </si>
  <si>
    <t>zabezpečovacího zařízení</t>
  </si>
  <si>
    <t>proj. - 10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</si>
  <si>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</si>
  <si>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</si>
  <si>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</si>
  <si>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</si>
  <si>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</si>
  <si>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</si>
  <si>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</si>
  <si>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 NTV</t>
  </si>
  <si>
    <t>č. II,  úrovňové, jednostranné vnitřní</t>
  </si>
  <si>
    <t>směr Předměřice n.L. a Jaroměř</t>
  </si>
  <si>
    <t>konstrukce SUDOP T + desky K145</t>
  </si>
  <si>
    <t>Vjezd - odjezd - průjezd,  NTV</t>
  </si>
  <si>
    <t>č. I,  jednostranné vnitřní do km 33,150</t>
  </si>
  <si>
    <t>dále vnitřní, konstrukce Tischer</t>
  </si>
  <si>
    <t>č. III,  úrovňové, jednostranné vnitřní</t>
  </si>
  <si>
    <t>směr Hněvčeves</t>
  </si>
  <si>
    <r>
      <t xml:space="preserve">Směr  :  Předměřice nad Labem  /  </t>
    </r>
    <r>
      <rPr>
        <b/>
        <sz val="16"/>
        <color indexed="16"/>
        <rFont val="Arial CE"/>
        <family val="2"/>
      </rPr>
      <t>Hněvčeves</t>
    </r>
  </si>
  <si>
    <t>Návěstidla  -  ŽST</t>
  </si>
  <si>
    <t>Směr  :  Jaroměř</t>
  </si>
  <si>
    <t>Vjezdová</t>
  </si>
  <si>
    <t>Odjezdová</t>
  </si>
  <si>
    <t>Seřaďovací</t>
  </si>
  <si>
    <t>Směr : Předměřice nad Labem</t>
  </si>
  <si>
    <t>Obvod  signalisty  St.1</t>
  </si>
  <si>
    <t>Km  33,206</t>
  </si>
  <si>
    <t>Obvod  signalisty  St.2</t>
  </si>
  <si>
    <t>Releový  poloautoblok</t>
  </si>
  <si>
    <t>Z  Předměřic n.L.</t>
  </si>
  <si>
    <t>Z  Hněvčevse</t>
  </si>
  <si>
    <t>Traťové</t>
  </si>
  <si>
    <t>bez kontroly volnosti tratě</t>
  </si>
  <si>
    <t>Kód : 4</t>
  </si>
  <si>
    <t xml:space="preserve"> </t>
  </si>
  <si>
    <t>SENA</t>
  </si>
  <si>
    <t>C</t>
  </si>
  <si>
    <t>JTom</t>
  </si>
  <si>
    <t>Směr : Hněvčeves</t>
  </si>
  <si>
    <t>Př PL</t>
  </si>
  <si>
    <t>Př HL</t>
  </si>
  <si>
    <t>S 1</t>
  </si>
  <si>
    <t>S 2</t>
  </si>
  <si>
    <t>Stanice bez</t>
  </si>
  <si>
    <t>L 1</t>
  </si>
  <si>
    <t>L 3</t>
  </si>
  <si>
    <t>Př S</t>
  </si>
  <si>
    <t>Reléový  poloautoblok</t>
  </si>
  <si>
    <t>Telefonické  dorozumívání</t>
  </si>
  <si>
    <t>=</t>
  </si>
  <si>
    <t>seřaďovacích</t>
  </si>
  <si>
    <t>II.  /  2012</t>
  </si>
  <si>
    <t>provoz podle SŽDC (ČD) D2</t>
  </si>
  <si>
    <t>Kód : 1</t>
  </si>
  <si>
    <t>PL</t>
  </si>
  <si>
    <t>HL</t>
  </si>
  <si>
    <t>S 3</t>
  </si>
  <si>
    <t>S 5</t>
  </si>
  <si>
    <t>návěstidel</t>
  </si>
  <si>
    <t>L 2</t>
  </si>
  <si>
    <t>L 5</t>
  </si>
  <si>
    <t>S</t>
  </si>
  <si>
    <t>oba směry :</t>
  </si>
  <si>
    <t>Zjišťování  konce</t>
  </si>
  <si>
    <t>zast.</t>
  </si>
  <si>
    <t>vlaku  ze  směru :</t>
  </si>
  <si>
    <t>proj.</t>
  </si>
  <si>
    <t>4    5</t>
  </si>
  <si>
    <t>3         6</t>
  </si>
  <si>
    <t>*) = NTV z části od v.č.8 v délce cca 270m do km 33,079</t>
  </si>
  <si>
    <t>ZVk3</t>
  </si>
  <si>
    <t>ZVk1</t>
  </si>
  <si>
    <t>vlečka V4248</t>
  </si>
  <si>
    <t>staničení</t>
  </si>
  <si>
    <t>N</t>
  </si>
  <si>
    <t>námezník</t>
  </si>
  <si>
    <t>přest.</t>
  </si>
  <si>
    <t>Vjezdové / odjezdové rychlosti :</t>
  </si>
  <si>
    <t>Obvod  St.1</t>
  </si>
  <si>
    <t>v pokračování traťové koleje - rychlost traťová s místním omezením</t>
  </si>
  <si>
    <t>Obvod  St.2</t>
  </si>
  <si>
    <t>při jízdě do odbočky - rychlost 40 km/h</t>
  </si>
  <si>
    <t>p/z</t>
  </si>
  <si>
    <t>páka</t>
  </si>
  <si>
    <t>Současné  vlakové  cesty</t>
  </si>
  <si>
    <t xml:space="preserve">Vzájemně vyloučeny jsou pouze protisměrné </t>
  </si>
  <si>
    <t>802</t>
  </si>
  <si>
    <t>kříž</t>
  </si>
  <si>
    <t>jizdní cesty na tutéž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</si>
</sst>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sz val="10"/>
      <color indexed="8"/>
      <name val="Arial CE"/>
      <family val="2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color indexed="16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u val="single"/>
      <sz val="12"/>
      <color indexed="16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29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4" borderId="31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2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4" xfId="21" applyFont="1" applyFill="1" applyBorder="1" applyAlignment="1" quotePrefix="1">
      <alignment vertical="center"/>
      <protection/>
    </xf>
    <xf numFmtId="164" fontId="0" fillId="5" borderId="34" xfId="21" applyNumberFormat="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29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0" fillId="0" borderId="6" xfId="2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4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6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164" fontId="41" fillId="0" borderId="5" xfId="21" applyNumberFormat="1" applyFont="1" applyBorder="1" applyAlignment="1">
      <alignment horizontal="center" vertical="center"/>
      <protection/>
    </xf>
    <xf numFmtId="1" fontId="41" fillId="0" borderId="6" xfId="21" applyNumberFormat="1" applyFont="1" applyBorder="1" applyAlignment="1">
      <alignment horizontal="center" vertical="center"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2" xfId="21" applyFont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21" applyFont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42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44" fillId="0" borderId="0" xfId="21" applyFont="1" applyFill="1" applyBorder="1" applyAlignment="1">
      <alignment vertical="center"/>
      <protection/>
    </xf>
    <xf numFmtId="0" fontId="29" fillId="0" borderId="4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3" borderId="54" xfId="0" applyFill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7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6" fillId="0" borderId="0" xfId="21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10" fillId="0" borderId="66" xfId="0" applyNumberFormat="1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164" fontId="17" fillId="0" borderId="66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22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11" fillId="0" borderId="29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8" fillId="0" borderId="68" xfId="0" applyFont="1" applyBorder="1" applyAlignment="1">
      <alignment horizontal="left" vertical="center"/>
    </xf>
    <xf numFmtId="164" fontId="41" fillId="0" borderId="5" xfId="21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9" fillId="6" borderId="69" xfId="0" applyFont="1" applyFill="1" applyBorder="1" applyAlignment="1">
      <alignment horizontal="centerContinuous" vertical="center"/>
    </xf>
    <xf numFmtId="0" fontId="9" fillId="6" borderId="53" xfId="0" applyFont="1" applyFill="1" applyBorder="1" applyAlignment="1">
      <alignment horizontal="centerContinuous" vertical="center"/>
    </xf>
    <xf numFmtId="0" fontId="13" fillId="0" borderId="70" xfId="0" applyFont="1" applyBorder="1" applyAlignment="1">
      <alignment horizontal="centerContinuous" vertical="center"/>
    </xf>
    <xf numFmtId="0" fontId="11" fillId="0" borderId="0" xfId="21" applyFont="1" applyBorder="1" applyAlignment="1">
      <alignment horizontal="centerContinuous" vertical="center"/>
      <protection/>
    </xf>
    <xf numFmtId="0" fontId="8" fillId="0" borderId="5" xfId="0" applyFont="1" applyBorder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0" fontId="52" fillId="0" borderId="6" xfId="0" applyFont="1" applyBorder="1" applyAlignment="1">
      <alignment horizontal="centerContinuous" vertical="center"/>
    </xf>
    <xf numFmtId="0" fontId="3" fillId="3" borderId="55" xfId="0" applyFont="1" applyFill="1" applyBorder="1" applyAlignment="1">
      <alignment horizontal="centerContinuous" vertical="center"/>
    </xf>
    <xf numFmtId="0" fontId="1" fillId="5" borderId="71" xfId="0" applyFont="1" applyFill="1" applyBorder="1" applyAlignment="1">
      <alignment horizontal="centerContinuous" vertical="center"/>
    </xf>
    <xf numFmtId="0" fontId="1" fillId="5" borderId="72" xfId="0" applyFont="1" applyFill="1" applyBorder="1" applyAlignment="1">
      <alignment horizontal="centerContinuous" vertical="center"/>
    </xf>
    <xf numFmtId="0" fontId="1" fillId="5" borderId="73" xfId="0" applyFont="1" applyFill="1" applyBorder="1" applyAlignment="1">
      <alignment horizontal="centerContinuous" vertical="center"/>
    </xf>
    <xf numFmtId="0" fontId="13" fillId="0" borderId="22" xfId="0" applyFont="1" applyBorder="1" applyAlignment="1">
      <alignment horizontal="centerContinuous" vertical="center"/>
    </xf>
    <xf numFmtId="0" fontId="13" fillId="0" borderId="74" xfId="0" applyFont="1" applyBorder="1" applyAlignment="1">
      <alignment horizontal="centerContinuous" vertical="center"/>
    </xf>
    <xf numFmtId="0" fontId="13" fillId="0" borderId="57" xfId="0" applyFont="1" applyBorder="1" applyAlignment="1">
      <alignment horizontal="centerContinuous" vertical="center"/>
    </xf>
    <xf numFmtId="0" fontId="8" fillId="6" borderId="75" xfId="0" applyFont="1" applyFill="1" applyBorder="1" applyAlignment="1">
      <alignment horizontal="centerContinuous" vertical="center"/>
    </xf>
    <xf numFmtId="0" fontId="8" fillId="6" borderId="61" xfId="0" applyFont="1" applyFill="1" applyBorder="1" applyAlignment="1">
      <alignment horizontal="centerContinuous" vertical="center"/>
    </xf>
    <xf numFmtId="0" fontId="8" fillId="6" borderId="76" xfId="0" applyFont="1" applyFill="1" applyBorder="1" applyAlignment="1">
      <alignment horizontal="centerContinuous" vertical="center"/>
    </xf>
    <xf numFmtId="0" fontId="3" fillId="3" borderId="27" xfId="0" applyFont="1" applyFill="1" applyBorder="1" applyAlignment="1">
      <alignment horizontal="centerContinuous" vertical="center"/>
    </xf>
    <xf numFmtId="0" fontId="13" fillId="0" borderId="37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69" xfId="0" applyFont="1" applyFill="1" applyBorder="1" applyAlignment="1">
      <alignment horizontal="centerContinuous" vertical="center"/>
    </xf>
    <xf numFmtId="0" fontId="8" fillId="6" borderId="77" xfId="0" applyFont="1" applyFill="1" applyBorder="1" applyAlignment="1">
      <alignment horizontal="centerContinuous" vertical="center"/>
    </xf>
    <xf numFmtId="0" fontId="8" fillId="6" borderId="78" xfId="0" applyFont="1" applyFill="1" applyBorder="1" applyAlignment="1">
      <alignment horizontal="centerContinuous" vertical="center"/>
    </xf>
    <xf numFmtId="0" fontId="8" fillId="6" borderId="79" xfId="0" applyFont="1" applyFill="1" applyBorder="1" applyAlignment="1">
      <alignment horizontal="centerContinuous" vertical="center"/>
    </xf>
    <xf numFmtId="0" fontId="8" fillId="6" borderId="80" xfId="0" applyFont="1" applyFill="1" applyBorder="1" applyAlignment="1">
      <alignment horizontal="centerContinuous" vertical="center"/>
    </xf>
    <xf numFmtId="0" fontId="9" fillId="6" borderId="81" xfId="0" applyFont="1" applyFill="1" applyBorder="1" applyAlignment="1">
      <alignment horizontal="centerContinuous" vertical="center"/>
    </xf>
    <xf numFmtId="0" fontId="9" fillId="6" borderId="80" xfId="0" applyFont="1" applyFill="1" applyBorder="1" applyAlignment="1">
      <alignment horizontal="centerContinuous" vertical="center"/>
    </xf>
    <xf numFmtId="164" fontId="19" fillId="0" borderId="6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vertical="top"/>
      <protection/>
    </xf>
    <xf numFmtId="0" fontId="1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29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29" fillId="0" borderId="39" xfId="21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49" fontId="54" fillId="0" borderId="0" xfId="21" applyNumberFormat="1" applyFont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29" fillId="0" borderId="0" xfId="21" applyFont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30" fillId="4" borderId="44" xfId="21" applyFont="1" applyFill="1" applyBorder="1" applyAlignment="1">
      <alignment horizontal="centerContinuous" vertical="center"/>
      <protection/>
    </xf>
    <xf numFmtId="0" fontId="30" fillId="4" borderId="44" xfId="21" applyFont="1" applyFill="1" applyBorder="1" applyAlignment="1" quotePrefix="1">
      <alignment horizontal="centerContinuous" vertical="center"/>
      <protection/>
    </xf>
    <xf numFmtId="0" fontId="11" fillId="4" borderId="82" xfId="21" applyFont="1" applyFill="1" applyBorder="1" applyAlignment="1">
      <alignment horizontal="centerContinuous" vertical="center"/>
      <protection/>
    </xf>
    <xf numFmtId="0" fontId="11" fillId="4" borderId="83" xfId="21" applyFont="1" applyFill="1" applyBorder="1" applyAlignment="1">
      <alignment horizontal="centerContinuous" vertical="center"/>
      <protection/>
    </xf>
    <xf numFmtId="0" fontId="11" fillId="4" borderId="84" xfId="21" applyFont="1" applyFill="1" applyBorder="1" applyAlignment="1">
      <alignment horizontal="centerContinuous" vertical="center"/>
      <protection/>
    </xf>
    <xf numFmtId="0" fontId="40" fillId="0" borderId="47" xfId="21" applyNumberFormat="1" applyFont="1" applyBorder="1" applyAlignment="1">
      <alignment horizontal="center" vertical="center"/>
      <protection/>
    </xf>
    <xf numFmtId="0" fontId="19" fillId="0" borderId="29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6" xfId="21" applyFont="1" applyBorder="1" applyAlignment="1">
      <alignment horizontal="centerContinuous" vertical="center"/>
      <protection/>
    </xf>
    <xf numFmtId="1" fontId="41" fillId="0" borderId="6" xfId="21" applyNumberFormat="1" applyFont="1" applyFill="1" applyBorder="1" applyAlignment="1">
      <alignment horizontal="center" vertical="center"/>
      <protection/>
    </xf>
    <xf numFmtId="0" fontId="10" fillId="0" borderId="29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6" xfId="21" applyFont="1" applyBorder="1" applyAlignment="1">
      <alignment horizontal="centerContinuous" vertical="center"/>
      <protection/>
    </xf>
    <xf numFmtId="0" fontId="11" fillId="0" borderId="29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10" fillId="0" borderId="29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6" xfId="21" applyFont="1" applyFill="1" applyBorder="1" applyAlignment="1">
      <alignment horizontal="centerContinuous" vertical="center"/>
      <protection/>
    </xf>
    <xf numFmtId="0" fontId="11" fillId="0" borderId="39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2" fillId="0" borderId="9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Continuous" vertical="center" wrapText="1"/>
    </xf>
    <xf numFmtId="0" fontId="9" fillId="6" borderId="69" xfId="0" applyFont="1" applyFill="1" applyBorder="1" applyAlignment="1">
      <alignment vertical="center"/>
    </xf>
    <xf numFmtId="0" fontId="9" fillId="6" borderId="61" xfId="0" applyFont="1" applyFill="1" applyBorder="1" applyAlignment="1">
      <alignment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9" fillId="6" borderId="79" xfId="0" applyFont="1" applyFill="1" applyBorder="1" applyAlignment="1">
      <alignment vertical="center"/>
    </xf>
    <xf numFmtId="0" fontId="9" fillId="6" borderId="8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3" borderId="55" xfId="0" applyFont="1" applyFill="1" applyBorder="1" applyAlignment="1">
      <alignment vertical="center"/>
    </xf>
    <xf numFmtId="164" fontId="55" fillId="0" borderId="8" xfId="0" applyNumberFormat="1" applyFont="1" applyBorder="1" applyAlignment="1">
      <alignment horizontal="centerContinuous" vertical="center"/>
    </xf>
    <xf numFmtId="164" fontId="55" fillId="0" borderId="6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164" fontId="55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55" fillId="0" borderId="7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55" fillId="0" borderId="0" xfId="0" applyFont="1" applyAlignment="1">
      <alignment horizontal="center" vertical="center"/>
    </xf>
    <xf numFmtId="0" fontId="7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2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Smiřice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22</xdr:row>
      <xdr:rowOff>114300</xdr:rowOff>
    </xdr:from>
    <xdr:to>
      <xdr:col>71</xdr:col>
      <xdr:colOff>276225</xdr:colOff>
      <xdr:row>22</xdr:row>
      <xdr:rowOff>114300</xdr:rowOff>
    </xdr:to>
    <xdr:sp>
      <xdr:nvSpPr>
        <xdr:cNvPr id="1" name="Line 812"/>
        <xdr:cNvSpPr>
          <a:spLocks/>
        </xdr:cNvSpPr>
      </xdr:nvSpPr>
      <xdr:spPr>
        <a:xfrm flipV="1">
          <a:off x="48882300" y="5657850"/>
          <a:ext cx="421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31</xdr:row>
      <xdr:rowOff>114300</xdr:rowOff>
    </xdr:from>
    <xdr:to>
      <xdr:col>58</xdr:col>
      <xdr:colOff>714375</xdr:colOff>
      <xdr:row>31</xdr:row>
      <xdr:rowOff>114300</xdr:rowOff>
    </xdr:to>
    <xdr:sp>
      <xdr:nvSpPr>
        <xdr:cNvPr id="2" name="Line 437"/>
        <xdr:cNvSpPr>
          <a:spLocks/>
        </xdr:cNvSpPr>
      </xdr:nvSpPr>
      <xdr:spPr>
        <a:xfrm flipV="1">
          <a:off x="25269825" y="7715250"/>
          <a:ext cx="1838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22</xdr:row>
      <xdr:rowOff>114300</xdr:rowOff>
    </xdr:from>
    <xdr:to>
      <xdr:col>66</xdr:col>
      <xdr:colOff>0</xdr:colOff>
      <xdr:row>22</xdr:row>
      <xdr:rowOff>114300</xdr:rowOff>
    </xdr:to>
    <xdr:sp>
      <xdr:nvSpPr>
        <xdr:cNvPr id="3" name="Line 700"/>
        <xdr:cNvSpPr>
          <a:spLocks/>
        </xdr:cNvSpPr>
      </xdr:nvSpPr>
      <xdr:spPr>
        <a:xfrm flipV="1">
          <a:off x="1009650" y="5657850"/>
          <a:ext cx="47872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25</xdr:row>
      <xdr:rowOff>114300</xdr:rowOff>
    </xdr:from>
    <xdr:to>
      <xdr:col>44</xdr:col>
      <xdr:colOff>66675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9650" y="6343650"/>
          <a:ext cx="3144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Smiřice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9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0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1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2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4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247650</xdr:colOff>
      <xdr:row>18</xdr:row>
      <xdr:rowOff>9525</xdr:rowOff>
    </xdr:from>
    <xdr:to>
      <xdr:col>3</xdr:col>
      <xdr:colOff>247650</xdr:colOff>
      <xdr:row>32</xdr:row>
      <xdr:rowOff>0</xdr:rowOff>
    </xdr:to>
    <xdr:sp>
      <xdr:nvSpPr>
        <xdr:cNvPr id="15" name="Line 377"/>
        <xdr:cNvSpPr>
          <a:spLocks/>
        </xdr:cNvSpPr>
      </xdr:nvSpPr>
      <xdr:spPr>
        <a:xfrm>
          <a:off x="2247900" y="46386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31</xdr:row>
      <xdr:rowOff>0</xdr:rowOff>
    </xdr:from>
    <xdr:ext cx="542925" cy="228600"/>
    <xdr:sp>
      <xdr:nvSpPr>
        <xdr:cNvPr id="16" name="text 821"/>
        <xdr:cNvSpPr txBox="1">
          <a:spLocks noChangeArrowheads="1"/>
        </xdr:cNvSpPr>
      </xdr:nvSpPr>
      <xdr:spPr>
        <a:xfrm>
          <a:off x="32623125" y="7600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*)</a:t>
          </a:r>
        </a:p>
      </xdr:txBody>
    </xdr:sp>
    <xdr:clientData/>
  </xdr:oneCellAnchor>
  <xdr:twoCellAnchor>
    <xdr:from>
      <xdr:col>44</xdr:col>
      <xdr:colOff>914400</xdr:colOff>
      <xdr:row>25</xdr:row>
      <xdr:rowOff>114300</xdr:rowOff>
    </xdr:from>
    <xdr:to>
      <xdr:col>87</xdr:col>
      <xdr:colOff>9525</xdr:colOff>
      <xdr:row>25</xdr:row>
      <xdr:rowOff>114300</xdr:rowOff>
    </xdr:to>
    <xdr:sp>
      <xdr:nvSpPr>
        <xdr:cNvPr id="17" name="Line 696"/>
        <xdr:cNvSpPr>
          <a:spLocks/>
        </xdr:cNvSpPr>
      </xdr:nvSpPr>
      <xdr:spPr>
        <a:xfrm flipV="1">
          <a:off x="33299400" y="6343650"/>
          <a:ext cx="31422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5543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20" name="Line 699"/>
        <xdr:cNvSpPr>
          <a:spLocks/>
        </xdr:cNvSpPr>
      </xdr:nvSpPr>
      <xdr:spPr>
        <a:xfrm>
          <a:off x="581025" y="5657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705"/>
        <xdr:cNvSpPr>
          <a:spLocks/>
        </xdr:cNvSpPr>
      </xdr:nvSpPr>
      <xdr:spPr>
        <a:xfrm>
          <a:off x="647795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29</xdr:row>
      <xdr:rowOff>0</xdr:rowOff>
    </xdr:from>
    <xdr:ext cx="1485900" cy="457200"/>
    <xdr:sp>
      <xdr:nvSpPr>
        <xdr:cNvPr id="23" name="text 3"/>
        <xdr:cNvSpPr txBox="1">
          <a:spLocks noChangeArrowheads="1"/>
        </xdr:cNvSpPr>
      </xdr:nvSpPr>
      <xdr:spPr>
        <a:xfrm>
          <a:off x="514350" y="7143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Předměřice
nad Labem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485900" cy="457200"/>
    <xdr:sp>
      <xdr:nvSpPr>
        <xdr:cNvPr id="24" name="text 3"/>
        <xdr:cNvSpPr txBox="1">
          <a:spLocks noChangeArrowheads="1"/>
        </xdr:cNvSpPr>
      </xdr:nvSpPr>
      <xdr:spPr>
        <a:xfrm>
          <a:off x="514350" y="4857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Hněvčeves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8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742950</xdr:colOff>
      <xdr:row>16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1771650" y="4171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10,751</a:t>
          </a:r>
        </a:p>
      </xdr:txBody>
    </xdr:sp>
    <xdr:clientData/>
  </xdr:oneCellAnchor>
  <xdr:twoCellAnchor>
    <xdr:from>
      <xdr:col>29</xdr:col>
      <xdr:colOff>266700</xdr:colOff>
      <xdr:row>28</xdr:row>
      <xdr:rowOff>114300</xdr:rowOff>
    </xdr:from>
    <xdr:to>
      <xdr:col>34</xdr:col>
      <xdr:colOff>476250</xdr:colOff>
      <xdr:row>31</xdr:row>
      <xdr:rowOff>114300</xdr:rowOff>
    </xdr:to>
    <xdr:sp>
      <xdr:nvSpPr>
        <xdr:cNvPr id="30" name="Line 748"/>
        <xdr:cNvSpPr>
          <a:spLocks/>
        </xdr:cNvSpPr>
      </xdr:nvSpPr>
      <xdr:spPr>
        <a:xfrm flipH="1" flipV="1">
          <a:off x="21583650" y="70294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209550</xdr:rowOff>
    </xdr:from>
    <xdr:to>
      <xdr:col>13</xdr:col>
      <xdr:colOff>419100</xdr:colOff>
      <xdr:row>22</xdr:row>
      <xdr:rowOff>114300</xdr:rowOff>
    </xdr:to>
    <xdr:grpSp>
      <xdr:nvGrpSpPr>
        <xdr:cNvPr id="31" name="Group 752"/>
        <xdr:cNvGrpSpPr>
          <a:grpSpLocks/>
        </xdr:cNvGrpSpPr>
      </xdr:nvGrpSpPr>
      <xdr:grpSpPr>
        <a:xfrm>
          <a:off x="95345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32" name="Line 753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54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742950</xdr:colOff>
      <xdr:row>32</xdr:row>
      <xdr:rowOff>0</xdr:rowOff>
    </xdr:from>
    <xdr:ext cx="971550" cy="457200"/>
    <xdr:sp>
      <xdr:nvSpPr>
        <xdr:cNvPr id="34" name="text 774"/>
        <xdr:cNvSpPr txBox="1">
          <a:spLocks noChangeArrowheads="1"/>
        </xdr:cNvSpPr>
      </xdr:nvSpPr>
      <xdr:spPr>
        <a:xfrm>
          <a:off x="1771650" y="7829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32,168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6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7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8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9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0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1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2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3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6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7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2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3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4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5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0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1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2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3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5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6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7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9" name="Line 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0" name="Line 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71" name="Line 9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2" name="Line 10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3" name="Line 1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4" name="Line 1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5" name="Line 13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6" name="Line 14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7" name="Line 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8" name="Line 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9" name="Line 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80" name="Line 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1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2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3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4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8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9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0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1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2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3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5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7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6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7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8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9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0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6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7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8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9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0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1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2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3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4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5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6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7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8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9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0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1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2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3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4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5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6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7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8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9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0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5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6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7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8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9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0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1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2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3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4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5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6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7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8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9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0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1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2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3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4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5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8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9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0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1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2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3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4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5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6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7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8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9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4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5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6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7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8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9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0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1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6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7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8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9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0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1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2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3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0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1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2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3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8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9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0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1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2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3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5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6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7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8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9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0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1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2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3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4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5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8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9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0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1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2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3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4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5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6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7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8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9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0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1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4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5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6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7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8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9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0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1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2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3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4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5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6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7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8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9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0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1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2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3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4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5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6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7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8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9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0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1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2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3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4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5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6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7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8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9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0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1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2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3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4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5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6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7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8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9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4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5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6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7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8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9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0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1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8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9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0" name="Line 34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1" name="Line 34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2" name="Line 35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3" name="Line 35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4" name="Line 35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5" name="Line 35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6" name="Line 35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7" name="Line 35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8" name="Line 35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9" name="Line 35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0" name="Line 35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1" name="Line 35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2" name="Line 36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3" name="Line 36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4" name="Line 36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5" name="Line 36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36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36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36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36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36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36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2" name="Line 37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3" name="Line 37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4" name="Line 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5" name="Line 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6" name="Line 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7" name="Line 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8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9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0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1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2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3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4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5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6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7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8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9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0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1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2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3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4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5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6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7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8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9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0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1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2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3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4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5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6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7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8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9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0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1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5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6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7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8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9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0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1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2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3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4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5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6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7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8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9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0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1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2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3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4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5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6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7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8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9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0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1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2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3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4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5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6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7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8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9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0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1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2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3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4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5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6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7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8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9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0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1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2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3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4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5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6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7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8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9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0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1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2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3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4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5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4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5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6" name="Line 80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7" name="Line 80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8" name="Line 806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9" name="Line 807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0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1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2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3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4" name="Line 9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5" name="Line 9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6" name="Line 9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7" name="Line 9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78" name="Line 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79" name="Line 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0" name="Line 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1" name="Line 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2" name="Line 1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3" name="Line 1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4" name="Line 1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5" name="Line 1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6" name="Line 1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7" name="Line 1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8" name="Line 1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9" name="Line 1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0" name="Line 1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1" name="Line 1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2" name="Line 1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3" name="Line 1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4" name="Line 1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5" name="Line 1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6" name="Line 1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7" name="Line 1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8" name="Line 1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9" name="Line 1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0" name="Line 1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1" name="Line 1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2" name="Line 1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3" name="Line 1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4" name="Line 1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5" name="Line 1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6" name="Line 1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7" name="Line 1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8" name="Line 1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9" name="Line 1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0" name="Line 1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1" name="Line 1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2" name="Line 1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3" name="Line 1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4" name="Line 1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5" name="Line 1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6" name="Line 1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7" name="Line 1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8" name="Line 1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9" name="Line 1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0" name="Line 1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1" name="Line 1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2" name="Line 1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3" name="Line 1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4" name="Line 1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5" name="Line 1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6" name="Line 1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7" name="Line 1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8" name="Line 1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9" name="Line 1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0" name="Line 1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1" name="Line 1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2" name="Line 1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3" name="Line 1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4" name="Line 1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5" name="Line 1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6" name="Line 1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7" name="Line 1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1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1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0" name="Line 1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1" name="Line 1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2" name="Line 1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3" name="Line 1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1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1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1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1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1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1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1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1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1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1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1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1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6" name="Line 1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7" name="Line 1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8" name="Line 1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9" name="Line 1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0" name="Line 1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1" name="Line 1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2" name="Line 1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3" name="Line 1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4" name="Line 1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5" name="Line 1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6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7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8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9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0" name="Line 1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1" name="Line 1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2" name="Line 1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3" name="Line 1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4" name="Line 1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5" name="Line 1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6" name="Line 1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7" name="Line 1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8" name="Line 1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9" name="Line 1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0" name="Line 1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1" name="Line 1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2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3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4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5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6" name="Line 2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7" name="Line 2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8" name="Line 2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9" name="Line 2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0" name="Line 2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1" name="Line 2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2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2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8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9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0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1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2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3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4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5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6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7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8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9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0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1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2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3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4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5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6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7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8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9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0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1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2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3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4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5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6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7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8" name="Line 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9" name="Line 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0" name="Line 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1" name="Line 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2" name="Line 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3" name="Line 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4" name="Line 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5" name="Line 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6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7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8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9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0" name="Line 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1" name="Line 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2" name="Line 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3" name="Line 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4" name="Line 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5" name="Line 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6" name="Line 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7" name="Line 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8" name="Line 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9" name="Line 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0" name="Line 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1" name="Line 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2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3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4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5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6" name="Line 2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7" name="Line 2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8" name="Line 2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9" name="Line 2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0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1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2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3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4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5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6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7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8" name="Line 2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9" name="Line 2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0" name="Line 2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1" name="Line 2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2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3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4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5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6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7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8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9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0" name="Line 3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1" name="Line 3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2" name="Line 3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3" name="Line 3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4" name="Line 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5" name="Line 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6" name="Line 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7" name="Line 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8" name="Line 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9" name="Line 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0" name="Line 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1" name="Line 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2" name="Line 3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3" name="Line 3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4" name="Line 3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5" name="Line 3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6" name="Line 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7" name="Line 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8" name="Line 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9" name="Line 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0" name="Line 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1" name="Line 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2" name="Line 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3" name="Line 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4" name="Line 3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5" name="Line 3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6" name="Line 3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7" name="Line 3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8" name="Line 3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9" name="Line 3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0" name="Line 3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1" name="Line 3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2" name="Line 3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3" name="Line 3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4" name="Line 3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5" name="Line 3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6" name="Line 3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7" name="Line 3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8" name="Line 3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9" name="Line 3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0" name="Line 3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1" name="Line 3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2" name="Line 3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3" name="Line 3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4" name="Line 3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5" name="Line 3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6" name="Line 3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7" name="Line 3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8" name="Line 3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9" name="Line 3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0" name="Line 3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1" name="Line 3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2" name="Line 3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3" name="Line 3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4" name="Line 3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5" name="Line 3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6" name="Line 3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7" name="Line 3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8" name="Line 3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9" name="Line 3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0" name="Line 3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1" name="Line 3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2" name="Line 3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3" name="Line 3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4" name="Line 3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5" name="Line 3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6" name="Line 3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7" name="Line 3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8" name="Line 3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9" name="Line 3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0" name="Line 3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1" name="Line 3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2" name="Line 3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3" name="Line 3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4" name="Line 3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5" name="Line 3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6" name="Line 3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7" name="Line 3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8" name="Line 3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9" name="Line 3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0" name="Line 3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1" name="Line 3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2" name="Line 3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3" name="Line 3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4" name="Line 3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5" name="Line 3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6" name="Line 3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7" name="Line 3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8" name="Line 3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9" name="Line 3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0" name="Line 3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1" name="Line 3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2" name="Line 4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3" name="Line 4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4" name="Line 4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5" name="Line 4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6" name="Line 4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7" name="Line 4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8" name="Line 4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9" name="Line 4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0" name="Line 4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1" name="Line 4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2" name="Line 4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3" name="Line 4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4" name="Line 4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5" name="Line 4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6" name="Line 4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7" name="Line 4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8" name="Line 4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9" name="Line 4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0" name="Line 4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1" name="Line 4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2" name="Line 4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3" name="Line 4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4" name="Line 4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5" name="Line 4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6" name="Line 4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7" name="Line 4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8" name="Line 4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9" name="Line 4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0" name="Line 4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1" name="Line 4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2" name="Line 4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3" name="Line 4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4" name="Line 4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5" name="Line 4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6" name="Line 4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7" name="Line 4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8" name="Line 4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9" name="Line 4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0" name="Line 4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1" name="Line 4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2" name="Line 4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3" name="Line 4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4" name="Line 4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5" name="Line 4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6" name="Line 4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7" name="Line 4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8" name="Line 4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9" name="Line 4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0" name="Line 4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1" name="Line 4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2" name="Line 4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3" name="Line 4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4" name="Line 4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5" name="Line 4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6" name="Line 4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7" name="Line 4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8" name="Line 4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9" name="Line 4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0" name="Line 4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1" name="Line 4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2" name="Line 4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3" name="Line 4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4" name="Line 4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5" name="Line 4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6" name="Line 4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7" name="Line 4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8" name="Line 4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9" name="Line 4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0" name="Line 4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1" name="Line 4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2" name="Line 4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3" name="Line 4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4" name="Line 4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5" name="Line 4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6" name="Line 4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7" name="Line 4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8" name="Line 4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9" name="Line 4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0" name="Line 4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1" name="Line 4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2" name="Line 4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3" name="Line 4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4" name="Line 4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5" name="Line 4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6" name="Line 4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7" name="Line 4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8" name="Line 4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9" name="Line 4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0" name="Line 4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1" name="Line 4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2" name="Line 4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3" name="Line 4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4" name="Line 4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5" name="Line 4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6" name="Line 4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7" name="Line 4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8" name="Line 4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9" name="Line 4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0" name="Line 4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1" name="Line 4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2" name="Line 5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3" name="Line 5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4" name="Line 5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5" name="Line 5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6" name="Line 5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7" name="Line 5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8" name="Line 5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9" name="Line 5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0" name="Line 5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1" name="Line 5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2" name="Line 5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3" name="Line 5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4" name="Line 5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5" name="Line 5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6" name="Line 5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7" name="Line 5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8" name="Line 5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9" name="Line 5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0" name="Line 5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1" name="Line 5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2" name="Line 5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3" name="Line 5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4" name="Line 5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5" name="Line 5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6" name="Line 5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7" name="Line 5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8" name="Line 5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9" name="Line 5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0" name="Line 5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1" name="Line 5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2" name="Line 5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3" name="Line 5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4" name="Line 5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5" name="Line 5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6" name="Line 5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7" name="Line 5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8" name="Line 5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9" name="Line 5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0" name="Line 5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1" name="Line 5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2" name="Line 5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3" name="Line 5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4" name="Line 5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5" name="Line 5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6" name="Line 5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7" name="Line 5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8" name="Line 5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9" name="Line 5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0" name="Line 5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1" name="Line 5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2" name="Line 5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3" name="Line 5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4" name="Line 5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5" name="Line 5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6" name="Line 5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7" name="Line 5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8" name="Line 5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9" name="Line 5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0" name="Line 5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1" name="Line 5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2" name="Line 5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3" name="Line 5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4" name="Line 5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5" name="Line 5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6" name="Line 5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7" name="Line 5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8" name="Line 5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9" name="Line 5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0" name="Line 5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1" name="Line 5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2" name="Line 5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3" name="Line 5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4" name="Line 5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5" name="Line 5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6" name="Line 5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7" name="Line 5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8" name="Line 5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9" name="Line 5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0" name="Line 5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1" name="Line 5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2" name="Line 5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3" name="Line 5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4" name="Line 5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5" name="Line 5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6" name="Line 5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7" name="Line 5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8" name="Line 5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9" name="Line 5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0" name="Line 5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1" name="Line 5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2" name="Line 5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3" name="Line 5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4" name="Line 5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5" name="Line 5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6" name="Line 5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7" name="Line 5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8" name="Line 5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9" name="Line 5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0" name="Line 5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1" name="Line 5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2" name="Line 6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3" name="Line 6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4" name="Line 6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5" name="Line 6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6" name="Line 6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7" name="Line 6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8" name="Line 6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9" name="Line 6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0" name="Line 6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1" name="Line 6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2" name="Line 6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3" name="Line 6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4" name="Line 6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5" name="Line 6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6" name="Line 6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7" name="Line 6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8" name="Line 6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9" name="Line 6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0" name="Line 6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1" name="Line 6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2" name="Line 6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3" name="Line 6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4" name="Line 6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5" name="Line 6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6" name="Line 6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7" name="Line 6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8" name="Line 6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9" name="Line 6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0" name="Line 6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1" name="Line 6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2" name="Line 6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3" name="Line 6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4" name="Line 6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5" name="Line 6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6" name="Line 6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7" name="Line 6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8" name="Line 6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9" name="Line 6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0" name="Line 6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1" name="Line 6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2" name="Line 6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3" name="Line 6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4" name="Line 6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5" name="Line 6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6" name="Line 6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7" name="Line 6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8" name="Line 6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9" name="Line 6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0" name="Line 6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1" name="Line 6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2" name="Line 6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3" name="Line 6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4" name="Line 6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5" name="Line 6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6" name="Line 6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7" name="Line 6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8" name="Line 6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9" name="Line 6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0" name="Line 6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1" name="Line 6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2" name="Line 6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3" name="Line 6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4" name="Line 6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5" name="Line 6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6" name="Line 6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7" name="Line 6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8" name="Line 6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9" name="Line 6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0" name="Line 6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1" name="Line 6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2" name="Line 6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3" name="Line 6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4" name="Line 6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5" name="Line 6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6" name="Line 6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7" name="Line 6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8" name="Line 6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9" name="Line 6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0" name="Line 6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1" name="Line 6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2" name="Line 6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3" name="Line 6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6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5" name="Line 6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6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7" name="Line 6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6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9" name="Line 6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6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1" name="Line 6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6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3" name="Line 6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6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5" name="Line 6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6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7" name="Line 6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6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9" name="Line 6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6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1" name="Line 6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7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3" name="Line 7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7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5" name="Line 7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7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7" name="Line 7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7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9" name="Line 7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7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1" name="Line 7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7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3" name="Line 7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7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5" name="Line 7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7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7" name="Line 7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7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9" name="Line 7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7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1" name="Line 7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7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3" name="Line 7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7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5" name="Line 7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7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7" name="Line 7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7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9" name="Line 7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0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1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2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3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4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5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6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7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8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9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0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1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2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3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4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5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6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7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8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9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0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1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2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3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4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5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6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7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8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9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0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1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2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3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4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5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6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7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8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9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0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1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2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3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4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5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6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7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8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9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0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1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2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3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4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5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6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7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8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9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0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1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2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3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4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5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6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7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8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9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0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1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2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3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4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5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6" name="Line 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7" name="Line 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8" name="Line 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9" name="Line 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0" name="Line 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1" name="Line 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2" name="Line 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3" name="Line 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4" name="Line 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5" name="Line 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6" name="Line 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7" name="Line 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8" name="Line 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9" name="Line 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0" name="Line 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1" name="Line 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2" name="Line 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3" name="Line 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4" name="Line 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5" name="Line 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6" name="Line 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7" name="Line 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8" name="Line 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9" name="Line 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0" name="Line 8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1" name="Line 8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2" name="Line 8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3" name="Line 8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4" name="Line 8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5" name="Line 8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6" name="Line 8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7" name="Line 8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8" name="Line 8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9" name="Line 8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0" name="Line 8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1" name="Line 8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2" name="Line 8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3" name="Line 8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4" name="Line 8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5" name="Line 8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6" name="Line 8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7" name="Line 8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8" name="Line 8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9" name="Line 8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0" name="Line 8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1" name="Line 8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2" name="Line 8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3" name="Line 8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4" name="Line 8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5" name="Line 8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6" name="Line 8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7" name="Line 8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8" name="Line 8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9" name="Line 8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0" name="Line 8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1" name="Line 8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2" name="Line 8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3" name="Line 8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4" name="Line 8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5" name="Line 8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6" name="Line 8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7" name="Line 8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8" name="Line 8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9" name="Line 8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0" name="Line 8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1" name="Line 8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2" name="Line 8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3" name="Line 8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4" name="Line 8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5" name="Line 8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6" name="Line 8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7" name="Line 8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8" name="Line 8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9" name="Line 8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0" name="Line 8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1" name="Line 8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2" name="Line 8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3" name="Line 8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4" name="Line 8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5" name="Line 8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6" name="Line 8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7" name="Line 8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8" name="Line 8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9" name="Line 8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0" name="Line 8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1" name="Line 8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2" name="Line 8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3" name="Line 8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4" name="Line 8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5" name="Line 8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6" name="Line 8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7" name="Line 8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8" name="Line 8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9" name="Line 8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0" name="Line 8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1" name="Line 8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2" name="Line 9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3" name="Line 9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4" name="Line 9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5" name="Line 9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6" name="Line 9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7" name="Line 9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8" name="Line 9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9" name="Line 9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0" name="Line 9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1" name="Line 9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2" name="Line 9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3" name="Line 9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4" name="Line 9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5" name="Line 9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6" name="Line 9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7" name="Line 9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8" name="Line 9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9" name="Line 9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0" name="Line 9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1" name="Line 9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2" name="Line 9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3" name="Line 9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4" name="Line 9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5" name="Line 9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6" name="Line 9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7" name="Line 9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8" name="Line 9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9" name="Line 9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0" name="Line 9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1" name="Line 9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2" name="Line 9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3" name="Line 9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4" name="Line 9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5" name="Line 9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6" name="Line 9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7" name="Line 9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8" name="Line 9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9" name="Line 9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0" name="Line 9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1" name="Line 9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2" name="Line 9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3" name="Line 9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4" name="Line 9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5" name="Line 9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6" name="Line 9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7" name="Line 9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8" name="Line 9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9" name="Line 9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0" name="Line 9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1" name="Line 9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2" name="Line 9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3" name="Line 9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4" name="Line 9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5" name="Line 9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6" name="Line 9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7" name="Line 9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8" name="Line 9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9" name="Line 9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0" name="Line 9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1" name="Line 9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2" name="Line 9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3" name="Line 9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4" name="Line 9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5" name="Line 9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6" name="Line 9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7" name="Line 9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8" name="Line 9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9" name="Line 9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0" name="Line 9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1" name="Line 9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2" name="Line 9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3" name="Line 9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4" name="Line 9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5" name="Line 9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6" name="Line 9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7" name="Line 9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8" name="Line 9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9" name="Line 9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0" name="Line 9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1" name="Line 9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2" name="Line 9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3" name="Line 9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4" name="Line 9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5" name="Line 9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6" name="Line 9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7" name="Line 9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8" name="Line 9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9" name="Line 9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0" name="Line 9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1" name="Line 9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2" name="Line 9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3" name="Line 9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4" name="Line 9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5" name="Line 9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6" name="Line 9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7" name="Line 9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1778" name="Group 999"/>
        <xdr:cNvGrpSpPr>
          <a:grpSpLocks/>
        </xdr:cNvGrpSpPr>
      </xdr:nvGrpSpPr>
      <xdr:grpSpPr>
        <a:xfrm>
          <a:off x="9534525" y="6343650"/>
          <a:ext cx="304800" cy="371475"/>
          <a:chOff x="-37" y="-4778"/>
          <a:chExt cx="28" cy="16263"/>
        </a:xfrm>
        <a:solidFill>
          <a:srgbClr val="FFFFFF"/>
        </a:solidFill>
      </xdr:grpSpPr>
      <xdr:sp>
        <xdr:nvSpPr>
          <xdr:cNvPr id="1779" name="Line 1000"/>
          <xdr:cNvSpPr>
            <a:spLocks/>
          </xdr:cNvSpPr>
        </xdr:nvSpPr>
        <xdr:spPr>
          <a:xfrm flipH="1">
            <a:off x="-23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1001"/>
          <xdr:cNvSpPr>
            <a:spLocks/>
          </xdr:cNvSpPr>
        </xdr:nvSpPr>
        <xdr:spPr>
          <a:xfrm>
            <a:off x="-37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28</xdr:row>
      <xdr:rowOff>19050</xdr:rowOff>
    </xdr:from>
    <xdr:to>
      <xdr:col>68</xdr:col>
      <xdr:colOff>733425</xdr:colOff>
      <xdr:row>28</xdr:row>
      <xdr:rowOff>114300</xdr:rowOff>
    </xdr:to>
    <xdr:sp>
      <xdr:nvSpPr>
        <xdr:cNvPr id="1781" name="Line 95"/>
        <xdr:cNvSpPr>
          <a:spLocks/>
        </xdr:cNvSpPr>
      </xdr:nvSpPr>
      <xdr:spPr>
        <a:xfrm flipV="1">
          <a:off x="50120550" y="69342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733425</xdr:colOff>
      <xdr:row>27</xdr:row>
      <xdr:rowOff>104775</xdr:rowOff>
    </xdr:from>
    <xdr:to>
      <xdr:col>69</xdr:col>
      <xdr:colOff>419100</xdr:colOff>
      <xdr:row>28</xdr:row>
      <xdr:rowOff>19050</xdr:rowOff>
    </xdr:to>
    <xdr:sp>
      <xdr:nvSpPr>
        <xdr:cNvPr id="1782" name="Line 96"/>
        <xdr:cNvSpPr>
          <a:spLocks/>
        </xdr:cNvSpPr>
      </xdr:nvSpPr>
      <xdr:spPr>
        <a:xfrm flipV="1">
          <a:off x="51101625" y="67913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25</xdr:row>
      <xdr:rowOff>114300</xdr:rowOff>
    </xdr:from>
    <xdr:to>
      <xdr:col>71</xdr:col>
      <xdr:colOff>266700</xdr:colOff>
      <xdr:row>27</xdr:row>
      <xdr:rowOff>104775</xdr:rowOff>
    </xdr:to>
    <xdr:sp>
      <xdr:nvSpPr>
        <xdr:cNvPr id="1783" name="Line 97"/>
        <xdr:cNvSpPr>
          <a:spLocks/>
        </xdr:cNvSpPr>
      </xdr:nvSpPr>
      <xdr:spPr>
        <a:xfrm flipH="1">
          <a:off x="51758850" y="6343650"/>
          <a:ext cx="13335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4" name="Line 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5" name="Line 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6" name="Line 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7" name="Line 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8" name="Line 1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9" name="Line 1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0" name="Line 1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1" name="Line 1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2" name="Line 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3" name="Line 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4" name="Line 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5" name="Line 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6" name="Line 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7" name="Line 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8" name="Line 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9" name="Line 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0" name="Line 1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1" name="Line 2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2" name="Line 2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3" name="Line 2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4" name="Line 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5" name="Line 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6" name="Line 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7" name="Line 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8" name="Line 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9" name="Line 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0" name="Line 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11" name="Line 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2" name="Line 2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3" name="Line 2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4" name="Line 2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5" name="Line 2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6" name="Line 2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7" name="Line 2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8" name="Line 2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9" name="Line 2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0" name="Line 2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1" name="Line 2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2" name="Line 2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3" name="Line 2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4" name="Line 2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5" name="Line 2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6" name="Line 2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7" name="Line 2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8" name="Line 2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9" name="Line 2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0" name="Line 2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1" name="Line 2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2" name="Line 2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3" name="Line 2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4" name="Line 2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5" name="Line 2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6" name="Line 2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7" name="Line 2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8" name="Line 2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9" name="Line 2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0" name="Line 2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1" name="Line 2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2" name="Line 2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3" name="Line 2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4" name="Line 2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5" name="Line 2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6" name="Line 2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7" name="Line 2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8" name="Line 2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9" name="Line 2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50" name="Line 2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1" name="Line 2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2" name="Line 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3" name="Line 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4" name="Line 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5" name="Line 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6" name="Line 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7" name="Line 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8" name="Line 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9" name="Line 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0" name="Line 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1" name="Line 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2" name="Line 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3" name="Line 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4" name="Line 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5" name="Line 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6" name="Line 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7" name="Line 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8" name="Line 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9" name="Line 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0" name="Line 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1" name="Line 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2" name="Line 2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3" name="Line 2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4" name="Line 2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5" name="Line 2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6" name="Line 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7" name="Line 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8" name="Line 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9" name="Line 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0" name="Line 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1" name="Line 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2" name="Line 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3" name="Line 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4" name="Line 2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5" name="Line 2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6" name="Line 2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7" name="Line 2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8" name="Line 2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9" name="Line 2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0" name="Line 2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1" name="Line 2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2" name="Line 2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3" name="Line 2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4" name="Line 2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5" name="Line 2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6" name="Line 2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7" name="Line 2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8" name="Line 2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9" name="Line 2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0" name="Line 2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1" name="Line 3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2" name="Line 3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3" name="Line 3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4" name="Line 3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5" name="Line 3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6" name="Line 3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7" name="Line 3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8" name="Line 3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9" name="Line 3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0" name="Line 3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1" name="Line 3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2" name="Line 3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3" name="Line 3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4" name="Line 3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5" name="Line 3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6" name="Line 3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7" name="Line 3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8" name="Line 3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9" name="Line 3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0" name="Line 3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1" name="Line 3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2" name="Line 3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3" name="Line 3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4" name="Line 3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5" name="Line 3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6" name="Line 3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7" name="Line 3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8" name="Line 3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9" name="Line 3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0" name="Line 3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1" name="Line 3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2" name="Line 3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3" name="Line 3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4" name="Line 3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5" name="Line 3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6" name="Line 3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7" name="Line 3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8" name="Line 3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9" name="Line 3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0" name="Line 3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1" name="Line 3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2" name="Line 3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3" name="Line 3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4" name="Line 3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5" name="Line 3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6" name="Line 3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7" name="Line 3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8" name="Line 3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9" name="Line 3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0" name="Line 3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1" name="Line 3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2" name="Line 3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3" name="Line 3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4" name="Line 3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5" name="Line 3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6" name="Line 3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7" name="Line 3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8" name="Line 3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9" name="Line 3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0" name="Line 3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1" name="Line 3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2" name="Line 3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3" name="Line 3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4" name="Line 3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5" name="Line 3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6" name="Line 3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7" name="Line 3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8" name="Line 3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9" name="Line 3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0" name="Line 3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1" name="Line 3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2" name="Line 3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3" name="Line 3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4" name="Line 3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5" name="Line 3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6" name="Line 3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7" name="Line 3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8" name="Line 3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9" name="Line 3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0" name="Line 3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1" name="Line 3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2" name="Line 3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3" name="Line 3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4" name="Line 3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5" name="Line 3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6" name="Line 3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7" name="Line 3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8" name="Line 3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9" name="Line 3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0" name="Line 3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1" name="Line 3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2" name="Line 3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3" name="Line 3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4" name="Line 3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5" name="Line 3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6" name="Line 3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7" name="Line 3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8" name="Line 3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9" name="Line 3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0" name="Line 3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1" name="Line 4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2" name="Line 4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3" name="Line 4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4" name="Line 4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5" name="Line 4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6" name="Line 4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7" name="Line 4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8" name="Line 4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9" name="Line 4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0" name="Line 4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1" name="Line 4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2" name="Line 4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3" name="Line 4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4" name="Line 4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5" name="Line 4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6" name="Line 4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7" name="Line 4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8" name="Line 4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9" name="Line 4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0" name="Line 4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1" name="Line 4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2" name="Line 4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3" name="Line 4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4" name="Line 4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5" name="Line 4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6" name="Line 4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7" name="Line 4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8" name="Line 4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9" name="Line 4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0" name="Line 4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1" name="Line 4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2" name="Line 4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3" name="Line 4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4" name="Line 4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5" name="Line 4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6" name="Line 4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7" name="Line 4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8" name="Line 4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9" name="Line 4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0" name="Line 4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1" name="Line 4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2" name="Line 4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3" name="Line 4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4" name="Line 4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5" name="Line 4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6" name="Line 4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7" name="Line 4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8" name="Line 4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9" name="Line 4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0" name="Line 4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1" name="Line 4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2" name="Line 4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3" name="Line 4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4" name="Line 4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5" name="Line 4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6" name="Line 4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7" name="Line 4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8" name="Line 4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9" name="Line 4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0" name="Line 4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1" name="Line 4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2" name="Line 4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3" name="Line 4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4" name="Line 4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5" name="Line 4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6" name="Line 4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7" name="Line 4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8" name="Line 4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9" name="Line 4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0" name="Line 4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1" name="Line 4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2" name="Line 4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3" name="Line 4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4" name="Line 4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5" name="Line 4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6" name="Line 4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7" name="Line 4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8" name="Line 4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9" name="Line 4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0" name="Line 4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1" name="Line 4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2" name="Line 4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3" name="Line 4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4" name="Line 4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5" name="Line 4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6" name="Line 4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7" name="Line 4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8" name="Line 4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9" name="Line 4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0" name="Line 4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1" name="Line 4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2" name="Line 4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3" name="Line 4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4" name="Line 4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5" name="Line 4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6" name="Line 4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7" name="Line 4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8" name="Line 4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9" name="Line 4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0" name="Line 4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1" name="Line 5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2" name="Line 5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3" name="Line 5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4" name="Line 5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5" name="Line 5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6" name="Line 5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7" name="Line 5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8" name="Line 5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9" name="Line 5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0" name="Line 5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1" name="Line 5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2" name="Line 5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3" name="Line 5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4" name="Line 5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5" name="Line 5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6" name="Line 5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7" name="Line 5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8" name="Line 5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9" name="Line 5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0" name="Line 5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1" name="Line 5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2" name="Line 5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3" name="Line 5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4" name="Line 5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5" name="Line 5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6" name="Line 5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7" name="Line 5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8" name="Line 5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9" name="Line 5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0" name="Line 5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1" name="Line 5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2" name="Line 5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3" name="Line 5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4" name="Line 5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5" name="Line 5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6" name="Line 5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7" name="Line 5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8" name="Line 5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9" name="Line 5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0" name="Line 5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1" name="Line 5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2" name="Line 5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3" name="Line 5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4" name="Line 5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5" name="Line 5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6" name="Line 5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7" name="Line 5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8" name="Line 5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9" name="Line 5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0" name="Line 5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1" name="Line 5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2" name="Line 5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3" name="Line 5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4" name="Line 5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5" name="Line 5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6" name="Line 5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7" name="Line 5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8" name="Line 5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9" name="Line 5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0" name="Line 5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1" name="Line 5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2" name="Line 5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3" name="Line 5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4" name="Line 5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5" name="Line 5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6" name="Line 5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7" name="Line 5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8" name="Line 5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9" name="Line 5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0" name="Line 5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1" name="Line 5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2" name="Line 5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3" name="Line 5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4" name="Line 5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5" name="Line 5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6" name="Line 5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7" name="Line 5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8" name="Line 5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9" name="Line 5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0" name="Line 5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1" name="Line 5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2" name="Line 5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3" name="Line 5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4" name="Line 5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5" name="Line 5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6" name="Line 5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7" name="Line 5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8" name="Line 5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9" name="Line 5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0" name="Line 5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1" name="Line 5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2" name="Line 5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3" name="Line 5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4" name="Line 5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5" name="Line 5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6" name="Line 5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7" name="Line 5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8" name="Line 5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9" name="Line 5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0" name="Line 5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1" name="Line 6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2" name="Line 6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3" name="Line 6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4" name="Line 6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5" name="Line 6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6" name="Line 6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7" name="Line 6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8" name="Line 6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9" name="Line 6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0" name="Line 6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1" name="Line 6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2" name="Line 6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3" name="Line 6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4" name="Line 6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5" name="Line 6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6" name="Line 6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7" name="Line 6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8" name="Line 6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9" name="Line 6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0" name="Line 6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1" name="Line 6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2" name="Line 6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3" name="Line 6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4" name="Line 6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5" name="Line 6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6" name="Line 6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7" name="Line 6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8" name="Line 6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9" name="Line 6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0" name="Line 6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1" name="Line 6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2" name="Line 6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3" name="Line 6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4" name="Line 6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5" name="Line 6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6" name="Line 6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7" name="Line 6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8" name="Line 6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9" name="Line 6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0" name="Line 6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1" name="Line 6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2" name="Line 6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3" name="Line 6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4" name="Line 6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5" name="Line 6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6" name="Line 6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7" name="Line 6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8" name="Line 6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9" name="Line 6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0" name="Line 6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1" name="Line 6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2" name="Line 6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3" name="Line 6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4" name="Line 6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5" name="Line 6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6" name="Line 6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7" name="Line 6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8" name="Line 6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9" name="Line 6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0" name="Line 6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1" name="Line 6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2" name="Line 6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3" name="Line 6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4" name="Line 6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5" name="Line 6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6" name="Line 6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7" name="Line 6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8" name="Line 6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9" name="Line 6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0" name="Line 6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1" name="Line 6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2" name="Line 6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3" name="Line 6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4" name="Line 6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5" name="Line 6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6" name="Line 6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7" name="Line 6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8" name="Line 6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9" name="Line 6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0" name="Line 6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1" name="Line 6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2" name="Line 6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3" name="Line 6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4" name="Line 6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5" name="Line 6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6" name="Line 6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7" name="Line 6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8" name="Line 6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9" name="Line 6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0" name="Line 6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1" name="Line 6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2" name="Line 6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3" name="Line 6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4" name="Line 6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5" name="Line 6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6" name="Line 6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7" name="Line 6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8" name="Line 6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9" name="Line 6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0" name="Line 6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1" name="Line 7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2" name="Line 7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3" name="Line 7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4" name="Line 7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5" name="Line 7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6" name="Line 7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7" name="Line 7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8" name="Line 7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9" name="Line 7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0" name="Line 7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1" name="Line 7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2" name="Line 7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3" name="Line 7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4" name="Line 7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5" name="Line 7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6" name="Line 7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7" name="Line 7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8" name="Line 7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9" name="Line 7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0" name="Line 7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1" name="Line 7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2" name="Line 7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3" name="Line 7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4" name="Line 7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5" name="Line 7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6" name="Line 7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7" name="Line 7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8" name="Line 7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9" name="Line 7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0" name="Line 7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1" name="Line 7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2" name="Line 7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3" name="Line 7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4" name="Line 7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5" name="Line 7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6" name="Line 7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7" name="Line 7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8" name="Line 7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9" name="Line 7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0" name="Line 7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1" name="Line 7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2" name="Line 7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3" name="Line 7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4" name="Line 7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5" name="Line 7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6" name="Line 7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7" name="Line 7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8" name="Line 7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9" name="Line 7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0" name="Line 7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1" name="Line 7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2" name="Line 7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3" name="Line 7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4" name="Line 7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5" name="Line 7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6" name="Line 7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7" name="Line 7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8" name="Line 7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9" name="Line 7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0" name="Line 7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1" name="Line 7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2" name="Line 7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3" name="Line 7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4" name="Line 7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5" name="Line 7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6" name="Line 7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7" name="Line 7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8" name="Line 7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9" name="Line 7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0" name="Line 7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1" name="Line 7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2" name="Line 7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3" name="Line 7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4" name="Line 7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5" name="Line 7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6" name="Line 7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7" name="Line 7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8" name="Line 7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9" name="Line 7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0" name="Line 7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1" name="Line 7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2" name="Line 7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3" name="Line 7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4" name="Line 7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5" name="Line 7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6" name="Line 7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7" name="Line 7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8" name="Line 7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9" name="Line 7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0" name="Line 7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1" name="Line 7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2" name="Line 7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3" name="Line 7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4" name="Line 7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5" name="Line 7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6" name="Line 7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7" name="Line 7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8" name="Line 7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9" name="Line 7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0" name="Line 7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1" name="Line 8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2" name="Line 8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3" name="Line 8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4" name="Line 8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5" name="Line 8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6" name="Line 8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7" name="Line 8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8" name="Line 8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9" name="Line 8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0" name="Line 8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1" name="Line 8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2" name="Line 8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3" name="Line 8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4" name="Line 8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5" name="Line 8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6" name="Line 8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7" name="Line 8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8" name="Line 8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9" name="Line 8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0" name="Line 8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1" name="Line 8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2" name="Line 8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3" name="Line 8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4" name="Line 8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5" name="Line 8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6" name="Line 8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7" name="Line 8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8" name="Line 8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9" name="Line 8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0" name="Line 8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1" name="Line 8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2" name="Line 8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3" name="Line 8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4" name="Line 8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5" name="Line 8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6" name="Line 8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7" name="Line 8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8" name="Line 8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9" name="Line 8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0" name="Line 8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1" name="Line 8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2" name="Line 8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3" name="Line 8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4" name="Line 8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5" name="Line 8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6" name="Line 8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7" name="Line 8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8" name="Line 8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9" name="Line 8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0" name="Line 8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1" name="Line 8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2" name="Line 8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3" name="Line 8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4" name="Line 8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5" name="Line 8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6" name="Line 8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7" name="Line 8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8" name="Line 8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9" name="Line 8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0" name="Line 8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1" name="Line 8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2" name="Line 8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3" name="Line 8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4" name="Line 8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5" name="Line 8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6" name="Line 8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7" name="Line 8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8" name="Line 8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9" name="Line 8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0" name="Line 8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1" name="Line 8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2" name="Line 8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3" name="Line 8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4" name="Line 8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5" name="Line 8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6" name="Line 8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7" name="Line 8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8" name="Line 8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9" name="Line 8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0" name="Line 8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1" name="Line 8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2" name="Line 8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3" name="Line 8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4" name="Line 8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5" name="Line 8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6" name="Line 8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7" name="Line 8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8" name="Line 8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9" name="Line 8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0" name="Line 8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1" name="Line 8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2" name="Line 8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3" name="Line 8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4" name="Line 8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5" name="Line 8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6" name="Line 8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7" name="Line 8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8" name="Line 8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9" name="Line 8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0" name="Line 8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1" name="Line 9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2" name="Line 9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3" name="Line 9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4" name="Line 9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5" name="Line 9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6" name="Line 9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7" name="Line 9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8" name="Line 9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9" name="Line 9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0" name="Line 9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1" name="Line 9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2" name="Line 9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3" name="Line 9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4" name="Line 9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5" name="Line 9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6" name="Line 9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7" name="Line 9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8" name="Line 9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9" name="Line 9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0" name="Line 9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1" name="Line 9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2" name="Line 9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3" name="Line 9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4" name="Line 9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5" name="Line 9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6" name="Line 9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7" name="Line 9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8" name="Line 9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9" name="Line 9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0" name="Line 9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1" name="Line 9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2" name="Line 9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3" name="Line 9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4" name="Line 9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5" name="Line 9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6" name="Line 9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7" name="Line 9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8" name="Line 9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9" name="Line 9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0" name="Line 9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1" name="Line 9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2" name="Line 9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3" name="Line 9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4" name="Line 9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5" name="Line 9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6" name="Line 9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7" name="Line 9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8" name="Line 9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9" name="Line 9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0" name="Line 9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1" name="Line 9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2" name="Line 9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3" name="Line 9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4" name="Line 9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5" name="Line 9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6" name="Line 9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7" name="Line 9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8" name="Line 9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9" name="Line 9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0" name="Line 9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1" name="Line 9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2" name="Line 9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3" name="Line 9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4" name="Line 9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5" name="Line 9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6" name="Line 9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7" name="Line 9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8" name="Line 9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9" name="Line 9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0" name="Line 9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1" name="Line 9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2" name="Line 9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3" name="Line 9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4" name="Line 9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5" name="Line 9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6" name="Line 9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7" name="Line 9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8" name="Line 9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9" name="Line 9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0" name="Line 9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1" name="Line 9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2" name="Line 9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3" name="Line 9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4" name="Line 9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5" name="Line 9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6" name="Line 9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7" name="Line 9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8" name="Line 9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9" name="Line 9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0" name="Line 9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1" name="Line 9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2" name="Line 9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3" name="Line 9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4" name="Line 9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5" name="Line 9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6" name="Line 9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7" name="Line 9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8" name="Line 9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9" name="Line 9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0" name="Line 9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1" name="Line 10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2" name="Line 10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3" name="Line 10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4" name="Line 10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5" name="Line 10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6" name="Line 10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7" name="Line 10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8" name="Line 10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9" name="Line 10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0" name="Line 10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1" name="Line 10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2" name="Line 10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3" name="Line 10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4" name="Line 10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5" name="Line 10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6" name="Line 10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7" name="Line 10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8" name="Line 10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9" name="Line 10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0" name="Line 10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1" name="Line 10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2" name="Line 10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3" name="Line 10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4" name="Line 10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5" name="Line 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6" name="Line 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7" name="Line 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8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9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0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1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2" name="Line 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3" name="Line 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4" name="Line 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5" name="Line 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6" name="Line 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7" name="Line 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8" name="Line 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9" name="Line 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0" name="Line 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1" name="Line 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2" name="Line 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3" name="Line 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4" name="Line 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5" name="Line 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6" name="Line 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7" name="Line 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8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9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0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1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2" name="Line 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3" name="Line 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4" name="Line 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5" name="Line 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6" name="Line 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7" name="Line 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8" name="Line 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9" name="Line 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0" name="Line 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1" name="Line 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2" name="Line 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3" name="Line 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4" name="Line 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5" name="Line 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6" name="Line 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7" name="Line 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8" name="Line 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9" name="Line 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0" name="Line 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1" name="Line 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2" name="Line 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3" name="Line 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4" name="Line 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5" name="Line 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6" name="Line 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7" name="Line 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8" name="Line 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9" name="Line 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0" name="Line 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1" name="Line 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2" name="Line 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3" name="Line 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4" name="Line 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5" name="Line 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6" name="Line 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7" name="Line 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8" name="Line 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9" name="Line 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0" name="Line 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1" name="Line 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2" name="Line 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3" name="Line 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4" name="Line 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5" name="Line 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6" name="Line 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7" name="Line 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8" name="Line 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9" name="Line 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0" name="Line 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1" name="Line 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2" name="Line 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3" name="Line 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4" name="Line 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5" name="Line 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6" name="Line 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7" name="Line 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8" name="Line 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9" name="Line 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0" name="Line 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1" name="Line 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2" name="Line 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3" name="Line 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4" name="Line 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5" name="Line 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6" name="Line 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7" name="Line 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8" name="Line 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9" name="Line 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0" name="Line 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1" name="Line 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2" name="Line 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3" name="Line 1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4" name="Line 1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5" name="Line 1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6" name="Line 1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7" name="Line 1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8" name="Line 1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9" name="Line 1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0" name="Line 1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1" name="Line 1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2" name="Line 1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3" name="Line 1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4" name="Line 1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5" name="Line 1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6" name="Line 1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7" name="Line 1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8" name="Line 1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9" name="Line 1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0" name="Line 1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1" name="Line 1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2" name="Line 1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3" name="Line 1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4" name="Line 1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5" name="Line 1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6" name="Line 1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7" name="Line 1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8" name="Line 1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9" name="Line 1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0" name="Line 1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1" name="Line 1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2" name="Line 1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3" name="Line 1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4" name="Line 1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5" name="Line 1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6" name="Line 1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7" name="Line 1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8" name="Line 1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9" name="Line 1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0" name="Line 1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1" name="Line 1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2" name="Line 1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3" name="Line 1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4" name="Line 1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5" name="Line 1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6" name="Line 1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7" name="Line 1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8" name="Line 1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9" name="Line 1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0" name="Line 1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1" name="Line 1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2" name="Line 1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3" name="Line 1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4" name="Line 1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5" name="Line 1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6" name="Line 1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7" name="Line 1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8" name="Line 1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9" name="Line 1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0" name="Line 1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1" name="Line 1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2" name="Line 1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3" name="Line 1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4" name="Line 1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5" name="Line 1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6" name="Line 1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7" name="Line 1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8" name="Line 1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9" name="Line 1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0" name="Line 1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1" name="Line 1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2" name="Line 1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3" name="Line 1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4" name="Line 1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5" name="Line 1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6" name="Line 1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7" name="Line 1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8" name="Line 1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9" name="Line 1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0" name="Line 1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1" name="Line 1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2" name="Line 1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3" name="Line 1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4" name="Line 1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5" name="Line 1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6" name="Line 1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7" name="Line 1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8" name="Line 1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9" name="Line 1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0" name="Line 1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1" name="Line 1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2" name="Line 1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3" name="Line 1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4" name="Line 1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5" name="Line 1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6" name="Line 1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7" name="Line 1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8" name="Line 1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9" name="Line 1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0" name="Line 1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1" name="Line 1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2" name="Line 1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3" name="Line 2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4" name="Line 2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5" name="Line 2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6" name="Line 2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7" name="Line 2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8" name="Line 2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9" name="Line 2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0" name="Line 2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1" name="Line 2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2" name="Line 2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3" name="Line 2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4" name="Line 2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5" name="Line 2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6" name="Line 2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7" name="Line 2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8" name="Line 2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9" name="Line 2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0" name="Line 2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1" name="Line 2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2" name="Line 2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3" name="Line 2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4" name="Line 2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5" name="Line 2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6" name="Line 2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7" name="Line 2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8" name="Line 2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9" name="Line 2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0" name="Line 2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1" name="Line 2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2" name="Line 2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3" name="Line 2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4" name="Line 2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5" name="Line 2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6" name="Line 2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7" name="Line 2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8" name="Line 2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9" name="Line 2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0" name="Line 2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1" name="Line 2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2" name="Line 2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3" name="Line 2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4" name="Line 2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5" name="Line 2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6" name="Line 2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7" name="Line 2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8" name="Line 2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9" name="Line 2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0" name="Line 2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1" name="Line 2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2" name="Line 2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3" name="Line 2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4" name="Line 2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5" name="Line 2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6" name="Line 2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7" name="Line 2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8" name="Line 2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9" name="Line 2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0" name="Line 2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1" name="Line 2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2" name="Line 2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3" name="Line 2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4" name="Line 2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5" name="Line 2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6" name="Line 2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7" name="Line 2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8" name="Line 2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9" name="Line 2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0" name="Line 2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1" name="Line 2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2" name="Line 2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3" name="Line 2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4" name="Line 2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5" name="Line 2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6" name="Line 2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7" name="Line 2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8" name="Line 2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9" name="Line 2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0" name="Line 2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1" name="Line 2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2" name="Line 2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3" name="Line 2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4" name="Line 2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5" name="Line 2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6" name="Line 2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7" name="Line 2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8" name="Line 2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9" name="Line 2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10" name="Line 2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11" name="Line 2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2" name="Line 28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3" name="Line 29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4" name="Line 29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5" name="Line 29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6" name="Line 2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7" name="Line 2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8" name="Line 2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9" name="Line 2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0" name="Line 2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1" name="Line 2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2" name="Line 2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3" name="Line 3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4" name="Line 3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5" name="Line 3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6" name="Line 3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7" name="Line 3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8" name="Line 3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9" name="Line 3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0" name="Line 3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1" name="Line 3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2" name="Line 3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3" name="Line 3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4" name="Line 3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5" name="Line 3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6" name="Line 3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7" name="Line 3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8" name="Line 3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9" name="Line 3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0" name="Line 3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1" name="Line 3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2" name="Line 3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3" name="Line 3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4" name="Line 3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5" name="Line 3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6" name="Line 3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7" name="Line 3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8" name="Line 3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9" name="Line 3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0" name="Line 3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1" name="Line 3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2" name="Line 3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3" name="Line 3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4" name="Line 3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5" name="Line 3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6" name="Line 3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7" name="Line 3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8" name="Line 3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9" name="Line 3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0" name="Line 3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1" name="Line 3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2" name="Line 3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3" name="Line 3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4" name="Line 3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5" name="Line 3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6" name="Line 3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7" name="Line 3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8" name="Line 3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9" name="Line 3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0" name="Line 3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1" name="Line 3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2" name="Line 3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3" name="Line 3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4" name="Line 3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5" name="Line 3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6" name="Line 3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7" name="Line 3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8" name="Line 3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9" name="Line 3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0" name="Line 3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1" name="Line 3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2" name="Line 3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3" name="Line 3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4" name="Line 3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5" name="Line 3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6" name="Line 3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7" name="Line 3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8" name="Line 3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9" name="Line 3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0" name="Line 3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1" name="Line 3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2" name="Line 3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3" name="Line 3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4" name="Line 3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5" name="Line 3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6" name="Line 3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7" name="Line 3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8" name="Line 3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9" name="Line 3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0" name="Line 3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1" name="Line 3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2" name="Line 3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3" name="Line 3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4" name="Line 3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5" name="Line 3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6" name="Line 3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7" name="Line 3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8" name="Line 3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9" name="Line 3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0" name="Line 3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1" name="Line 3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2" name="Line 3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3" name="Line 3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4" name="Line 3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5" name="Line 3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6" name="Line 3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7" name="Line 3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8" name="Line 3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9" name="Line 3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0" name="Line 3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1" name="Line 3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2" name="Line 3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3" name="Line 4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4" name="Line 4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5" name="Line 4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6" name="Line 4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7" name="Line 4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8" name="Line 4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9" name="Line 4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0" name="Line 4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1" name="Line 4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2" name="Line 4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3" name="Line 4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4" name="Line 4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5" name="Line 4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6" name="Line 4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7" name="Line 4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8" name="Line 4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9" name="Line 4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0" name="Line 4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1" name="Line 4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2" name="Line 4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3" name="Line 4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4" name="Line 4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5" name="Line 4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6" name="Line 4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7" name="Line 4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8" name="Line 4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9" name="Line 4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0" name="Line 4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1" name="Line 4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2" name="Line 4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3" name="Line 4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4" name="Line 4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5" name="Line 4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6" name="Line 4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7" name="Line 4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8" name="Line 4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9" name="Line 4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0" name="Line 4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1" name="Line 4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2" name="Line 4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3" name="Line 4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4" name="Line 4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5" name="Line 4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6" name="Line 4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7" name="Line 4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8" name="Line 4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9" name="Line 4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0" name="Line 4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1" name="Line 4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2" name="Line 4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3" name="Line 4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4" name="Line 4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5" name="Line 4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6" name="Line 4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7" name="Line 4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8" name="Line 4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9" name="Line 4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0" name="Line 4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1" name="Line 4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2" name="Line 4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3" name="Line 4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4" name="Line 4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5" name="Line 4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6" name="Line 4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7" name="Line 4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8" name="Line 4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9" name="Line 4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0" name="Line 4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1" name="Line 4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2" name="Line 4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3" name="Line 4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4" name="Line 4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5" name="Line 4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6" name="Line 4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7" name="Line 4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8" name="Line 4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9" name="Line 4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0" name="Line 4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1" name="Line 4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2" name="Line 4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3" name="Line 4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4" name="Line 4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5" name="Line 4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6" name="Line 4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7" name="Line 4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8" name="Line 4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9" name="Line 4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0" name="Line 4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1" name="Line 4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2" name="Line 4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3" name="Line 4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4" name="Line 4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5" name="Line 4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6" name="Line 4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7" name="Line 4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8" name="Line 4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9" name="Line 4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0" name="Line 4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1" name="Line 4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2" name="Line 4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3" name="Line 5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4" name="Line 5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5" name="Line 5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6" name="Line 5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7" name="Line 5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8" name="Line 5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9" name="Line 5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0" name="Line 5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1" name="Line 5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2" name="Line 5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3" name="Line 5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4" name="Line 5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5" name="Line 5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6" name="Line 5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7" name="Line 5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8" name="Line 5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9" name="Line 5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0" name="Line 5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1" name="Line 5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2" name="Line 5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3" name="Line 5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4" name="Line 5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5" name="Line 5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6" name="Line 5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7" name="Line 5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8" name="Line 5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9" name="Line 5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0" name="Line 5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1" name="Line 5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2" name="Line 5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3" name="Line 5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4" name="Line 5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5" name="Line 5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6" name="Line 5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7" name="Line 5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8" name="Line 5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9" name="Line 5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0" name="Line 5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1" name="Line 5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2" name="Line 5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3" name="Line 5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4" name="Line 5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5" name="Line 5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6" name="Line 5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7" name="Line 5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8" name="Line 5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9" name="Line 5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0" name="Line 5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1" name="Line 5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2" name="Line 5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3" name="Line 5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4" name="Line 5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5" name="Line 5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6" name="Line 5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7" name="Line 5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8" name="Line 5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9" name="Line 5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0" name="Line 5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1" name="Line 5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2" name="Line 5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3" name="Line 5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4" name="Line 5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5" name="Line 5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6" name="Line 5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7" name="Line 5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8" name="Line 5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9" name="Line 5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0" name="Line 5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1" name="Line 5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2" name="Line 5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3" name="Line 5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4" name="Line 5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5" name="Line 5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6" name="Line 5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7" name="Line 5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8" name="Line 5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9" name="Line 5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0" name="Line 5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1" name="Line 5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2" name="Line 5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3" name="Line 5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4" name="Line 5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5" name="Line 5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6" name="Line 5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7" name="Line 5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8" name="Line 5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9" name="Line 5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0" name="Line 5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1" name="Line 5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2" name="Line 5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3" name="Line 5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4" name="Line 5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5" name="Line 5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6" name="Line 5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7" name="Line 5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8" name="Line 5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9" name="Line 5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0" name="Line 5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1" name="Line 5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2" name="Line 5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3" name="Line 6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4" name="Line 6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5" name="Line 6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6" name="Line 6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7" name="Line 6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8" name="Line 6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9" name="Line 6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0" name="Line 6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1" name="Line 6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2" name="Line 6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3" name="Line 6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4" name="Line 6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5" name="Line 6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6" name="Line 6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7" name="Line 6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8" name="Line 6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9" name="Line 6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0" name="Line 6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1" name="Line 6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2" name="Line 6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3" name="Line 6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4" name="Line 6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5" name="Line 6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6" name="Line 6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7" name="Line 6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8" name="Line 6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9" name="Line 6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0" name="Line 6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1" name="Line 6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2" name="Line 6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3" name="Line 6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4" name="Line 6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5" name="Line 6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6" name="Line 6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7" name="Line 6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8" name="Line 6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9" name="Line 6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0" name="Line 6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1" name="Line 6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2" name="Line 6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3" name="Line 6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4" name="Line 6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5" name="Line 6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6" name="Line 6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7" name="Line 6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8" name="Line 6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9" name="Line 6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0" name="Line 6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1" name="Line 6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2" name="Line 6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3" name="Line 6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4" name="Line 6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5" name="Line 6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6" name="Line 6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7" name="Line 6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8" name="Line 6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9" name="Line 6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0" name="Line 6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1" name="Line 6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2" name="Line 6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3" name="Line 6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4" name="Line 6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5" name="Line 6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6" name="Line 6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7" name="Line 6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8" name="Line 6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9" name="Line 6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0" name="Line 6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1" name="Line 6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2" name="Line 6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3" name="Line 6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4" name="Line 6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5" name="Line 6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6" name="Line 6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7" name="Line 6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8" name="Line 6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9" name="Line 6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0" name="Line 6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1" name="Line 6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2" name="Line 6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3" name="Line 6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4" name="Line 6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5" name="Line 6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6" name="Line 6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7" name="Line 6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8" name="Line 6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9" name="Line 6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0" name="Line 6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1" name="Line 6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2" name="Line 6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3" name="Line 6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4" name="Line 6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5" name="Line 6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6" name="Line 6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7" name="Line 6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8" name="Line 6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9" name="Line 6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0" name="Line 6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1" name="Line 6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2" name="Line 6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3" name="Line 7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4" name="Line 7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5" name="Line 7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6" name="Line 7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7" name="Line 7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8" name="Line 7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9" name="Line 7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0" name="Line 7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1" name="Line 7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2" name="Line 7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3" name="Line 7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4" name="Line 7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5" name="Line 7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6" name="Line 7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7" name="Line 7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8" name="Line 7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9" name="Line 7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0" name="Line 7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1" name="Line 7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2" name="Line 7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3" name="Line 7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4" name="Line 7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5" name="Line 7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6" name="Line 7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7" name="Line 7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8" name="Line 7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9" name="Line 7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0" name="Line 7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1" name="Line 7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2" name="Line 7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3" name="Line 7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4" name="Line 7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5" name="Line 7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6" name="Line 7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7" name="Line 7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8" name="Line 7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9" name="Line 7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0" name="Line 7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1" name="Line 7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2" name="Line 7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3" name="Line 7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4" name="Line 7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5" name="Line 7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6" name="Line 7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7" name="Line 7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8" name="Line 7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9" name="Line 7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0" name="Line 7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1" name="Line 7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2" name="Line 7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3" name="Line 7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4" name="Line 7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5" name="Line 7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6" name="Line 7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7" name="Line 7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8" name="Line 7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9" name="Line 7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0" name="Line 7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1" name="Line 7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2" name="Line 7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3" name="Line 7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4" name="Line 7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5" name="Line 7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6" name="Line 7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7" name="Line 7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8" name="Line 7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9" name="Line 7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0" name="Line 7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1" name="Line 7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2" name="Line 7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3" name="Line 7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4" name="Line 7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5" name="Line 7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6" name="Line 7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7" name="Line 7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8" name="Line 7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9" name="Line 7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0" name="Line 7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1" name="Line 7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2" name="Line 7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3" name="Line 7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4" name="Line 7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5" name="Line 7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6" name="Line 7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7" name="Line 7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8" name="Line 7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9" name="Line 7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0" name="Line 7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1" name="Line 7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2" name="Line 7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3" name="Line 7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4" name="Line 7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5" name="Line 7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6" name="Line 7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7" name="Line 7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8" name="Line 7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9" name="Line 7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0" name="Line 7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1" name="Line 7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2" name="Line 7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3" name="Line 8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4" name="Line 8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5" name="Line 8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6" name="Line 8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7" name="Line 8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8" name="Line 8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9" name="Line 8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0" name="Line 8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1" name="Line 8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2" name="Line 8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3" name="Line 8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4" name="Line 8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5" name="Line 8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6" name="Line 8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7" name="Line 8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8" name="Line 8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9" name="Line 8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0" name="Line 8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1" name="Line 8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2" name="Line 8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3" name="Line 8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4" name="Line 8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5" name="Line 8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6" name="Line 8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7" name="Line 8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8" name="Line 8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9" name="Line 8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0" name="Line 8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1" name="Line 8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2" name="Line 8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3" name="Line 8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4" name="Line 8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5" name="Line 8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6" name="Line 8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7" name="Line 8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8" name="Line 8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9" name="Line 8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0" name="Line 8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1" name="Line 8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2" name="Line 8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3" name="Line 8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4" name="Line 8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5" name="Line 8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6" name="Line 8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7" name="Line 8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8" name="Line 8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9" name="Line 8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0" name="Line 8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1" name="Line 8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2" name="Line 8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3" name="Line 8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4" name="Line 8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5" name="Line 8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6" name="Line 8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7" name="Line 8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8" name="Line 8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9" name="Line 8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0" name="Line 8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1" name="Line 8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2" name="Line 8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3" name="Line 8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4" name="Line 8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5" name="Line 8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6" name="Line 8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7" name="Line 8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8" name="Line 8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9" name="Line 8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0" name="Line 8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1" name="Line 8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2" name="Line 8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3" name="Line 8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4" name="Line 8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5" name="Line 8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6" name="Line 8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7" name="Line 8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8" name="Line 8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9" name="Line 8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0" name="Line 8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1" name="Line 8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2" name="Line 8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3" name="Line 8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4" name="Line 8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5" name="Line 8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6" name="Line 8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7" name="Line 8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8" name="Line 8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9" name="Line 8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0" name="Line 8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1" name="Line 8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2" name="Line 8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3" name="Line 8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4" name="Line 8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5" name="Line 8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6" name="Line 8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7" name="Line 8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8" name="Line 8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9" name="Line 8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0" name="Line 8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1" name="Line 8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2" name="Line 8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3" name="Line 9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4" name="Line 9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5" name="Line 9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6" name="Line 9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7" name="Line 9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8" name="Line 9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9" name="Line 9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0" name="Line 9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1" name="Line 9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2" name="Line 9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3" name="Line 9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4" name="Line 9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5" name="Line 9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6" name="Line 9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7" name="Line 9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8" name="Line 9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9" name="Line 9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0" name="Line 9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1" name="Line 9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2" name="Line 9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3" name="Line 9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4" name="Line 9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5" name="Line 9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6" name="Line 9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7" name="Line 9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8" name="Line 9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9" name="Line 9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0" name="Line 9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1" name="Line 9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2" name="Line 9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3" name="Line 9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4" name="Line 9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5" name="Line 9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6" name="Line 9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7" name="Line 9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8" name="Line 9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9" name="Line 9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0" name="Line 9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1" name="Line 9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2" name="Line 9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3" name="Line 9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4" name="Line 9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5" name="Line 9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6" name="Line 9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7" name="Line 9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8" name="Line 9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9" name="Line 9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0" name="Line 9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1" name="Line 9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2" name="Line 9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3" name="Line 9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4" name="Line 9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5" name="Line 9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6" name="Line 9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7" name="Line 9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8" name="Line 9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9" name="Line 9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0" name="Line 9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1" name="Line 9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2" name="Line 9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3" name="Line 9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4" name="Line 9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5" name="Line 9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6" name="Line 9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7" name="Line 9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8" name="Line 9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9" name="Line 9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0" name="Line 9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1" name="Line 9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2" name="Line 9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3" name="Line 9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4" name="Line 9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5" name="Line 9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6" name="Line 9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7" name="Line 9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8" name="Line 9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9" name="Line 9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0" name="Line 9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1" name="Line 9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2" name="Line 9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3" name="Line 9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4" name="Line 9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5" name="Line 9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6" name="Line 9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7" name="Line 9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8" name="Line 9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9" name="Line 9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0" name="Line 9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1" name="Line 9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2" name="Line 9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3" name="Line 9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4" name="Line 9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5" name="Line 9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6" name="Line 9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7" name="Line 9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8" name="Line 9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9" name="Line 9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0" name="Line 9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1" name="Line 9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2" name="Line 9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3" name="Line 10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4" name="Line 10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5" name="Line 10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6" name="Line 10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7" name="Line 10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8" name="Line 10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9" name="Line 10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0" name="Line 10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1" name="Line 10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2" name="Line 10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3" name="Line 10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4" name="Line 10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5" name="Line 10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6" name="Line 10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7" name="Line 10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8" name="Line 10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9" name="Line 10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0" name="Line 10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1" name="Line 10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2" name="Line 10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3" name="Line 10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4" name="Line 10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5" name="Line 10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6" name="Line 10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7" name="Line 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8" name="Line 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9" name="Line 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0" name="Line 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1" name="Line 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2" name="Line 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3" name="Line 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4" name="Line 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5" name="Line 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6" name="Line 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7" name="Line 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8" name="Line 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9" name="Line 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0" name="Line 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1" name="Line 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2" name="Line 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3" name="Line 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4" name="Line 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5" name="Line 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6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7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8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9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0" name="Line 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1" name="Line 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2" name="Line 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3" name="Line 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4" name="Line 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5" name="Line 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6" name="Line 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7" name="Line 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8" name="Line 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9" name="Line 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0" name="Line 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1" name="Line 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2" name="Line 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3" name="Line 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4" name="Line 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5" name="Line 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6" name="Line 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7" name="Line 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8" name="Line 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9" name="Line 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0" name="Line 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1" name="Line 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2" name="Line 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3" name="Line 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4" name="Line 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5" name="Line 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6" name="Line 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7" name="Line 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8" name="Line 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9" name="Line 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0" name="Line 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1" name="Line 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2" name="Line 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3" name="Line 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4" name="Line 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5" name="Line 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6" name="Line 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7" name="Line 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8" name="Line 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9" name="Line 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0" name="Line 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1" name="Line 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2" name="Line 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3" name="Line 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4" name="Line 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5" name="Line 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6" name="Line 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7" name="Line 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8" name="Line 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9" name="Line 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0" name="Line 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1" name="Line 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2" name="Line 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3" name="Line 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4" name="Line 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5" name="Line 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6" name="Line 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7" name="Line 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8" name="Line 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9" name="Line 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0" name="Line 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1" name="Line 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2" name="Line 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3" name="Line 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4" name="Line 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5" name="Line 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6" name="Line 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7" name="Line 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8" name="Line 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9" name="Line 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0" name="Line 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1" name="Line 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2" name="Line 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3" name="Line 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4" name="Line 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5" name="Line 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6" name="Line 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7" name="Line 1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8" name="Line 1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9" name="Line 1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0" name="Line 1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1" name="Line 1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2" name="Line 1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3" name="Line 1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4" name="Line 1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5" name="Line 1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6" name="Line 1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7" name="Line 1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8" name="Line 1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9" name="Line 1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0" name="Line 1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1" name="Line 1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2" name="Line 1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3" name="Line 1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4" name="Line 1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5" name="Line 1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6" name="Line 1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7" name="Line 1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8" name="Line 1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9" name="Line 1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0" name="Line 1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1" name="Line 1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2" name="Line 1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3" name="Line 1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4" name="Line 1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5" name="Line 1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6" name="Line 1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7" name="Line 1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8" name="Line 1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9" name="Line 1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0" name="Line 1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1" name="Line 1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2" name="Line 1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3" name="Line 1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4" name="Line 1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5" name="Line 1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6" name="Line 1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7" name="Line 1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8" name="Line 1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9" name="Line 1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0" name="Line 1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1" name="Line 1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2" name="Line 1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3" name="Line 1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4" name="Line 1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5" name="Line 1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6" name="Line 1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7" name="Line 1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8" name="Line 1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9" name="Line 1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0" name="Line 1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1" name="Line 1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2" name="Line 1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3" name="Line 1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4" name="Line 1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5" name="Line 1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6" name="Line 1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7" name="Line 1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8" name="Line 1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9" name="Line 1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0" name="Line 1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1" name="Line 1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2" name="Line 1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3" name="Line 1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4" name="Line 1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5" name="Line 1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6" name="Line 1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7" name="Line 1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8" name="Line 1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9" name="Line 1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0" name="Line 1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1" name="Line 1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2" name="Line 1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3" name="Line 1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4" name="Line 1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5" name="Line 1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6" name="Line 1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7" name="Line 1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8" name="Line 1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9" name="Line 1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0" name="Line 1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1" name="Line 1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2" name="Line 1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3" name="Line 1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4" name="Line 1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5" name="Line 1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6" name="Line 1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7" name="Line 1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8" name="Line 1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9" name="Line 1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0" name="Line 1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1" name="Line 1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2" name="Line 1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3" name="Line 1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4" name="Line 1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5" name="Line 1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6" name="Line 1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7" name="Line 2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8" name="Line 2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9" name="Line 2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0" name="Line 2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1" name="Line 2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2" name="Line 2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3" name="Line 2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4" name="Line 2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5" name="Line 2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6" name="Line 2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7" name="Line 2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8" name="Line 2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9" name="Line 2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0" name="Line 2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1" name="Line 2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2" name="Line 2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3" name="Line 2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4" name="Line 2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5" name="Line 2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6" name="Line 2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7" name="Line 2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8" name="Line 2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9" name="Line 2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0" name="Line 2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1" name="Line 2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2" name="Line 2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3" name="Line 2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4" name="Line 2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5" name="Line 2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6" name="Line 2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7" name="Line 2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8" name="Line 2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9" name="Line 2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0" name="Line 2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1" name="Line 2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2" name="Line 2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3" name="Line 2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4" name="Line 2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5" name="Line 2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6" name="Line 2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7" name="Line 2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8" name="Line 2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9" name="Line 2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90" name="Line 2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91" name="Line 2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66</xdr:col>
      <xdr:colOff>504825</xdr:colOff>
      <xdr:row>19</xdr:row>
      <xdr:rowOff>114300</xdr:rowOff>
    </xdr:to>
    <xdr:sp>
      <xdr:nvSpPr>
        <xdr:cNvPr id="3892" name="Line 248"/>
        <xdr:cNvSpPr>
          <a:spLocks/>
        </xdr:cNvSpPr>
      </xdr:nvSpPr>
      <xdr:spPr>
        <a:xfrm flipV="1">
          <a:off x="33356550" y="4972050"/>
          <a:ext cx="1603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3893" name="Line 249"/>
        <xdr:cNvSpPr>
          <a:spLocks/>
        </xdr:cNvSpPr>
      </xdr:nvSpPr>
      <xdr:spPr>
        <a:xfrm flipV="1">
          <a:off x="17621250" y="4972050"/>
          <a:ext cx="1476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3894" name="text 7166"/>
        <xdr:cNvSpPr txBox="1">
          <a:spLocks noChangeArrowheads="1"/>
        </xdr:cNvSpPr>
      </xdr:nvSpPr>
      <xdr:spPr>
        <a:xfrm>
          <a:off x="32385000" y="485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45</xdr:col>
      <xdr:colOff>0</xdr:colOff>
      <xdr:row>28</xdr:row>
      <xdr:rowOff>114300</xdr:rowOff>
    </xdr:from>
    <xdr:to>
      <xdr:col>67</xdr:col>
      <xdr:colOff>266700</xdr:colOff>
      <xdr:row>28</xdr:row>
      <xdr:rowOff>114300</xdr:rowOff>
    </xdr:to>
    <xdr:sp>
      <xdr:nvSpPr>
        <xdr:cNvPr id="3895" name="Line 251"/>
        <xdr:cNvSpPr>
          <a:spLocks/>
        </xdr:cNvSpPr>
      </xdr:nvSpPr>
      <xdr:spPr>
        <a:xfrm flipV="1">
          <a:off x="33356550" y="70294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896" name="Line 252"/>
        <xdr:cNvSpPr>
          <a:spLocks/>
        </xdr:cNvSpPr>
      </xdr:nvSpPr>
      <xdr:spPr>
        <a:xfrm flipV="1">
          <a:off x="17687925" y="7029450"/>
          <a:ext cx="1469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97" name="text 7166"/>
        <xdr:cNvSpPr txBox="1">
          <a:spLocks noChangeArrowheads="1"/>
        </xdr:cNvSpPr>
      </xdr:nvSpPr>
      <xdr:spPr>
        <a:xfrm>
          <a:off x="32385000" y="6915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22</xdr:col>
      <xdr:colOff>466725</xdr:colOff>
      <xdr:row>32</xdr:row>
      <xdr:rowOff>76200</xdr:rowOff>
    </xdr:from>
    <xdr:to>
      <xdr:col>28</xdr:col>
      <xdr:colOff>742950</xdr:colOff>
      <xdr:row>38</xdr:row>
      <xdr:rowOff>171450</xdr:rowOff>
    </xdr:to>
    <xdr:sp>
      <xdr:nvSpPr>
        <xdr:cNvPr id="3898" name="Line 280"/>
        <xdr:cNvSpPr>
          <a:spLocks/>
        </xdr:cNvSpPr>
      </xdr:nvSpPr>
      <xdr:spPr>
        <a:xfrm flipV="1">
          <a:off x="16354425" y="7905750"/>
          <a:ext cx="4733925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114300</xdr:rowOff>
    </xdr:from>
    <xdr:to>
      <xdr:col>31</xdr:col>
      <xdr:colOff>9525</xdr:colOff>
      <xdr:row>31</xdr:row>
      <xdr:rowOff>190500</xdr:rowOff>
    </xdr:to>
    <xdr:sp>
      <xdr:nvSpPr>
        <xdr:cNvPr id="3899" name="Line 281"/>
        <xdr:cNvSpPr>
          <a:spLocks/>
        </xdr:cNvSpPr>
      </xdr:nvSpPr>
      <xdr:spPr>
        <a:xfrm flipV="1">
          <a:off x="21831300" y="77152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31</xdr:row>
      <xdr:rowOff>190500</xdr:rowOff>
    </xdr:from>
    <xdr:to>
      <xdr:col>30</xdr:col>
      <xdr:colOff>0</xdr:colOff>
      <xdr:row>32</xdr:row>
      <xdr:rowOff>76200</xdr:rowOff>
    </xdr:to>
    <xdr:sp>
      <xdr:nvSpPr>
        <xdr:cNvPr id="3900" name="Line 282"/>
        <xdr:cNvSpPr>
          <a:spLocks/>
        </xdr:cNvSpPr>
      </xdr:nvSpPr>
      <xdr:spPr>
        <a:xfrm flipV="1">
          <a:off x="21088350" y="7791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419100</xdr:colOff>
      <xdr:row>25</xdr:row>
      <xdr:rowOff>114300</xdr:rowOff>
    </xdr:from>
    <xdr:to>
      <xdr:col>20</xdr:col>
      <xdr:colOff>209550</xdr:colOff>
      <xdr:row>27</xdr:row>
      <xdr:rowOff>28575</xdr:rowOff>
    </xdr:to>
    <xdr:grpSp>
      <xdr:nvGrpSpPr>
        <xdr:cNvPr id="3901" name="Group 283"/>
        <xdr:cNvGrpSpPr>
          <a:grpSpLocks/>
        </xdr:cNvGrpSpPr>
      </xdr:nvGrpSpPr>
      <xdr:grpSpPr>
        <a:xfrm>
          <a:off x="14306550" y="6343650"/>
          <a:ext cx="304800" cy="371475"/>
          <a:chOff x="-1654" y="-4778"/>
          <a:chExt cx="6300" cy="16263"/>
        </a:xfrm>
        <a:solidFill>
          <a:srgbClr val="FFFFFF"/>
        </a:solidFill>
      </xdr:grpSpPr>
      <xdr:sp>
        <xdr:nvSpPr>
          <xdr:cNvPr id="3902" name="Line 284"/>
          <xdr:cNvSpPr>
            <a:spLocks/>
          </xdr:cNvSpPr>
        </xdr:nvSpPr>
        <xdr:spPr>
          <a:xfrm flipH="1">
            <a:off x="1494" y="-4778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3" name="Oval 285"/>
          <xdr:cNvSpPr>
            <a:spLocks/>
          </xdr:cNvSpPr>
        </xdr:nvSpPr>
        <xdr:spPr>
          <a:xfrm>
            <a:off x="-1654" y="-607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3904" name="Group 288"/>
        <xdr:cNvGrpSpPr>
          <a:grpSpLocks/>
        </xdr:cNvGrpSpPr>
      </xdr:nvGrpSpPr>
      <xdr:grpSpPr>
        <a:xfrm>
          <a:off x="21421725" y="7029450"/>
          <a:ext cx="304800" cy="371475"/>
          <a:chOff x="-37" y="-4754"/>
          <a:chExt cx="28" cy="16263"/>
        </a:xfrm>
        <a:solidFill>
          <a:srgbClr val="FFFFFF"/>
        </a:solidFill>
      </xdr:grpSpPr>
      <xdr:sp>
        <xdr:nvSpPr>
          <xdr:cNvPr id="3905" name="Line 289"/>
          <xdr:cNvSpPr>
            <a:spLocks/>
          </xdr:cNvSpPr>
        </xdr:nvSpPr>
        <xdr:spPr>
          <a:xfrm flipH="1">
            <a:off x="-23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6" name="Oval 290"/>
          <xdr:cNvSpPr>
            <a:spLocks/>
          </xdr:cNvSpPr>
        </xdr:nvSpPr>
        <xdr:spPr>
          <a:xfrm>
            <a:off x="-37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19</xdr:col>
      <xdr:colOff>85725</xdr:colOff>
      <xdr:row>25</xdr:row>
      <xdr:rowOff>114300</xdr:rowOff>
    </xdr:to>
    <xdr:sp>
      <xdr:nvSpPr>
        <xdr:cNvPr id="3907" name="Line 298"/>
        <xdr:cNvSpPr>
          <a:spLocks/>
        </xdr:cNvSpPr>
      </xdr:nvSpPr>
      <xdr:spPr>
        <a:xfrm flipH="1">
          <a:off x="9696450" y="5657850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20</xdr:row>
      <xdr:rowOff>76200</xdr:rowOff>
    </xdr:from>
    <xdr:to>
      <xdr:col>22</xdr:col>
      <xdr:colOff>19050</xdr:colOff>
      <xdr:row>22</xdr:row>
      <xdr:rowOff>114300</xdr:rowOff>
    </xdr:to>
    <xdr:sp>
      <xdr:nvSpPr>
        <xdr:cNvPr id="3908" name="Line 299"/>
        <xdr:cNvSpPr>
          <a:spLocks/>
        </xdr:cNvSpPr>
      </xdr:nvSpPr>
      <xdr:spPr>
        <a:xfrm flipV="1">
          <a:off x="14316075" y="5162550"/>
          <a:ext cx="1590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19</xdr:row>
      <xdr:rowOff>114300</xdr:rowOff>
    </xdr:from>
    <xdr:to>
      <xdr:col>24</xdr:col>
      <xdr:colOff>257175</xdr:colOff>
      <xdr:row>19</xdr:row>
      <xdr:rowOff>190500</xdr:rowOff>
    </xdr:to>
    <xdr:sp>
      <xdr:nvSpPr>
        <xdr:cNvPr id="3909" name="Line 300"/>
        <xdr:cNvSpPr>
          <a:spLocks/>
        </xdr:cNvSpPr>
      </xdr:nvSpPr>
      <xdr:spPr>
        <a:xfrm flipV="1">
          <a:off x="16649700" y="49720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190500</xdr:rowOff>
    </xdr:from>
    <xdr:to>
      <xdr:col>22</xdr:col>
      <xdr:colOff>762000</xdr:colOff>
      <xdr:row>20</xdr:row>
      <xdr:rowOff>76200</xdr:rowOff>
    </xdr:to>
    <xdr:sp>
      <xdr:nvSpPr>
        <xdr:cNvPr id="3910" name="Line 301"/>
        <xdr:cNvSpPr>
          <a:spLocks/>
        </xdr:cNvSpPr>
      </xdr:nvSpPr>
      <xdr:spPr>
        <a:xfrm flipV="1">
          <a:off x="15906750" y="5048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76200</xdr:rowOff>
    </xdr:from>
    <xdr:to>
      <xdr:col>66</xdr:col>
      <xdr:colOff>0</xdr:colOff>
      <xdr:row>27</xdr:row>
      <xdr:rowOff>152400</xdr:rowOff>
    </xdr:to>
    <xdr:grpSp>
      <xdr:nvGrpSpPr>
        <xdr:cNvPr id="3911" name="Group 362"/>
        <xdr:cNvGrpSpPr>
          <a:grpSpLocks/>
        </xdr:cNvGrpSpPr>
      </xdr:nvGrpSpPr>
      <xdr:grpSpPr>
        <a:xfrm>
          <a:off x="39452550" y="6534150"/>
          <a:ext cx="9429750" cy="304800"/>
          <a:chOff x="-632" y="-13562"/>
          <a:chExt cx="19849" cy="26656"/>
        </a:xfrm>
        <a:solidFill>
          <a:srgbClr val="FFFFFF"/>
        </a:solidFill>
      </xdr:grpSpPr>
      <xdr:sp>
        <xdr:nvSpPr>
          <xdr:cNvPr id="3912" name="Rectangle 363"/>
          <xdr:cNvSpPr>
            <a:spLocks/>
          </xdr:cNvSpPr>
        </xdr:nvSpPr>
        <xdr:spPr>
          <a:xfrm>
            <a:off x="-518" y="-10230"/>
            <a:ext cx="1964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3" name="Rectangle 364"/>
          <xdr:cNvSpPr>
            <a:spLocks/>
          </xdr:cNvSpPr>
        </xdr:nvSpPr>
        <xdr:spPr>
          <a:xfrm>
            <a:off x="-632" y="-13562"/>
            <a:ext cx="1984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Rectangle 365"/>
          <xdr:cNvSpPr>
            <a:spLocks/>
          </xdr:cNvSpPr>
        </xdr:nvSpPr>
        <xdr:spPr>
          <a:xfrm>
            <a:off x="-632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5" name="Rectangle 366"/>
          <xdr:cNvSpPr>
            <a:spLocks/>
          </xdr:cNvSpPr>
        </xdr:nvSpPr>
        <xdr:spPr>
          <a:xfrm>
            <a:off x="2494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6" name="Rectangle 367"/>
          <xdr:cNvSpPr>
            <a:spLocks/>
          </xdr:cNvSpPr>
        </xdr:nvSpPr>
        <xdr:spPr>
          <a:xfrm>
            <a:off x="5625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Rectangle 368"/>
          <xdr:cNvSpPr>
            <a:spLocks/>
          </xdr:cNvSpPr>
        </xdr:nvSpPr>
        <xdr:spPr>
          <a:xfrm>
            <a:off x="8752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8" name="Rectangle 369"/>
          <xdr:cNvSpPr>
            <a:spLocks/>
          </xdr:cNvSpPr>
        </xdr:nvSpPr>
        <xdr:spPr>
          <a:xfrm>
            <a:off x="11878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9" name="Rectangle 370"/>
          <xdr:cNvSpPr>
            <a:spLocks/>
          </xdr:cNvSpPr>
        </xdr:nvSpPr>
        <xdr:spPr>
          <a:xfrm>
            <a:off x="15009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0" name="Rectangle 371"/>
          <xdr:cNvSpPr>
            <a:spLocks/>
          </xdr:cNvSpPr>
        </xdr:nvSpPr>
        <xdr:spPr>
          <a:xfrm>
            <a:off x="18135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209550</xdr:rowOff>
    </xdr:from>
    <xdr:to>
      <xdr:col>75</xdr:col>
      <xdr:colOff>419100</xdr:colOff>
      <xdr:row>25</xdr:row>
      <xdr:rowOff>114300</xdr:rowOff>
    </xdr:to>
    <xdr:grpSp>
      <xdr:nvGrpSpPr>
        <xdr:cNvPr id="3921" name="Group 385"/>
        <xdr:cNvGrpSpPr>
          <a:grpSpLocks/>
        </xdr:cNvGrpSpPr>
      </xdr:nvGrpSpPr>
      <xdr:grpSpPr>
        <a:xfrm>
          <a:off x="55902225" y="5981700"/>
          <a:ext cx="304800" cy="361950"/>
          <a:chOff x="-37" y="-624"/>
          <a:chExt cx="28" cy="15846"/>
        </a:xfrm>
        <a:solidFill>
          <a:srgbClr val="FFFFFF"/>
        </a:solidFill>
      </xdr:grpSpPr>
      <xdr:sp>
        <xdr:nvSpPr>
          <xdr:cNvPr id="3922" name="Line 386"/>
          <xdr:cNvSpPr>
            <a:spLocks/>
          </xdr:cNvSpPr>
        </xdr:nvSpPr>
        <xdr:spPr>
          <a:xfrm>
            <a:off x="-23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3" name="Oval 387"/>
          <xdr:cNvSpPr>
            <a:spLocks/>
          </xdr:cNvSpPr>
        </xdr:nvSpPr>
        <xdr:spPr>
          <a:xfrm>
            <a:off x="-37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23</xdr:row>
      <xdr:rowOff>76200</xdr:rowOff>
    </xdr:from>
    <xdr:to>
      <xdr:col>66</xdr:col>
      <xdr:colOff>0</xdr:colOff>
      <xdr:row>24</xdr:row>
      <xdr:rowOff>152400</xdr:rowOff>
    </xdr:to>
    <xdr:grpSp>
      <xdr:nvGrpSpPr>
        <xdr:cNvPr id="3924" name="Group 389"/>
        <xdr:cNvGrpSpPr>
          <a:grpSpLocks/>
        </xdr:cNvGrpSpPr>
      </xdr:nvGrpSpPr>
      <xdr:grpSpPr>
        <a:xfrm>
          <a:off x="43910250" y="5848350"/>
          <a:ext cx="4972050" cy="304800"/>
          <a:chOff x="177" y="-13538"/>
          <a:chExt cx="20020" cy="26656"/>
        </a:xfrm>
        <a:solidFill>
          <a:srgbClr val="FFFFFF"/>
        </a:solidFill>
      </xdr:grpSpPr>
      <xdr:sp>
        <xdr:nvSpPr>
          <xdr:cNvPr id="3925" name="Rectangle 390"/>
          <xdr:cNvSpPr>
            <a:spLocks/>
          </xdr:cNvSpPr>
        </xdr:nvSpPr>
        <xdr:spPr>
          <a:xfrm>
            <a:off x="442" y="-10206"/>
            <a:ext cx="1949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6" name="Rectangle 391"/>
          <xdr:cNvSpPr>
            <a:spLocks/>
          </xdr:cNvSpPr>
        </xdr:nvSpPr>
        <xdr:spPr>
          <a:xfrm>
            <a:off x="177" y="-13538"/>
            <a:ext cx="15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7" name="Rectangle 392"/>
          <xdr:cNvSpPr>
            <a:spLocks/>
          </xdr:cNvSpPr>
        </xdr:nvSpPr>
        <xdr:spPr>
          <a:xfrm>
            <a:off x="4666" y="-13538"/>
            <a:ext cx="14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8" name="Rectangle 393"/>
          <xdr:cNvSpPr>
            <a:spLocks/>
          </xdr:cNvSpPr>
        </xdr:nvSpPr>
        <xdr:spPr>
          <a:xfrm>
            <a:off x="9331" y="-13538"/>
            <a:ext cx="14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9" name="Rectangle 394"/>
          <xdr:cNvSpPr>
            <a:spLocks/>
          </xdr:cNvSpPr>
        </xdr:nvSpPr>
        <xdr:spPr>
          <a:xfrm>
            <a:off x="13951" y="-13538"/>
            <a:ext cx="15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0" name="Rectangle 395"/>
          <xdr:cNvSpPr>
            <a:spLocks/>
          </xdr:cNvSpPr>
        </xdr:nvSpPr>
        <xdr:spPr>
          <a:xfrm>
            <a:off x="18655" y="-13538"/>
            <a:ext cx="15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1" name="Rectangle 396"/>
          <xdr:cNvSpPr>
            <a:spLocks/>
          </xdr:cNvSpPr>
        </xdr:nvSpPr>
        <xdr:spPr>
          <a:xfrm>
            <a:off x="177" y="-13538"/>
            <a:ext cx="2002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22</xdr:row>
      <xdr:rowOff>114300</xdr:rowOff>
    </xdr:from>
    <xdr:to>
      <xdr:col>75</xdr:col>
      <xdr:colOff>266700</xdr:colOff>
      <xdr:row>25</xdr:row>
      <xdr:rowOff>114300</xdr:rowOff>
    </xdr:to>
    <xdr:sp>
      <xdr:nvSpPr>
        <xdr:cNvPr id="3932" name="Line 433"/>
        <xdr:cNvSpPr>
          <a:spLocks/>
        </xdr:cNvSpPr>
      </xdr:nvSpPr>
      <xdr:spPr>
        <a:xfrm>
          <a:off x="53092350" y="56578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20</xdr:row>
      <xdr:rowOff>85725</xdr:rowOff>
    </xdr:from>
    <xdr:to>
      <xdr:col>71</xdr:col>
      <xdr:colOff>266700</xdr:colOff>
      <xdr:row>22</xdr:row>
      <xdr:rowOff>114300</xdr:rowOff>
    </xdr:to>
    <xdr:sp>
      <xdr:nvSpPr>
        <xdr:cNvPr id="3933" name="Line 436"/>
        <xdr:cNvSpPr>
          <a:spLocks/>
        </xdr:cNvSpPr>
      </xdr:nvSpPr>
      <xdr:spPr>
        <a:xfrm>
          <a:off x="51015900" y="51720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19</xdr:row>
      <xdr:rowOff>114300</xdr:rowOff>
    </xdr:from>
    <xdr:to>
      <xdr:col>67</xdr:col>
      <xdr:colOff>285750</xdr:colOff>
      <xdr:row>19</xdr:row>
      <xdr:rowOff>190500</xdr:rowOff>
    </xdr:to>
    <xdr:sp>
      <xdr:nvSpPr>
        <xdr:cNvPr id="3934" name="Line 437"/>
        <xdr:cNvSpPr>
          <a:spLocks/>
        </xdr:cNvSpPr>
      </xdr:nvSpPr>
      <xdr:spPr>
        <a:xfrm>
          <a:off x="49387125" y="49720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19</xdr:row>
      <xdr:rowOff>190500</xdr:rowOff>
    </xdr:from>
    <xdr:to>
      <xdr:col>68</xdr:col>
      <xdr:colOff>647700</xdr:colOff>
      <xdr:row>20</xdr:row>
      <xdr:rowOff>85725</xdr:rowOff>
    </xdr:to>
    <xdr:sp>
      <xdr:nvSpPr>
        <xdr:cNvPr id="3935" name="Line 438"/>
        <xdr:cNvSpPr>
          <a:spLocks/>
        </xdr:cNvSpPr>
      </xdr:nvSpPr>
      <xdr:spPr>
        <a:xfrm>
          <a:off x="50139600" y="50482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18</xdr:row>
      <xdr:rowOff>0</xdr:rowOff>
    </xdr:from>
    <xdr:ext cx="971550" cy="457200"/>
    <xdr:sp>
      <xdr:nvSpPr>
        <xdr:cNvPr id="3936" name="text 774"/>
        <xdr:cNvSpPr txBox="1">
          <a:spLocks noChangeArrowheads="1"/>
        </xdr:cNvSpPr>
      </xdr:nvSpPr>
      <xdr:spPr>
        <a:xfrm>
          <a:off x="53340000" y="4629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33,331</a:t>
          </a:r>
        </a:p>
      </xdr:txBody>
    </xdr:sp>
    <xdr:clientData/>
  </xdr:oneCellAnchor>
  <xdr:twoCellAnchor>
    <xdr:from>
      <xdr:col>72</xdr:col>
      <xdr:colOff>476250</xdr:colOff>
      <xdr:row>20</xdr:row>
      <xdr:rowOff>0</xdr:rowOff>
    </xdr:from>
    <xdr:to>
      <xdr:col>72</xdr:col>
      <xdr:colOff>476250</xdr:colOff>
      <xdr:row>28</xdr:row>
      <xdr:rowOff>0</xdr:rowOff>
    </xdr:to>
    <xdr:sp>
      <xdr:nvSpPr>
        <xdr:cNvPr id="3937" name="Line 440"/>
        <xdr:cNvSpPr>
          <a:spLocks/>
        </xdr:cNvSpPr>
      </xdr:nvSpPr>
      <xdr:spPr>
        <a:xfrm>
          <a:off x="53816250" y="50863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352425</xdr:colOff>
      <xdr:row>30</xdr:row>
      <xdr:rowOff>180975</xdr:rowOff>
    </xdr:from>
    <xdr:to>
      <xdr:col>24</xdr:col>
      <xdr:colOff>504825</xdr:colOff>
      <xdr:row>32</xdr:row>
      <xdr:rowOff>38100</xdr:rowOff>
    </xdr:to>
    <xdr:grpSp>
      <xdr:nvGrpSpPr>
        <xdr:cNvPr id="3938" name="Group 444"/>
        <xdr:cNvGrpSpPr>
          <a:grpSpLocks/>
        </xdr:cNvGrpSpPr>
      </xdr:nvGrpSpPr>
      <xdr:grpSpPr>
        <a:xfrm>
          <a:off x="17211675" y="7553325"/>
          <a:ext cx="666750" cy="314325"/>
          <a:chOff x="-4503" y="-1819"/>
          <a:chExt cx="13664" cy="13761"/>
        </a:xfrm>
        <a:solidFill>
          <a:srgbClr val="FFFFFF"/>
        </a:solidFill>
      </xdr:grpSpPr>
      <xdr:sp>
        <xdr:nvSpPr>
          <xdr:cNvPr id="3939" name="kreslení 34"/>
          <xdr:cNvSpPr>
            <a:spLocks/>
          </xdr:cNvSpPr>
        </xdr:nvSpPr>
        <xdr:spPr>
          <a:xfrm>
            <a:off x="-4503" y="-1819"/>
            <a:ext cx="13664" cy="13761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0" name="text 35"/>
          <xdr:cNvSpPr txBox="1">
            <a:spLocks noChangeArrowheads="1"/>
          </xdr:cNvSpPr>
        </xdr:nvSpPr>
        <xdr:spPr>
          <a:xfrm>
            <a:off x="-3161" y="2351"/>
            <a:ext cx="10976" cy="833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 editAs="absolute">
    <xdr:from>
      <xdr:col>70</xdr:col>
      <xdr:colOff>428625</xdr:colOff>
      <xdr:row>30</xdr:row>
      <xdr:rowOff>190500</xdr:rowOff>
    </xdr:from>
    <xdr:to>
      <xdr:col>71</xdr:col>
      <xdr:colOff>123825</xdr:colOff>
      <xdr:row>32</xdr:row>
      <xdr:rowOff>47625</xdr:rowOff>
    </xdr:to>
    <xdr:grpSp>
      <xdr:nvGrpSpPr>
        <xdr:cNvPr id="3941" name="Group 447"/>
        <xdr:cNvGrpSpPr>
          <a:grpSpLocks/>
        </xdr:cNvGrpSpPr>
      </xdr:nvGrpSpPr>
      <xdr:grpSpPr>
        <a:xfrm>
          <a:off x="52282725" y="7562850"/>
          <a:ext cx="666750" cy="314325"/>
          <a:chOff x="-19037" y="-1402"/>
          <a:chExt cx="25986" cy="13761"/>
        </a:xfrm>
        <a:solidFill>
          <a:srgbClr val="FFFFFF"/>
        </a:solidFill>
      </xdr:grpSpPr>
      <xdr:sp>
        <xdr:nvSpPr>
          <xdr:cNvPr id="3942" name="kreslení 40"/>
          <xdr:cNvSpPr>
            <a:spLocks/>
          </xdr:cNvSpPr>
        </xdr:nvSpPr>
        <xdr:spPr>
          <a:xfrm>
            <a:off x="-19037" y="-1402"/>
            <a:ext cx="25986" cy="13761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3" name="text 41"/>
          <xdr:cNvSpPr txBox="1">
            <a:spLocks noChangeArrowheads="1"/>
          </xdr:cNvSpPr>
        </xdr:nvSpPr>
        <xdr:spPr>
          <a:xfrm>
            <a:off x="-16484" y="2768"/>
            <a:ext cx="20873" cy="833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3944" name="text 7166"/>
        <xdr:cNvSpPr txBox="1">
          <a:spLocks noChangeArrowheads="1"/>
        </xdr:cNvSpPr>
      </xdr:nvSpPr>
      <xdr:spPr>
        <a:xfrm>
          <a:off x="32385000" y="5543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876300</xdr:colOff>
      <xdr:row>26</xdr:row>
      <xdr:rowOff>171450</xdr:rowOff>
    </xdr:to>
    <xdr:grpSp>
      <xdr:nvGrpSpPr>
        <xdr:cNvPr id="3945" name="Group 451"/>
        <xdr:cNvGrpSpPr>
          <a:grpSpLocks/>
        </xdr:cNvGrpSpPr>
      </xdr:nvGrpSpPr>
      <xdr:grpSpPr>
        <a:xfrm>
          <a:off x="2571750" y="6515100"/>
          <a:ext cx="819150" cy="114300"/>
          <a:chOff x="-34231" y="-18"/>
          <a:chExt cx="48375" cy="12"/>
        </a:xfrm>
        <a:solidFill>
          <a:srgbClr val="FFFFFF"/>
        </a:solidFill>
      </xdr:grpSpPr>
      <xdr:sp>
        <xdr:nvSpPr>
          <xdr:cNvPr id="3946" name="Line 452"/>
          <xdr:cNvSpPr>
            <a:spLocks/>
          </xdr:cNvSpPr>
        </xdr:nvSpPr>
        <xdr:spPr>
          <a:xfrm>
            <a:off x="-32296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7" name="Rectangle 453"/>
          <xdr:cNvSpPr>
            <a:spLocks/>
          </xdr:cNvSpPr>
        </xdr:nvSpPr>
        <xdr:spPr>
          <a:xfrm>
            <a:off x="-34231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8" name="Oval 454"/>
          <xdr:cNvSpPr>
            <a:spLocks/>
          </xdr:cNvSpPr>
        </xdr:nvSpPr>
        <xdr:spPr>
          <a:xfrm>
            <a:off x="-24556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9" name="Oval 455"/>
          <xdr:cNvSpPr>
            <a:spLocks/>
          </xdr:cNvSpPr>
        </xdr:nvSpPr>
        <xdr:spPr>
          <a:xfrm>
            <a:off x="6404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0" name="Oval 456"/>
          <xdr:cNvSpPr>
            <a:spLocks/>
          </xdr:cNvSpPr>
        </xdr:nvSpPr>
        <xdr:spPr>
          <a:xfrm>
            <a:off x="-9076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1" name="Oval 457"/>
          <xdr:cNvSpPr>
            <a:spLocks/>
          </xdr:cNvSpPr>
        </xdr:nvSpPr>
        <xdr:spPr>
          <a:xfrm>
            <a:off x="-1336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2" name="Oval 458"/>
          <xdr:cNvSpPr>
            <a:spLocks/>
          </xdr:cNvSpPr>
        </xdr:nvSpPr>
        <xdr:spPr>
          <a:xfrm>
            <a:off x="-16816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23</xdr:row>
      <xdr:rowOff>57150</xdr:rowOff>
    </xdr:from>
    <xdr:to>
      <xdr:col>2</xdr:col>
      <xdr:colOff>876300</xdr:colOff>
      <xdr:row>23</xdr:row>
      <xdr:rowOff>171450</xdr:rowOff>
    </xdr:to>
    <xdr:grpSp>
      <xdr:nvGrpSpPr>
        <xdr:cNvPr id="3953" name="Group 459"/>
        <xdr:cNvGrpSpPr>
          <a:grpSpLocks/>
        </xdr:cNvGrpSpPr>
      </xdr:nvGrpSpPr>
      <xdr:grpSpPr>
        <a:xfrm>
          <a:off x="1085850" y="58293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3954" name="Line 460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5" name="Rectangle 461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6" name="Oval 462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7" name="Oval 463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8" name="Oval 464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9" name="Oval 465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0" name="Oval 466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24</xdr:row>
      <xdr:rowOff>57150</xdr:rowOff>
    </xdr:from>
    <xdr:to>
      <xdr:col>86</xdr:col>
      <xdr:colOff>923925</xdr:colOff>
      <xdr:row>24</xdr:row>
      <xdr:rowOff>171450</xdr:rowOff>
    </xdr:to>
    <xdr:grpSp>
      <xdr:nvGrpSpPr>
        <xdr:cNvPr id="3961" name="Group 467"/>
        <xdr:cNvGrpSpPr>
          <a:grpSpLocks/>
        </xdr:cNvGrpSpPr>
      </xdr:nvGrpSpPr>
      <xdr:grpSpPr>
        <a:xfrm>
          <a:off x="63846075" y="605790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3962" name="Line 468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3" name="Rectangle 46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4" name="Oval 470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5" name="Oval 47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6" name="Oval 47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7" name="Oval 473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8" name="Oval 47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25</xdr:row>
      <xdr:rowOff>114300</xdr:rowOff>
    </xdr:from>
    <xdr:to>
      <xdr:col>19</xdr:col>
      <xdr:colOff>104775</xdr:colOff>
      <xdr:row>27</xdr:row>
      <xdr:rowOff>28575</xdr:rowOff>
    </xdr:to>
    <xdr:grpSp>
      <xdr:nvGrpSpPr>
        <xdr:cNvPr id="3969" name="Group 475"/>
        <xdr:cNvGrpSpPr>
          <a:grpSpLocks/>
        </xdr:cNvGrpSpPr>
      </xdr:nvGrpSpPr>
      <xdr:grpSpPr>
        <a:xfrm>
          <a:off x="13687425" y="6343650"/>
          <a:ext cx="304800" cy="371475"/>
          <a:chOff x="-8325" y="-4778"/>
          <a:chExt cx="11900" cy="16263"/>
        </a:xfrm>
        <a:solidFill>
          <a:srgbClr val="FFFFFF"/>
        </a:solidFill>
      </xdr:grpSpPr>
      <xdr:sp>
        <xdr:nvSpPr>
          <xdr:cNvPr id="3970" name="Line 476"/>
          <xdr:cNvSpPr>
            <a:spLocks/>
          </xdr:cNvSpPr>
        </xdr:nvSpPr>
        <xdr:spPr>
          <a:xfrm flipH="1">
            <a:off x="-2375" y="-4778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1" name="Oval 477"/>
          <xdr:cNvSpPr>
            <a:spLocks/>
          </xdr:cNvSpPr>
        </xdr:nvSpPr>
        <xdr:spPr>
          <a:xfrm>
            <a:off x="-8325" y="-607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904875</xdr:colOff>
      <xdr:row>20</xdr:row>
      <xdr:rowOff>209550</xdr:rowOff>
    </xdr:from>
    <xdr:to>
      <xdr:col>19</xdr:col>
      <xdr:colOff>238125</xdr:colOff>
      <xdr:row>22</xdr:row>
      <xdr:rowOff>114300</xdr:rowOff>
    </xdr:to>
    <xdr:grpSp>
      <xdr:nvGrpSpPr>
        <xdr:cNvPr id="3972" name="Group 478"/>
        <xdr:cNvGrpSpPr>
          <a:grpSpLocks/>
        </xdr:cNvGrpSpPr>
      </xdr:nvGrpSpPr>
      <xdr:grpSpPr>
        <a:xfrm>
          <a:off x="13820775" y="5295900"/>
          <a:ext cx="304800" cy="361950"/>
          <a:chOff x="-3225" y="-648"/>
          <a:chExt cx="11900" cy="15846"/>
        </a:xfrm>
        <a:solidFill>
          <a:srgbClr val="FFFFFF"/>
        </a:solidFill>
      </xdr:grpSpPr>
      <xdr:sp>
        <xdr:nvSpPr>
          <xdr:cNvPr id="3973" name="Line 479"/>
          <xdr:cNvSpPr>
            <a:spLocks/>
          </xdr:cNvSpPr>
        </xdr:nvSpPr>
        <xdr:spPr>
          <a:xfrm>
            <a:off x="2725" y="11446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4" name="Oval 480"/>
          <xdr:cNvSpPr>
            <a:spLocks/>
          </xdr:cNvSpPr>
        </xdr:nvSpPr>
        <xdr:spPr>
          <a:xfrm>
            <a:off x="-3225" y="-648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20</xdr:row>
      <xdr:rowOff>209550</xdr:rowOff>
    </xdr:from>
    <xdr:to>
      <xdr:col>20</xdr:col>
      <xdr:colOff>66675</xdr:colOff>
      <xdr:row>22</xdr:row>
      <xdr:rowOff>114300</xdr:rowOff>
    </xdr:to>
    <xdr:grpSp>
      <xdr:nvGrpSpPr>
        <xdr:cNvPr id="3975" name="Group 481"/>
        <xdr:cNvGrpSpPr>
          <a:grpSpLocks/>
        </xdr:cNvGrpSpPr>
      </xdr:nvGrpSpPr>
      <xdr:grpSpPr>
        <a:xfrm>
          <a:off x="14163675" y="5295900"/>
          <a:ext cx="304800" cy="361950"/>
          <a:chOff x="-6188" y="-648"/>
          <a:chExt cx="8120" cy="15846"/>
        </a:xfrm>
        <a:solidFill>
          <a:srgbClr val="FFFFFF"/>
        </a:solidFill>
      </xdr:grpSpPr>
      <xdr:sp>
        <xdr:nvSpPr>
          <xdr:cNvPr id="3976" name="Line 482"/>
          <xdr:cNvSpPr>
            <a:spLocks/>
          </xdr:cNvSpPr>
        </xdr:nvSpPr>
        <xdr:spPr>
          <a:xfrm>
            <a:off x="-2128" y="11446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7" name="Oval 483"/>
          <xdr:cNvSpPr>
            <a:spLocks/>
          </xdr:cNvSpPr>
        </xdr:nvSpPr>
        <xdr:spPr>
          <a:xfrm>
            <a:off x="-6188" y="-648"/>
            <a:ext cx="812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18</xdr:col>
      <xdr:colOff>914400</xdr:colOff>
      <xdr:row>25</xdr:row>
      <xdr:rowOff>114300</xdr:rowOff>
    </xdr:to>
    <xdr:sp>
      <xdr:nvSpPr>
        <xdr:cNvPr id="3978" name="Line 484"/>
        <xdr:cNvSpPr>
          <a:spLocks/>
        </xdr:cNvSpPr>
      </xdr:nvSpPr>
      <xdr:spPr>
        <a:xfrm flipH="1" flipV="1">
          <a:off x="9696450" y="5657850"/>
          <a:ext cx="4133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114300</xdr:rowOff>
    </xdr:from>
    <xdr:to>
      <xdr:col>34</xdr:col>
      <xdr:colOff>495300</xdr:colOff>
      <xdr:row>31</xdr:row>
      <xdr:rowOff>114300</xdr:rowOff>
    </xdr:to>
    <xdr:sp>
      <xdr:nvSpPr>
        <xdr:cNvPr id="3979" name="Line 485"/>
        <xdr:cNvSpPr>
          <a:spLocks/>
        </xdr:cNvSpPr>
      </xdr:nvSpPr>
      <xdr:spPr>
        <a:xfrm flipH="1" flipV="1">
          <a:off x="22802850" y="7715250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27</xdr:row>
      <xdr:rowOff>180975</xdr:rowOff>
    </xdr:from>
    <xdr:to>
      <xdr:col>23</xdr:col>
      <xdr:colOff>85725</xdr:colOff>
      <xdr:row>28</xdr:row>
      <xdr:rowOff>57150</xdr:rowOff>
    </xdr:to>
    <xdr:sp>
      <xdr:nvSpPr>
        <xdr:cNvPr id="3980" name="Line 489"/>
        <xdr:cNvSpPr>
          <a:spLocks/>
        </xdr:cNvSpPr>
      </xdr:nvSpPr>
      <xdr:spPr>
        <a:xfrm flipH="1" flipV="1">
          <a:off x="16202025" y="6867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25</xdr:row>
      <xdr:rowOff>114300</xdr:rowOff>
    </xdr:from>
    <xdr:to>
      <xdr:col>22</xdr:col>
      <xdr:colOff>314325</xdr:colOff>
      <xdr:row>27</xdr:row>
      <xdr:rowOff>180975</xdr:rowOff>
    </xdr:to>
    <xdr:sp>
      <xdr:nvSpPr>
        <xdr:cNvPr id="3981" name="Line 490"/>
        <xdr:cNvSpPr>
          <a:spLocks/>
        </xdr:cNvSpPr>
      </xdr:nvSpPr>
      <xdr:spPr>
        <a:xfrm>
          <a:off x="14458950" y="63436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85725</xdr:colOff>
      <xdr:row>28</xdr:row>
      <xdr:rowOff>57150</xdr:rowOff>
    </xdr:from>
    <xdr:to>
      <xdr:col>24</xdr:col>
      <xdr:colOff>314325</xdr:colOff>
      <xdr:row>28</xdr:row>
      <xdr:rowOff>114300</xdr:rowOff>
    </xdr:to>
    <xdr:sp>
      <xdr:nvSpPr>
        <xdr:cNvPr id="3982" name="Line 491"/>
        <xdr:cNvSpPr>
          <a:spLocks/>
        </xdr:cNvSpPr>
      </xdr:nvSpPr>
      <xdr:spPr>
        <a:xfrm flipH="1" flipV="1">
          <a:off x="16944975" y="69723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419100</xdr:colOff>
      <xdr:row>24</xdr:row>
      <xdr:rowOff>57150</xdr:rowOff>
    </xdr:from>
    <xdr:to>
      <xdr:col>24</xdr:col>
      <xdr:colOff>590550</xdr:colOff>
      <xdr:row>24</xdr:row>
      <xdr:rowOff>171450</xdr:rowOff>
    </xdr:to>
    <xdr:grpSp>
      <xdr:nvGrpSpPr>
        <xdr:cNvPr id="3983" name="Group 492"/>
        <xdr:cNvGrpSpPr>
          <a:grpSpLocks/>
        </xdr:cNvGrpSpPr>
      </xdr:nvGrpSpPr>
      <xdr:grpSpPr>
        <a:xfrm>
          <a:off x="17278350" y="6057900"/>
          <a:ext cx="685800" cy="114300"/>
          <a:chOff x="-3159" y="-18"/>
          <a:chExt cx="14112" cy="12"/>
        </a:xfrm>
        <a:solidFill>
          <a:srgbClr val="FFFFFF"/>
        </a:solidFill>
      </xdr:grpSpPr>
      <xdr:sp>
        <xdr:nvSpPr>
          <xdr:cNvPr id="3984" name="Line 493"/>
          <xdr:cNvSpPr>
            <a:spLocks/>
          </xdr:cNvSpPr>
        </xdr:nvSpPr>
        <xdr:spPr>
          <a:xfrm>
            <a:off x="7594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5" name="Rectangle 494"/>
          <xdr:cNvSpPr>
            <a:spLocks/>
          </xdr:cNvSpPr>
        </xdr:nvSpPr>
        <xdr:spPr>
          <a:xfrm>
            <a:off x="10283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6" name="Oval 495"/>
          <xdr:cNvSpPr>
            <a:spLocks/>
          </xdr:cNvSpPr>
        </xdr:nvSpPr>
        <xdr:spPr>
          <a:xfrm>
            <a:off x="4906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7" name="Oval 496"/>
          <xdr:cNvSpPr>
            <a:spLocks/>
          </xdr:cNvSpPr>
        </xdr:nvSpPr>
        <xdr:spPr>
          <a:xfrm>
            <a:off x="-47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8" name="Oval 497"/>
          <xdr:cNvSpPr>
            <a:spLocks/>
          </xdr:cNvSpPr>
        </xdr:nvSpPr>
        <xdr:spPr>
          <a:xfrm>
            <a:off x="-315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9" name="Oval 498"/>
          <xdr:cNvSpPr>
            <a:spLocks/>
          </xdr:cNvSpPr>
        </xdr:nvSpPr>
        <xdr:spPr>
          <a:xfrm>
            <a:off x="2218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647700</xdr:colOff>
      <xdr:row>27</xdr:row>
      <xdr:rowOff>57150</xdr:rowOff>
    </xdr:from>
    <xdr:to>
      <xdr:col>25</xdr:col>
      <xdr:colOff>361950</xdr:colOff>
      <xdr:row>27</xdr:row>
      <xdr:rowOff>171450</xdr:rowOff>
    </xdr:to>
    <xdr:grpSp>
      <xdr:nvGrpSpPr>
        <xdr:cNvPr id="3990" name="Group 506"/>
        <xdr:cNvGrpSpPr>
          <a:grpSpLocks/>
        </xdr:cNvGrpSpPr>
      </xdr:nvGrpSpPr>
      <xdr:grpSpPr>
        <a:xfrm>
          <a:off x="18021300" y="6743700"/>
          <a:ext cx="685800" cy="114300"/>
          <a:chOff x="-13643" y="-18"/>
          <a:chExt cx="26775" cy="12"/>
        </a:xfrm>
        <a:solidFill>
          <a:srgbClr val="FFFFFF"/>
        </a:solidFill>
      </xdr:grpSpPr>
      <xdr:sp>
        <xdr:nvSpPr>
          <xdr:cNvPr id="3991" name="Line 507"/>
          <xdr:cNvSpPr>
            <a:spLocks/>
          </xdr:cNvSpPr>
        </xdr:nvSpPr>
        <xdr:spPr>
          <a:xfrm>
            <a:off x="676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2" name="Rectangle 508"/>
          <xdr:cNvSpPr>
            <a:spLocks/>
          </xdr:cNvSpPr>
        </xdr:nvSpPr>
        <xdr:spPr>
          <a:xfrm>
            <a:off x="1186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3" name="Oval 509"/>
          <xdr:cNvSpPr>
            <a:spLocks/>
          </xdr:cNvSpPr>
        </xdr:nvSpPr>
        <xdr:spPr>
          <a:xfrm>
            <a:off x="165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4" name="Oval 510"/>
          <xdr:cNvSpPr>
            <a:spLocks/>
          </xdr:cNvSpPr>
        </xdr:nvSpPr>
        <xdr:spPr>
          <a:xfrm>
            <a:off x="-854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5" name="Oval 511"/>
          <xdr:cNvSpPr>
            <a:spLocks/>
          </xdr:cNvSpPr>
        </xdr:nvSpPr>
        <xdr:spPr>
          <a:xfrm>
            <a:off x="-1364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6" name="Oval 512"/>
          <xdr:cNvSpPr>
            <a:spLocks/>
          </xdr:cNvSpPr>
        </xdr:nvSpPr>
        <xdr:spPr>
          <a:xfrm>
            <a:off x="-3442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819150</xdr:colOff>
      <xdr:row>18</xdr:row>
      <xdr:rowOff>0</xdr:rowOff>
    </xdr:from>
    <xdr:to>
      <xdr:col>25</xdr:col>
      <xdr:colOff>276225</xdr:colOff>
      <xdr:row>19</xdr:row>
      <xdr:rowOff>0</xdr:rowOff>
    </xdr:to>
    <xdr:grpSp>
      <xdr:nvGrpSpPr>
        <xdr:cNvPr id="3997" name="Group 513"/>
        <xdr:cNvGrpSpPr>
          <a:grpSpLocks/>
        </xdr:cNvGrpSpPr>
      </xdr:nvGrpSpPr>
      <xdr:grpSpPr>
        <a:xfrm>
          <a:off x="18192750" y="4629150"/>
          <a:ext cx="428625" cy="228600"/>
          <a:chOff x="-6843" y="-162"/>
          <a:chExt cx="16575" cy="19992"/>
        </a:xfrm>
        <a:solidFill>
          <a:srgbClr val="FFFFFF"/>
        </a:solidFill>
      </xdr:grpSpPr>
      <xdr:sp>
        <xdr:nvSpPr>
          <xdr:cNvPr id="3998" name="Rectangle 514"/>
          <xdr:cNvSpPr>
            <a:spLocks/>
          </xdr:cNvSpPr>
        </xdr:nvSpPr>
        <xdr:spPr>
          <a:xfrm>
            <a:off x="8456" y="-162"/>
            <a:ext cx="12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9" name="Oval 515"/>
          <xdr:cNvSpPr>
            <a:spLocks/>
          </xdr:cNvSpPr>
        </xdr:nvSpPr>
        <xdr:spPr>
          <a:xfrm>
            <a:off x="-6843" y="9834"/>
            <a:ext cx="51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0" name="Oval 516"/>
          <xdr:cNvSpPr>
            <a:spLocks/>
          </xdr:cNvSpPr>
        </xdr:nvSpPr>
        <xdr:spPr>
          <a:xfrm>
            <a:off x="3359" y="-162"/>
            <a:ext cx="51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1" name="Oval 517"/>
          <xdr:cNvSpPr>
            <a:spLocks/>
          </xdr:cNvSpPr>
        </xdr:nvSpPr>
        <xdr:spPr>
          <a:xfrm>
            <a:off x="-1742" y="9834"/>
            <a:ext cx="51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2" name="Oval 518"/>
          <xdr:cNvSpPr>
            <a:spLocks/>
          </xdr:cNvSpPr>
        </xdr:nvSpPr>
        <xdr:spPr>
          <a:xfrm>
            <a:off x="3359" y="9834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4003" name="Line 519"/>
        <xdr:cNvSpPr>
          <a:spLocks/>
        </xdr:cNvSpPr>
      </xdr:nvSpPr>
      <xdr:spPr>
        <a:xfrm flipH="1">
          <a:off x="168497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4004" name="Line 520"/>
        <xdr:cNvSpPr>
          <a:spLocks/>
        </xdr:cNvSpPr>
      </xdr:nvSpPr>
      <xdr:spPr>
        <a:xfrm flipH="1">
          <a:off x="168497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34</xdr:row>
      <xdr:rowOff>76200</xdr:rowOff>
    </xdr:from>
    <xdr:to>
      <xdr:col>27</xdr:col>
      <xdr:colOff>381000</xdr:colOff>
      <xdr:row>34</xdr:row>
      <xdr:rowOff>200025</xdr:rowOff>
    </xdr:to>
    <xdr:sp>
      <xdr:nvSpPr>
        <xdr:cNvPr id="4005" name="kreslení 427"/>
        <xdr:cNvSpPr>
          <a:spLocks/>
        </xdr:cNvSpPr>
      </xdr:nvSpPr>
      <xdr:spPr>
        <a:xfrm>
          <a:off x="19859625" y="8362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32</xdr:row>
      <xdr:rowOff>200025</xdr:rowOff>
    </xdr:from>
    <xdr:to>
      <xdr:col>26</xdr:col>
      <xdr:colOff>733425</xdr:colOff>
      <xdr:row>36</xdr:row>
      <xdr:rowOff>200025</xdr:rowOff>
    </xdr:to>
    <xdr:sp>
      <xdr:nvSpPr>
        <xdr:cNvPr id="4006" name="Line 522"/>
        <xdr:cNvSpPr>
          <a:spLocks/>
        </xdr:cNvSpPr>
      </xdr:nvSpPr>
      <xdr:spPr>
        <a:xfrm>
          <a:off x="19145250" y="8029575"/>
          <a:ext cx="4476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142875</xdr:colOff>
      <xdr:row>34</xdr:row>
      <xdr:rowOff>47625</xdr:rowOff>
    </xdr:from>
    <xdr:to>
      <xdr:col>25</xdr:col>
      <xdr:colOff>495300</xdr:colOff>
      <xdr:row>34</xdr:row>
      <xdr:rowOff>171450</xdr:rowOff>
    </xdr:to>
    <xdr:sp>
      <xdr:nvSpPr>
        <xdr:cNvPr id="4007" name="kreslení 12"/>
        <xdr:cNvSpPr>
          <a:spLocks/>
        </xdr:cNvSpPr>
      </xdr:nvSpPr>
      <xdr:spPr>
        <a:xfrm>
          <a:off x="18488025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25</xdr:row>
      <xdr:rowOff>114300</xdr:rowOff>
    </xdr:from>
    <xdr:to>
      <xdr:col>71</xdr:col>
      <xdr:colOff>419100</xdr:colOff>
      <xdr:row>27</xdr:row>
      <xdr:rowOff>28575</xdr:rowOff>
    </xdr:to>
    <xdr:grpSp>
      <xdr:nvGrpSpPr>
        <xdr:cNvPr id="4008" name="Group 525"/>
        <xdr:cNvGrpSpPr>
          <a:grpSpLocks/>
        </xdr:cNvGrpSpPr>
      </xdr:nvGrpSpPr>
      <xdr:grpSpPr>
        <a:xfrm>
          <a:off x="52930425" y="6343650"/>
          <a:ext cx="304800" cy="371475"/>
          <a:chOff x="-37" y="-4778"/>
          <a:chExt cx="28" cy="16263"/>
        </a:xfrm>
        <a:solidFill>
          <a:srgbClr val="FFFFFF"/>
        </a:solidFill>
      </xdr:grpSpPr>
      <xdr:sp>
        <xdr:nvSpPr>
          <xdr:cNvPr id="4009" name="Line 526"/>
          <xdr:cNvSpPr>
            <a:spLocks/>
          </xdr:cNvSpPr>
        </xdr:nvSpPr>
        <xdr:spPr>
          <a:xfrm flipH="1">
            <a:off x="-23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0" name="Oval 527"/>
          <xdr:cNvSpPr>
            <a:spLocks/>
          </xdr:cNvSpPr>
        </xdr:nvSpPr>
        <xdr:spPr>
          <a:xfrm>
            <a:off x="-37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20</xdr:row>
      <xdr:rowOff>209550</xdr:rowOff>
    </xdr:from>
    <xdr:to>
      <xdr:col>71</xdr:col>
      <xdr:colOff>419100</xdr:colOff>
      <xdr:row>22</xdr:row>
      <xdr:rowOff>114300</xdr:rowOff>
    </xdr:to>
    <xdr:grpSp>
      <xdr:nvGrpSpPr>
        <xdr:cNvPr id="4011" name="Group 528"/>
        <xdr:cNvGrpSpPr>
          <a:grpSpLocks/>
        </xdr:cNvGrpSpPr>
      </xdr:nvGrpSpPr>
      <xdr:grpSpPr>
        <a:xfrm>
          <a:off x="529304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4012" name="Line 529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3" name="Oval 530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14" name="Line 53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15" name="Line 53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16" name="Line 53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17" name="Line 53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18" name="Line 53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19" name="Line 53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0" name="Line 53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1" name="Line 53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2" name="Line 54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3" name="Line 54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4" name="Line 54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5" name="Line 54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6" name="Line 54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7" name="Line 54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8" name="Line 54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9" name="Line 54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0" name="Line 54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1" name="Line 54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2" name="Line 55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3" name="Line 55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4" name="Line 55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5" name="Line 55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6" name="Line 55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7" name="Line 55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8" name="Line 55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9" name="Line 55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0" name="Line 55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1" name="Line 55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2" name="Line 56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3" name="Line 56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4" name="Line 56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5" name="Line 56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6" name="Line 56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7" name="Line 56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8" name="Line 56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9" name="Line 56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0" name="Line 56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1" name="Line 56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2" name="Line 57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3" name="Line 57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4" name="Line 57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5" name="Line 57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6" name="Line 57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7" name="Line 57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8" name="Line 57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9" name="Line 57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0" name="Line 57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1" name="Line 57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2" name="Line 58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3" name="Line 58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4" name="Line 58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5" name="Line 58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6" name="Line 58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7" name="Line 58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8" name="Line 58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9" name="Line 58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0" name="Line 58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1" name="Line 58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2" name="Line 59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3" name="Line 59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4" name="Line 59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5" name="Line 59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6" name="Line 59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7" name="Line 59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8" name="Line 59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9" name="Line 59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0" name="Line 59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1" name="Line 59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2" name="Line 60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3" name="Line 60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4" name="Line 60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5" name="Line 60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6" name="Line 60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7" name="Line 60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8" name="Line 60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9" name="Line 60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0" name="Line 60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1" name="Line 60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2" name="Line 61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3" name="Line 61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4" name="Line 61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5" name="Line 61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6" name="Line 61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7" name="Line 61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8" name="Line 61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9" name="Line 61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0" name="Line 61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1" name="Line 61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2" name="Line 62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3" name="Line 62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4" name="Line 62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5" name="Line 62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6" name="Line 62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7" name="Line 62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8" name="Line 62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9" name="Line 62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0" name="Line 62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1" name="Line 62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2" name="Line 63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3" name="Line 63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4" name="Line 63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5" name="Line 63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6" name="Line 63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7" name="Line 63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8" name="Line 63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9" name="Line 63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0" name="Line 63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1" name="Line 63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2" name="Line 64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3" name="Line 64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4" name="Line 64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5" name="Line 64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6" name="Line 64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7" name="Line 64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8" name="Line 64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9" name="Line 64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0" name="Line 64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1" name="Line 64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2" name="Line 65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3" name="Line 65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4" name="Line 65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5" name="Line 65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6" name="Line 65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7" name="Line 65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8" name="Line 65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9" name="Line 65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0" name="Line 65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1" name="Line 65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2" name="Line 66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3" name="Line 66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4" name="Line 66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5" name="Line 66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6" name="Line 66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7" name="Line 66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8" name="Line 66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9" name="Line 66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0" name="Line 66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1" name="Line 66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2" name="Line 67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3" name="Line 67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4" name="Line 67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5" name="Line 67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6" name="Line 67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7" name="Line 67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8" name="Line 67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9" name="Line 67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0" name="Line 67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1" name="Line 67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2" name="Line 68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3" name="Line 68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4" name="Line 68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5" name="Line 68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6" name="Line 68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7" name="Line 68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8" name="Line 68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9" name="Line 68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0" name="Line 68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1" name="Line 68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2" name="Line 69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3" name="Line 69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4" name="Line 69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5" name="Line 69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6" name="Line 69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7" name="Line 69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8" name="Line 69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9" name="Line 69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0" name="Line 69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1" name="Line 69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2" name="Line 70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3" name="Line 70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4" name="Line 70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5" name="Line 70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6" name="Line 70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7" name="Line 70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8" name="Line 70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9" name="Line 70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0" name="Line 70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1" name="Line 70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2" name="Line 71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3" name="Line 71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4" name="Line 71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5" name="Line 71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6" name="Line 71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7" name="Line 71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8" name="Line 71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9" name="Line 71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0" name="Line 71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1" name="Line 71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2" name="Line 72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3" name="Line 72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4" name="Line 72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5" name="Line 72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6" name="Line 72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7" name="Line 72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8" name="Line 72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9" name="Line 72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0" name="Line 72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1" name="Line 72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2" name="Line 73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3" name="Line 73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4" name="Line 73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5" name="Line 73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6" name="Line 73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7" name="Line 73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8" name="Line 73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9" name="Line 73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0" name="Line 73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1" name="Line 73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2" name="Line 74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3" name="Line 74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4" name="Line 74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5" name="Line 74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6" name="Line 74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7" name="Line 74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8" name="Line 74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9" name="Line 74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0" name="Line 74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1" name="Line 74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2" name="Line 75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3" name="Line 75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4" name="Line 75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5" name="Line 75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6" name="Line 75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7" name="Line 75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8" name="Line 75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9" name="Line 75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0" name="Line 75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1" name="Line 75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2" name="Line 76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3" name="Line 76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4" name="Line 76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5" name="Line 76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6" name="Line 76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7" name="Line 76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8" name="Line 76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9" name="Line 76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0" name="Line 76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1" name="Line 76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2" name="Line 77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3" name="Line 77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4" name="Line 77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5" name="Line 77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6" name="Line 77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7" name="Line 77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8" name="Line 77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9" name="Line 77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60" name="Line 77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61" name="Line 77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695325</xdr:colOff>
      <xdr:row>26</xdr:row>
      <xdr:rowOff>66675</xdr:rowOff>
    </xdr:from>
    <xdr:to>
      <xdr:col>67</xdr:col>
      <xdr:colOff>285750</xdr:colOff>
      <xdr:row>26</xdr:row>
      <xdr:rowOff>180975</xdr:rowOff>
    </xdr:to>
    <xdr:grpSp>
      <xdr:nvGrpSpPr>
        <xdr:cNvPr id="4262" name="Group 780"/>
        <xdr:cNvGrpSpPr>
          <a:grpSpLocks/>
        </xdr:cNvGrpSpPr>
      </xdr:nvGrpSpPr>
      <xdr:grpSpPr>
        <a:xfrm>
          <a:off x="49577625" y="6524625"/>
          <a:ext cx="561975" cy="114300"/>
          <a:chOff x="-13052" y="-17"/>
          <a:chExt cx="21675" cy="12"/>
        </a:xfrm>
        <a:solidFill>
          <a:srgbClr val="FFFFFF"/>
        </a:solidFill>
      </xdr:grpSpPr>
      <xdr:sp>
        <xdr:nvSpPr>
          <xdr:cNvPr id="4263" name="Line 781"/>
          <xdr:cNvSpPr>
            <a:spLocks/>
          </xdr:cNvSpPr>
        </xdr:nvSpPr>
        <xdr:spPr>
          <a:xfrm>
            <a:off x="-11779" y="-11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4" name="Rectangle 782"/>
          <xdr:cNvSpPr>
            <a:spLocks/>
          </xdr:cNvSpPr>
        </xdr:nvSpPr>
        <xdr:spPr>
          <a:xfrm>
            <a:off x="-13052" y="-16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5" name="Oval 783"/>
          <xdr:cNvSpPr>
            <a:spLocks/>
          </xdr:cNvSpPr>
        </xdr:nvSpPr>
        <xdr:spPr>
          <a:xfrm>
            <a:off x="-6680" y="-17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6" name="Oval 784"/>
          <xdr:cNvSpPr>
            <a:spLocks/>
          </xdr:cNvSpPr>
        </xdr:nvSpPr>
        <xdr:spPr>
          <a:xfrm>
            <a:off x="3524" y="-17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7" name="Oval 785"/>
          <xdr:cNvSpPr>
            <a:spLocks/>
          </xdr:cNvSpPr>
        </xdr:nvSpPr>
        <xdr:spPr>
          <a:xfrm>
            <a:off x="-1575" y="-17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29</xdr:row>
      <xdr:rowOff>0</xdr:rowOff>
    </xdr:from>
    <xdr:to>
      <xdr:col>66</xdr:col>
      <xdr:colOff>476250</xdr:colOff>
      <xdr:row>30</xdr:row>
      <xdr:rowOff>0</xdr:rowOff>
    </xdr:to>
    <xdr:grpSp>
      <xdr:nvGrpSpPr>
        <xdr:cNvPr id="4268" name="Group 786"/>
        <xdr:cNvGrpSpPr>
          <a:grpSpLocks/>
        </xdr:cNvGrpSpPr>
      </xdr:nvGrpSpPr>
      <xdr:grpSpPr>
        <a:xfrm>
          <a:off x="48939450" y="7143750"/>
          <a:ext cx="428625" cy="228600"/>
          <a:chOff x="-34916" y="-250"/>
          <a:chExt cx="25155" cy="19992"/>
        </a:xfrm>
        <a:solidFill>
          <a:srgbClr val="FFFFFF"/>
        </a:solidFill>
      </xdr:grpSpPr>
      <xdr:sp>
        <xdr:nvSpPr>
          <xdr:cNvPr id="4269" name="Rectangle 787"/>
          <xdr:cNvSpPr>
            <a:spLocks/>
          </xdr:cNvSpPr>
        </xdr:nvSpPr>
        <xdr:spPr>
          <a:xfrm>
            <a:off x="-34916" y="-250"/>
            <a:ext cx="1937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0" name="Oval 788"/>
          <xdr:cNvSpPr>
            <a:spLocks/>
          </xdr:cNvSpPr>
        </xdr:nvSpPr>
        <xdr:spPr>
          <a:xfrm>
            <a:off x="-32979" y="9746"/>
            <a:ext cx="774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1" name="Oval 789"/>
          <xdr:cNvSpPr>
            <a:spLocks/>
          </xdr:cNvSpPr>
        </xdr:nvSpPr>
        <xdr:spPr>
          <a:xfrm>
            <a:off x="-32979" y="-250"/>
            <a:ext cx="774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2" name="Oval 790"/>
          <xdr:cNvSpPr>
            <a:spLocks/>
          </xdr:cNvSpPr>
        </xdr:nvSpPr>
        <xdr:spPr>
          <a:xfrm>
            <a:off x="-17502" y="-250"/>
            <a:ext cx="774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3" name="Oval 791"/>
          <xdr:cNvSpPr>
            <a:spLocks/>
          </xdr:cNvSpPr>
        </xdr:nvSpPr>
        <xdr:spPr>
          <a:xfrm>
            <a:off x="-25244" y="-250"/>
            <a:ext cx="774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23</xdr:row>
      <xdr:rowOff>57150</xdr:rowOff>
    </xdr:from>
    <xdr:to>
      <xdr:col>66</xdr:col>
      <xdr:colOff>742950</xdr:colOff>
      <xdr:row>23</xdr:row>
      <xdr:rowOff>171450</xdr:rowOff>
    </xdr:to>
    <xdr:grpSp>
      <xdr:nvGrpSpPr>
        <xdr:cNvPr id="4274" name="Group 792"/>
        <xdr:cNvGrpSpPr>
          <a:grpSpLocks/>
        </xdr:cNvGrpSpPr>
      </xdr:nvGrpSpPr>
      <xdr:grpSpPr>
        <a:xfrm>
          <a:off x="48929925" y="5829300"/>
          <a:ext cx="695325" cy="114300"/>
          <a:chOff x="-15578" y="-18"/>
          <a:chExt cx="29824" cy="12"/>
        </a:xfrm>
        <a:solidFill>
          <a:srgbClr val="FFFFFF"/>
        </a:solidFill>
      </xdr:grpSpPr>
      <xdr:sp>
        <xdr:nvSpPr>
          <xdr:cNvPr id="4275" name="Oval 793"/>
          <xdr:cNvSpPr>
            <a:spLocks/>
          </xdr:cNvSpPr>
        </xdr:nvSpPr>
        <xdr:spPr>
          <a:xfrm>
            <a:off x="3062" y="-18"/>
            <a:ext cx="559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6" name="Oval 794"/>
          <xdr:cNvSpPr>
            <a:spLocks/>
          </xdr:cNvSpPr>
        </xdr:nvSpPr>
        <xdr:spPr>
          <a:xfrm>
            <a:off x="8654" y="-18"/>
            <a:ext cx="559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7" name="Line 795"/>
          <xdr:cNvSpPr>
            <a:spLocks/>
          </xdr:cNvSpPr>
        </xdr:nvSpPr>
        <xdr:spPr>
          <a:xfrm>
            <a:off x="-14176" y="-12"/>
            <a:ext cx="60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8" name="Rectangle 796"/>
          <xdr:cNvSpPr>
            <a:spLocks/>
          </xdr:cNvSpPr>
        </xdr:nvSpPr>
        <xdr:spPr>
          <a:xfrm>
            <a:off x="-15578" y="-18"/>
            <a:ext cx="140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9" name="Oval 797"/>
          <xdr:cNvSpPr>
            <a:spLocks/>
          </xdr:cNvSpPr>
        </xdr:nvSpPr>
        <xdr:spPr>
          <a:xfrm>
            <a:off x="-8122" y="-18"/>
            <a:ext cx="559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0" name="Oval 798"/>
          <xdr:cNvSpPr>
            <a:spLocks/>
          </xdr:cNvSpPr>
        </xdr:nvSpPr>
        <xdr:spPr>
          <a:xfrm>
            <a:off x="-2530" y="-18"/>
            <a:ext cx="559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20</xdr:row>
      <xdr:rowOff>57150</xdr:rowOff>
    </xdr:from>
    <xdr:to>
      <xdr:col>66</xdr:col>
      <xdr:colOff>228600</xdr:colOff>
      <xdr:row>20</xdr:row>
      <xdr:rowOff>171450</xdr:rowOff>
    </xdr:to>
    <xdr:grpSp>
      <xdr:nvGrpSpPr>
        <xdr:cNvPr id="4281" name="Group 799"/>
        <xdr:cNvGrpSpPr>
          <a:grpSpLocks/>
        </xdr:cNvGrpSpPr>
      </xdr:nvGrpSpPr>
      <xdr:grpSpPr>
        <a:xfrm>
          <a:off x="48415575" y="5143500"/>
          <a:ext cx="695325" cy="114300"/>
          <a:chOff x="-12849" y="-18"/>
          <a:chExt cx="14336" cy="12"/>
        </a:xfrm>
        <a:solidFill>
          <a:srgbClr val="FFFFFF"/>
        </a:solidFill>
      </xdr:grpSpPr>
      <xdr:sp>
        <xdr:nvSpPr>
          <xdr:cNvPr id="4282" name="Oval 800"/>
          <xdr:cNvSpPr>
            <a:spLocks/>
          </xdr:cNvSpPr>
        </xdr:nvSpPr>
        <xdr:spPr>
          <a:xfrm>
            <a:off x="-3889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3" name="Oval 801"/>
          <xdr:cNvSpPr>
            <a:spLocks/>
          </xdr:cNvSpPr>
        </xdr:nvSpPr>
        <xdr:spPr>
          <a:xfrm>
            <a:off x="-120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4" name="Line 802"/>
          <xdr:cNvSpPr>
            <a:spLocks/>
          </xdr:cNvSpPr>
        </xdr:nvSpPr>
        <xdr:spPr>
          <a:xfrm>
            <a:off x="-12175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5" name="Rectangle 803"/>
          <xdr:cNvSpPr>
            <a:spLocks/>
          </xdr:cNvSpPr>
        </xdr:nvSpPr>
        <xdr:spPr>
          <a:xfrm>
            <a:off x="-12849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6" name="Oval 804"/>
          <xdr:cNvSpPr>
            <a:spLocks/>
          </xdr:cNvSpPr>
        </xdr:nvSpPr>
        <xdr:spPr>
          <a:xfrm>
            <a:off x="-926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7" name="Oval 805"/>
          <xdr:cNvSpPr>
            <a:spLocks/>
          </xdr:cNvSpPr>
        </xdr:nvSpPr>
        <xdr:spPr>
          <a:xfrm>
            <a:off x="-657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29</xdr:row>
      <xdr:rowOff>76200</xdr:rowOff>
    </xdr:from>
    <xdr:to>
      <xdr:col>62</xdr:col>
      <xdr:colOff>495300</xdr:colOff>
      <xdr:row>30</xdr:row>
      <xdr:rowOff>152400</xdr:rowOff>
    </xdr:to>
    <xdr:grpSp>
      <xdr:nvGrpSpPr>
        <xdr:cNvPr id="4288" name="Group 806"/>
        <xdr:cNvGrpSpPr>
          <a:grpSpLocks/>
        </xdr:cNvGrpSpPr>
      </xdr:nvGrpSpPr>
      <xdr:grpSpPr>
        <a:xfrm>
          <a:off x="36995100" y="7219950"/>
          <a:ext cx="9410700" cy="304800"/>
          <a:chOff x="-337" y="-13586"/>
          <a:chExt cx="18942" cy="26656"/>
        </a:xfrm>
        <a:solidFill>
          <a:srgbClr val="FFFFFF"/>
        </a:solidFill>
      </xdr:grpSpPr>
      <xdr:sp>
        <xdr:nvSpPr>
          <xdr:cNvPr id="4289" name="Rectangle 807"/>
          <xdr:cNvSpPr>
            <a:spLocks/>
          </xdr:cNvSpPr>
        </xdr:nvSpPr>
        <xdr:spPr>
          <a:xfrm>
            <a:off x="-228" y="-10254"/>
            <a:ext cx="18743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0" name="Rectangle 808"/>
          <xdr:cNvSpPr>
            <a:spLocks/>
          </xdr:cNvSpPr>
        </xdr:nvSpPr>
        <xdr:spPr>
          <a:xfrm>
            <a:off x="-337" y="-13586"/>
            <a:ext cx="1894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1" name="Rectangle 809"/>
          <xdr:cNvSpPr>
            <a:spLocks/>
          </xdr:cNvSpPr>
        </xdr:nvSpPr>
        <xdr:spPr>
          <a:xfrm>
            <a:off x="-337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2" name="Rectangle 810"/>
          <xdr:cNvSpPr>
            <a:spLocks/>
          </xdr:cNvSpPr>
        </xdr:nvSpPr>
        <xdr:spPr>
          <a:xfrm>
            <a:off x="2656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3" name="Rectangle 811"/>
          <xdr:cNvSpPr>
            <a:spLocks/>
          </xdr:cNvSpPr>
        </xdr:nvSpPr>
        <xdr:spPr>
          <a:xfrm>
            <a:off x="5625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4" name="Rectangle 812"/>
          <xdr:cNvSpPr>
            <a:spLocks/>
          </xdr:cNvSpPr>
        </xdr:nvSpPr>
        <xdr:spPr>
          <a:xfrm>
            <a:off x="8618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5" name="Rectangle 813"/>
          <xdr:cNvSpPr>
            <a:spLocks/>
          </xdr:cNvSpPr>
        </xdr:nvSpPr>
        <xdr:spPr>
          <a:xfrm>
            <a:off x="11611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6" name="Rectangle 814"/>
          <xdr:cNvSpPr>
            <a:spLocks/>
          </xdr:cNvSpPr>
        </xdr:nvSpPr>
        <xdr:spPr>
          <a:xfrm>
            <a:off x="14580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7" name="Rectangle 815"/>
          <xdr:cNvSpPr>
            <a:spLocks/>
          </xdr:cNvSpPr>
        </xdr:nvSpPr>
        <xdr:spPr>
          <a:xfrm>
            <a:off x="17573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31</xdr:row>
      <xdr:rowOff>114300</xdr:rowOff>
    </xdr:from>
    <xdr:to>
      <xdr:col>34</xdr:col>
      <xdr:colOff>628650</xdr:colOff>
      <xdr:row>33</xdr:row>
      <xdr:rowOff>38100</xdr:rowOff>
    </xdr:to>
    <xdr:grpSp>
      <xdr:nvGrpSpPr>
        <xdr:cNvPr id="4298" name="Group 816"/>
        <xdr:cNvGrpSpPr>
          <a:grpSpLocks/>
        </xdr:cNvGrpSpPr>
      </xdr:nvGrpSpPr>
      <xdr:grpSpPr>
        <a:xfrm>
          <a:off x="25126950" y="7715250"/>
          <a:ext cx="304800" cy="381000"/>
          <a:chOff x="-59" y="-4730"/>
          <a:chExt cx="28" cy="16680"/>
        </a:xfrm>
        <a:solidFill>
          <a:srgbClr val="FFFFFF"/>
        </a:solidFill>
      </xdr:grpSpPr>
      <xdr:sp>
        <xdr:nvSpPr>
          <xdr:cNvPr id="4299" name="Line 817"/>
          <xdr:cNvSpPr>
            <a:spLocks/>
          </xdr:cNvSpPr>
        </xdr:nvSpPr>
        <xdr:spPr>
          <a:xfrm flipH="1">
            <a:off x="-45" y="-473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0" name="Oval 818"/>
          <xdr:cNvSpPr>
            <a:spLocks/>
          </xdr:cNvSpPr>
        </xdr:nvSpPr>
        <xdr:spPr>
          <a:xfrm>
            <a:off x="-59" y="-14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742950</xdr:colOff>
      <xdr:row>34</xdr:row>
      <xdr:rowOff>19050</xdr:rowOff>
    </xdr:from>
    <xdr:ext cx="971550" cy="228600"/>
    <xdr:sp>
      <xdr:nvSpPr>
        <xdr:cNvPr id="4301" name="text 774"/>
        <xdr:cNvSpPr txBox="1">
          <a:spLocks noChangeArrowheads="1"/>
        </xdr:cNvSpPr>
      </xdr:nvSpPr>
      <xdr:spPr>
        <a:xfrm>
          <a:off x="1771650" y="83058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971550" cy="228600"/>
    <xdr:sp>
      <xdr:nvSpPr>
        <xdr:cNvPr id="4302" name="text 774"/>
        <xdr:cNvSpPr txBox="1">
          <a:spLocks noChangeArrowheads="1"/>
        </xdr:cNvSpPr>
      </xdr:nvSpPr>
      <xdr:spPr>
        <a:xfrm>
          <a:off x="53340000" y="6915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61</xdr:col>
      <xdr:colOff>0</xdr:colOff>
      <xdr:row>23</xdr:row>
      <xdr:rowOff>114300</xdr:rowOff>
    </xdr:from>
    <xdr:to>
      <xdr:col>62</xdr:col>
      <xdr:colOff>0</xdr:colOff>
      <xdr:row>24</xdr:row>
      <xdr:rowOff>114300</xdr:rowOff>
    </xdr:to>
    <xdr:sp>
      <xdr:nvSpPr>
        <xdr:cNvPr id="4303" name="text 7125"/>
        <xdr:cNvSpPr txBox="1">
          <a:spLocks noChangeArrowheads="1"/>
        </xdr:cNvSpPr>
      </xdr:nvSpPr>
      <xdr:spPr>
        <a:xfrm>
          <a:off x="45396150" y="588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 editAs="oneCell">
    <xdr:from>
      <xdr:col>62</xdr:col>
      <xdr:colOff>419100</xdr:colOff>
      <xdr:row>33</xdr:row>
      <xdr:rowOff>19050</xdr:rowOff>
    </xdr:from>
    <xdr:to>
      <xdr:col>64</xdr:col>
      <xdr:colOff>171450</xdr:colOff>
      <xdr:row>35</xdr:row>
      <xdr:rowOff>19050</xdr:rowOff>
    </xdr:to>
    <xdr:pic>
      <xdr:nvPicPr>
        <xdr:cNvPr id="4304" name="obrázek 5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29600" y="807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0</xdr:colOff>
      <xdr:row>26</xdr:row>
      <xdr:rowOff>114300</xdr:rowOff>
    </xdr:from>
    <xdr:to>
      <xdr:col>62</xdr:col>
      <xdr:colOff>0</xdr:colOff>
      <xdr:row>27</xdr:row>
      <xdr:rowOff>114300</xdr:rowOff>
    </xdr:to>
    <xdr:sp>
      <xdr:nvSpPr>
        <xdr:cNvPr id="4305" name="text 7125"/>
        <xdr:cNvSpPr txBox="1">
          <a:spLocks noChangeArrowheads="1"/>
        </xdr:cNvSpPr>
      </xdr:nvSpPr>
      <xdr:spPr>
        <a:xfrm>
          <a:off x="45396150" y="6572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61</xdr:col>
      <xdr:colOff>0</xdr:colOff>
      <xdr:row>29</xdr:row>
      <xdr:rowOff>114300</xdr:rowOff>
    </xdr:from>
    <xdr:to>
      <xdr:col>62</xdr:col>
      <xdr:colOff>0</xdr:colOff>
      <xdr:row>30</xdr:row>
      <xdr:rowOff>114300</xdr:rowOff>
    </xdr:to>
    <xdr:sp>
      <xdr:nvSpPr>
        <xdr:cNvPr id="4306" name="text 7125"/>
        <xdr:cNvSpPr txBox="1">
          <a:spLocks noChangeArrowheads="1"/>
        </xdr:cNvSpPr>
      </xdr:nvSpPr>
      <xdr:spPr>
        <a:xfrm>
          <a:off x="45396150" y="725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52</xdr:col>
      <xdr:colOff>962025</xdr:colOff>
      <xdr:row>33</xdr:row>
      <xdr:rowOff>0</xdr:rowOff>
    </xdr:from>
    <xdr:to>
      <xdr:col>53</xdr:col>
      <xdr:colOff>504825</xdr:colOff>
      <xdr:row>33</xdr:row>
      <xdr:rowOff>0</xdr:rowOff>
    </xdr:to>
    <xdr:sp>
      <xdr:nvSpPr>
        <xdr:cNvPr id="4307" name="Line 827"/>
        <xdr:cNvSpPr>
          <a:spLocks/>
        </xdr:cNvSpPr>
      </xdr:nvSpPr>
      <xdr:spPr>
        <a:xfrm flipH="1" flipV="1">
          <a:off x="39443025" y="805815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54</xdr:col>
      <xdr:colOff>0</xdr:colOff>
      <xdr:row>33</xdr:row>
      <xdr:rowOff>0</xdr:rowOff>
    </xdr:to>
    <xdr:sp>
      <xdr:nvSpPr>
        <xdr:cNvPr id="4308" name="Line 828"/>
        <xdr:cNvSpPr>
          <a:spLocks/>
        </xdr:cNvSpPr>
      </xdr:nvSpPr>
      <xdr:spPr>
        <a:xfrm>
          <a:off x="39966900" y="78295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647700</xdr:colOff>
      <xdr:row>21</xdr:row>
      <xdr:rowOff>57150</xdr:rowOff>
    </xdr:from>
    <xdr:to>
      <xdr:col>25</xdr:col>
      <xdr:colOff>361950</xdr:colOff>
      <xdr:row>21</xdr:row>
      <xdr:rowOff>171450</xdr:rowOff>
    </xdr:to>
    <xdr:grpSp>
      <xdr:nvGrpSpPr>
        <xdr:cNvPr id="4309" name="Group 829"/>
        <xdr:cNvGrpSpPr>
          <a:grpSpLocks/>
        </xdr:cNvGrpSpPr>
      </xdr:nvGrpSpPr>
      <xdr:grpSpPr>
        <a:xfrm>
          <a:off x="18021300" y="5372100"/>
          <a:ext cx="685800" cy="114300"/>
          <a:chOff x="-13643" y="-18"/>
          <a:chExt cx="26775" cy="12"/>
        </a:xfrm>
        <a:solidFill>
          <a:srgbClr val="FFFFFF"/>
        </a:solidFill>
      </xdr:grpSpPr>
      <xdr:sp>
        <xdr:nvSpPr>
          <xdr:cNvPr id="4310" name="Line 830"/>
          <xdr:cNvSpPr>
            <a:spLocks/>
          </xdr:cNvSpPr>
        </xdr:nvSpPr>
        <xdr:spPr>
          <a:xfrm>
            <a:off x="676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1" name="Rectangle 831"/>
          <xdr:cNvSpPr>
            <a:spLocks/>
          </xdr:cNvSpPr>
        </xdr:nvSpPr>
        <xdr:spPr>
          <a:xfrm>
            <a:off x="1186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2" name="Oval 832"/>
          <xdr:cNvSpPr>
            <a:spLocks/>
          </xdr:cNvSpPr>
        </xdr:nvSpPr>
        <xdr:spPr>
          <a:xfrm>
            <a:off x="165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3" name="Oval 833"/>
          <xdr:cNvSpPr>
            <a:spLocks/>
          </xdr:cNvSpPr>
        </xdr:nvSpPr>
        <xdr:spPr>
          <a:xfrm>
            <a:off x="-854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4" name="Oval 834"/>
          <xdr:cNvSpPr>
            <a:spLocks/>
          </xdr:cNvSpPr>
        </xdr:nvSpPr>
        <xdr:spPr>
          <a:xfrm>
            <a:off x="-1364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5" name="Oval 835"/>
          <xdr:cNvSpPr>
            <a:spLocks/>
          </xdr:cNvSpPr>
        </xdr:nvSpPr>
        <xdr:spPr>
          <a:xfrm>
            <a:off x="-3442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514350</xdr:colOff>
      <xdr:row>39</xdr:row>
      <xdr:rowOff>19050</xdr:rowOff>
    </xdr:from>
    <xdr:ext cx="971550" cy="228600"/>
    <xdr:sp>
      <xdr:nvSpPr>
        <xdr:cNvPr id="4316" name="text 774"/>
        <xdr:cNvSpPr txBox="1">
          <a:spLocks noChangeArrowheads="1"/>
        </xdr:cNvSpPr>
      </xdr:nvSpPr>
      <xdr:spPr>
        <a:xfrm>
          <a:off x="19373850" y="94488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P10868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25</xdr:col>
      <xdr:colOff>314325</xdr:colOff>
      <xdr:row>30</xdr:row>
      <xdr:rowOff>209550</xdr:rowOff>
    </xdr:from>
    <xdr:ext cx="971550" cy="457200"/>
    <xdr:sp>
      <xdr:nvSpPr>
        <xdr:cNvPr id="4317" name="text 774"/>
        <xdr:cNvSpPr txBox="1">
          <a:spLocks noChangeArrowheads="1"/>
        </xdr:cNvSpPr>
      </xdr:nvSpPr>
      <xdr:spPr>
        <a:xfrm>
          <a:off x="18659475" y="75819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32,707</a:t>
          </a:r>
        </a:p>
      </xdr:txBody>
    </xdr:sp>
    <xdr:clientData/>
  </xdr:oneCellAnchor>
  <xdr:oneCellAnchor>
    <xdr:from>
      <xdr:col>26</xdr:col>
      <xdr:colOff>514350</xdr:colOff>
      <xdr:row>37</xdr:row>
      <xdr:rowOff>0</xdr:rowOff>
    </xdr:from>
    <xdr:ext cx="971550" cy="457200"/>
    <xdr:sp>
      <xdr:nvSpPr>
        <xdr:cNvPr id="4318" name="text 774"/>
        <xdr:cNvSpPr txBox="1">
          <a:spLocks noChangeArrowheads="1"/>
        </xdr:cNvSpPr>
      </xdr:nvSpPr>
      <xdr:spPr>
        <a:xfrm>
          <a:off x="19373850" y="8972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0,102</a:t>
          </a:r>
        </a:p>
      </xdr:txBody>
    </xdr:sp>
    <xdr:clientData/>
  </xdr:oneCellAnchor>
  <xdr:oneCellAnchor>
    <xdr:from>
      <xdr:col>32</xdr:col>
      <xdr:colOff>400050</xdr:colOff>
      <xdr:row>33</xdr:row>
      <xdr:rowOff>114300</xdr:rowOff>
    </xdr:from>
    <xdr:ext cx="3171825" cy="228600"/>
    <xdr:sp>
      <xdr:nvSpPr>
        <xdr:cNvPr id="4319" name="text 348"/>
        <xdr:cNvSpPr txBox="1">
          <a:spLocks noChangeArrowheads="1"/>
        </xdr:cNvSpPr>
      </xdr:nvSpPr>
      <xdr:spPr>
        <a:xfrm>
          <a:off x="23717250" y="8172450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32,809 v.č.8 = 0,000 vlečky V4248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1" customWidth="1"/>
    <col min="2" max="2" width="11.25390625" style="181" customWidth="1"/>
    <col min="3" max="18" width="11.25390625" style="112" customWidth="1"/>
    <col min="19" max="19" width="4.75390625" style="111" customWidth="1"/>
    <col min="20" max="20" width="1.75390625" style="111" customWidth="1"/>
    <col min="21" max="47" width="9.125" style="411" customWidth="1"/>
    <col min="48" max="16384" width="9.125" style="112" customWidth="1"/>
  </cols>
  <sheetData>
    <row r="1" spans="1:47" s="110" customFormat="1" ht="9.75" customHeight="1">
      <c r="A1" s="107"/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S1" s="107"/>
      <c r="T1" s="107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</row>
    <row r="2" spans="2:18" ht="36" customHeight="1">
      <c r="B2" s="112"/>
      <c r="D2" s="113"/>
      <c r="E2" s="113"/>
      <c r="F2" s="113"/>
      <c r="G2" s="113"/>
      <c r="H2" s="113"/>
      <c r="I2" s="113"/>
      <c r="J2" s="113"/>
      <c r="K2" s="113"/>
      <c r="L2" s="113"/>
      <c r="R2" s="114"/>
    </row>
    <row r="3" spans="2:47" s="111" customFormat="1" ht="18" customHeight="1">
      <c r="B3" s="115"/>
      <c r="C3" s="115"/>
      <c r="D3" s="115"/>
      <c r="J3" s="116"/>
      <c r="K3" s="115"/>
      <c r="L3" s="115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</row>
    <row r="4" spans="1:47" s="121" customFormat="1" ht="22.5" customHeight="1">
      <c r="A4" s="117"/>
      <c r="B4" s="98" t="s">
        <v>0</v>
      </c>
      <c r="C4" s="265" t="s">
        <v>1</v>
      </c>
      <c r="D4" s="118"/>
      <c r="E4" s="117"/>
      <c r="F4" s="117"/>
      <c r="G4" s="117"/>
      <c r="H4" s="117"/>
      <c r="I4" s="118"/>
      <c r="J4" s="105" t="s">
        <v>2</v>
      </c>
      <c r="K4" s="118"/>
      <c r="L4" s="119"/>
      <c r="M4" s="118"/>
      <c r="N4" s="118"/>
      <c r="O4" s="118"/>
      <c r="P4" s="118"/>
      <c r="Q4" s="120" t="s">
        <v>3</v>
      </c>
      <c r="R4" s="191">
        <v>568006</v>
      </c>
      <c r="S4" s="118"/>
      <c r="T4" s="118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</row>
    <row r="5" spans="2:47" s="122" customFormat="1" ht="18" customHeight="1" thickBot="1">
      <c r="B5" s="123"/>
      <c r="C5" s="124"/>
      <c r="D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</row>
    <row r="6" spans="1:47" s="130" customFormat="1" ht="21" customHeight="1">
      <c r="A6" s="125"/>
      <c r="B6" s="126"/>
      <c r="C6" s="127"/>
      <c r="D6" s="126"/>
      <c r="E6" s="128"/>
      <c r="F6" s="128"/>
      <c r="G6" s="128"/>
      <c r="H6" s="128"/>
      <c r="I6" s="128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16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</row>
    <row r="7" spans="1:20" ht="21" customHeight="1">
      <c r="A7" s="13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35"/>
      <c r="T7" s="115"/>
    </row>
    <row r="8" spans="1:20" ht="24.75" customHeight="1">
      <c r="A8" s="131"/>
      <c r="B8" s="136"/>
      <c r="C8" s="137" t="s">
        <v>4</v>
      </c>
      <c r="D8" s="138"/>
      <c r="E8" s="138"/>
      <c r="F8" s="138"/>
      <c r="G8" s="138"/>
      <c r="H8" s="139"/>
      <c r="I8" s="139"/>
      <c r="J8" s="85" t="s">
        <v>5</v>
      </c>
      <c r="K8" s="139"/>
      <c r="L8" s="139"/>
      <c r="M8" s="138"/>
      <c r="N8" s="138"/>
      <c r="O8" s="138"/>
      <c r="P8" s="138"/>
      <c r="Q8" s="138"/>
      <c r="R8" s="140"/>
      <c r="S8" s="135"/>
      <c r="T8" s="115"/>
    </row>
    <row r="9" spans="1:20" ht="24.75" customHeight="1">
      <c r="A9" s="131"/>
      <c r="B9" s="136"/>
      <c r="C9" s="56" t="s">
        <v>6</v>
      </c>
      <c r="D9" s="138"/>
      <c r="E9" s="138"/>
      <c r="F9" s="138"/>
      <c r="G9" s="138"/>
      <c r="H9" s="138"/>
      <c r="I9" s="138"/>
      <c r="J9" s="351" t="s">
        <v>7</v>
      </c>
      <c r="K9" s="138"/>
      <c r="L9" s="138"/>
      <c r="M9" s="138"/>
      <c r="N9" s="138"/>
      <c r="O9" s="138"/>
      <c r="P9" s="352" t="s">
        <v>8</v>
      </c>
      <c r="Q9" s="352"/>
      <c r="R9" s="141"/>
      <c r="S9" s="135"/>
      <c r="T9" s="115"/>
    </row>
    <row r="10" spans="1:20" ht="24.75" customHeight="1">
      <c r="A10" s="131"/>
      <c r="B10" s="136"/>
      <c r="C10" s="56" t="s">
        <v>9</v>
      </c>
      <c r="D10" s="138"/>
      <c r="E10" s="138"/>
      <c r="F10" s="138"/>
      <c r="G10" s="138"/>
      <c r="H10" s="138"/>
      <c r="I10" s="138"/>
      <c r="J10" s="351" t="s">
        <v>10</v>
      </c>
      <c r="K10" s="138"/>
      <c r="L10" s="138"/>
      <c r="M10" s="138"/>
      <c r="N10" s="138"/>
      <c r="O10" s="138"/>
      <c r="P10" s="138"/>
      <c r="Q10" s="138"/>
      <c r="R10" s="140"/>
      <c r="S10" s="135"/>
      <c r="T10" s="115"/>
    </row>
    <row r="11" spans="1:20" ht="21" customHeight="1">
      <c r="A11" s="131"/>
      <c r="B11" s="142"/>
      <c r="C11" s="143"/>
      <c r="D11" s="143"/>
      <c r="E11" s="143"/>
      <c r="F11" s="143"/>
      <c r="G11" s="143"/>
      <c r="H11" s="143"/>
      <c r="I11" s="143"/>
      <c r="J11" s="353"/>
      <c r="K11" s="143"/>
      <c r="L11" s="143"/>
      <c r="M11" s="143"/>
      <c r="N11" s="143"/>
      <c r="O11" s="143"/>
      <c r="P11" s="143"/>
      <c r="Q11" s="143"/>
      <c r="R11" s="144"/>
      <c r="S11" s="135"/>
      <c r="T11" s="115"/>
    </row>
    <row r="12" spans="1:20" ht="21" customHeight="1">
      <c r="A12" s="131"/>
      <c r="B12" s="13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40"/>
      <c r="S12" s="135"/>
      <c r="T12" s="115"/>
    </row>
    <row r="13" spans="1:20" ht="21" customHeight="1">
      <c r="A13" s="131"/>
      <c r="B13" s="136"/>
      <c r="C13" s="97" t="s">
        <v>11</v>
      </c>
      <c r="D13" s="138"/>
      <c r="E13" s="138"/>
      <c r="F13" s="138"/>
      <c r="G13" s="145" t="s">
        <v>12</v>
      </c>
      <c r="H13" s="145"/>
      <c r="J13" s="145" t="s">
        <v>13</v>
      </c>
      <c r="L13" s="145"/>
      <c r="M13" s="145" t="s">
        <v>14</v>
      </c>
      <c r="N13" s="354"/>
      <c r="O13" s="354"/>
      <c r="P13" s="354"/>
      <c r="Q13" s="138"/>
      <c r="R13" s="140"/>
      <c r="S13" s="135"/>
      <c r="T13" s="115"/>
    </row>
    <row r="14" spans="1:20" ht="21" customHeight="1">
      <c r="A14" s="131"/>
      <c r="B14" s="136"/>
      <c r="C14" s="57" t="s">
        <v>15</v>
      </c>
      <c r="D14" s="138"/>
      <c r="E14" s="138"/>
      <c r="F14" s="138"/>
      <c r="G14" s="355">
        <v>32.668</v>
      </c>
      <c r="H14" s="355"/>
      <c r="J14" s="356">
        <v>33.206</v>
      </c>
      <c r="L14" s="356"/>
      <c r="M14" s="355">
        <v>33.312</v>
      </c>
      <c r="N14" s="354"/>
      <c r="O14" s="354"/>
      <c r="P14" s="354"/>
      <c r="Q14" s="138"/>
      <c r="R14" s="140"/>
      <c r="S14" s="135"/>
      <c r="T14" s="115"/>
    </row>
    <row r="15" spans="1:20" ht="21" customHeight="1">
      <c r="A15" s="131"/>
      <c r="B15" s="136"/>
      <c r="C15" s="57" t="s">
        <v>16</v>
      </c>
      <c r="D15" s="138"/>
      <c r="E15" s="138"/>
      <c r="F15" s="138"/>
      <c r="G15" s="357" t="s">
        <v>17</v>
      </c>
      <c r="H15" s="357"/>
      <c r="J15" s="74" t="s">
        <v>18</v>
      </c>
      <c r="L15" s="74"/>
      <c r="M15" s="357" t="s">
        <v>17</v>
      </c>
      <c r="N15" s="138"/>
      <c r="O15" s="358"/>
      <c r="P15" s="138"/>
      <c r="Q15" s="138"/>
      <c r="R15" s="140"/>
      <c r="S15" s="135"/>
      <c r="T15" s="115"/>
    </row>
    <row r="16" spans="1:20" ht="21" customHeight="1">
      <c r="A16" s="131"/>
      <c r="B16" s="142"/>
      <c r="C16" s="143"/>
      <c r="D16" s="143"/>
      <c r="E16" s="143"/>
      <c r="F16" s="143"/>
      <c r="G16" s="143"/>
      <c r="H16" s="143"/>
      <c r="I16" s="143"/>
      <c r="J16" s="380" t="s">
        <v>19</v>
      </c>
      <c r="K16" s="143"/>
      <c r="L16" s="143"/>
      <c r="M16" s="143"/>
      <c r="N16" s="143"/>
      <c r="O16" s="143"/>
      <c r="P16" s="143"/>
      <c r="Q16" s="143"/>
      <c r="R16" s="144"/>
      <c r="S16" s="135"/>
      <c r="T16" s="115"/>
    </row>
    <row r="17" spans="1:20" ht="21" customHeight="1">
      <c r="A17" s="131"/>
      <c r="B17" s="136"/>
      <c r="C17" s="138"/>
      <c r="D17" s="138"/>
      <c r="E17" s="138"/>
      <c r="F17" s="359" t="s">
        <v>20</v>
      </c>
      <c r="G17" s="138"/>
      <c r="H17" s="138"/>
      <c r="I17" s="138"/>
      <c r="J17" s="360"/>
      <c r="L17" s="138"/>
      <c r="M17" s="138"/>
      <c r="N17" s="359" t="s">
        <v>21</v>
      </c>
      <c r="O17" s="138"/>
      <c r="P17" s="138"/>
      <c r="Q17" s="138"/>
      <c r="R17" s="140"/>
      <c r="S17" s="135"/>
      <c r="T17" s="115"/>
    </row>
    <row r="18" spans="1:20" ht="21" customHeight="1">
      <c r="A18" s="131"/>
      <c r="B18" s="136"/>
      <c r="C18" s="57" t="s">
        <v>22</v>
      </c>
      <c r="D18" s="138"/>
      <c r="E18" s="138"/>
      <c r="F18" s="360" t="s">
        <v>23</v>
      </c>
      <c r="G18" s="138"/>
      <c r="H18" s="352" t="s">
        <v>24</v>
      </c>
      <c r="I18" s="352"/>
      <c r="J18" s="361"/>
      <c r="L18" s="138"/>
      <c r="M18" s="354"/>
      <c r="N18" s="360" t="s">
        <v>25</v>
      </c>
      <c r="O18" s="138"/>
      <c r="P18" s="352" t="s">
        <v>24</v>
      </c>
      <c r="Q18" s="352"/>
      <c r="R18" s="140"/>
      <c r="S18" s="135"/>
      <c r="T18" s="115"/>
    </row>
    <row r="19" spans="1:20" ht="21" customHeight="1">
      <c r="A19" s="131"/>
      <c r="B19" s="136"/>
      <c r="C19" s="57" t="s">
        <v>26</v>
      </c>
      <c r="D19" s="138"/>
      <c r="E19" s="138"/>
      <c r="F19" s="361" t="s">
        <v>27</v>
      </c>
      <c r="G19" s="138"/>
      <c r="H19" s="352" t="s">
        <v>28</v>
      </c>
      <c r="I19" s="352"/>
      <c r="J19" s="360"/>
      <c r="K19" s="138"/>
      <c r="L19" s="138"/>
      <c r="M19" s="138"/>
      <c r="N19" s="361" t="s">
        <v>27</v>
      </c>
      <c r="O19" s="138"/>
      <c r="P19" s="352" t="s">
        <v>28</v>
      </c>
      <c r="Q19" s="352"/>
      <c r="R19" s="140"/>
      <c r="S19" s="135"/>
      <c r="T19" s="115"/>
    </row>
    <row r="20" spans="1:20" ht="21" customHeight="1">
      <c r="A20" s="131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5"/>
      <c r="T20" s="115"/>
    </row>
    <row r="21" spans="1:20" ht="21" customHeight="1">
      <c r="A21" s="131"/>
      <c r="B21" s="149"/>
      <c r="C21" s="150"/>
      <c r="D21" s="150"/>
      <c r="E21" s="151"/>
      <c r="F21" s="151"/>
      <c r="G21" s="151"/>
      <c r="H21" s="151"/>
      <c r="I21" s="150"/>
      <c r="J21" s="152"/>
      <c r="K21" s="150"/>
      <c r="L21" s="150"/>
      <c r="M21" s="150"/>
      <c r="N21" s="150"/>
      <c r="O21" s="150"/>
      <c r="P21" s="150"/>
      <c r="Q21" s="150"/>
      <c r="R21" s="150"/>
      <c r="S21" s="135"/>
      <c r="T21" s="115"/>
    </row>
    <row r="22" spans="1:19" ht="30" customHeight="1">
      <c r="A22" s="153"/>
      <c r="B22" s="154"/>
      <c r="C22" s="155"/>
      <c r="D22" s="362" t="s">
        <v>29</v>
      </c>
      <c r="E22" s="363"/>
      <c r="F22" s="363"/>
      <c r="G22" s="363"/>
      <c r="H22" s="155"/>
      <c r="I22" s="156"/>
      <c r="J22" s="157"/>
      <c r="K22" s="154"/>
      <c r="L22" s="155"/>
      <c r="M22" s="362" t="s">
        <v>30</v>
      </c>
      <c r="N22" s="362"/>
      <c r="O22" s="362"/>
      <c r="P22" s="362"/>
      <c r="Q22" s="155"/>
      <c r="R22" s="156"/>
      <c r="S22" s="135"/>
    </row>
    <row r="23" spans="1:47" s="161" customFormat="1" ht="21" customHeight="1" thickBot="1">
      <c r="A23" s="158"/>
      <c r="B23" s="159" t="s">
        <v>31</v>
      </c>
      <c r="C23" s="104" t="s">
        <v>32</v>
      </c>
      <c r="D23" s="104" t="s">
        <v>33</v>
      </c>
      <c r="E23" s="106" t="s">
        <v>34</v>
      </c>
      <c r="F23" s="364" t="s">
        <v>35</v>
      </c>
      <c r="G23" s="365"/>
      <c r="H23" s="365"/>
      <c r="I23" s="366"/>
      <c r="J23" s="157"/>
      <c r="K23" s="159" t="s">
        <v>31</v>
      </c>
      <c r="L23" s="104" t="s">
        <v>32</v>
      </c>
      <c r="M23" s="104" t="s">
        <v>33</v>
      </c>
      <c r="N23" s="106" t="s">
        <v>34</v>
      </c>
      <c r="O23" s="364" t="s">
        <v>35</v>
      </c>
      <c r="P23" s="365"/>
      <c r="Q23" s="365"/>
      <c r="R23" s="366"/>
      <c r="S23" s="160"/>
      <c r="T23" s="111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</row>
    <row r="24" spans="1:47" s="121" customFormat="1" ht="21" customHeight="1" thickTop="1">
      <c r="A24" s="153"/>
      <c r="B24" s="162"/>
      <c r="C24" s="163"/>
      <c r="D24" s="164"/>
      <c r="E24" s="165"/>
      <c r="F24" s="166"/>
      <c r="G24" s="167"/>
      <c r="H24" s="167"/>
      <c r="I24" s="168"/>
      <c r="J24" s="157"/>
      <c r="K24" s="162"/>
      <c r="L24" s="163"/>
      <c r="M24" s="164"/>
      <c r="N24" s="165"/>
      <c r="O24" s="166"/>
      <c r="P24" s="167"/>
      <c r="Q24" s="167"/>
      <c r="R24" s="168"/>
      <c r="S24" s="135"/>
      <c r="T24" s="111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</row>
    <row r="25" spans="1:47" s="121" customFormat="1" ht="21" customHeight="1">
      <c r="A25" s="153"/>
      <c r="B25" s="367">
        <v>1</v>
      </c>
      <c r="C25" s="303">
        <v>32.677</v>
      </c>
      <c r="D25" s="303">
        <v>33.257</v>
      </c>
      <c r="E25" s="170">
        <f>(D25-C25)*1000</f>
        <v>579.9999999999983</v>
      </c>
      <c r="F25" s="368" t="s">
        <v>36</v>
      </c>
      <c r="G25" s="369"/>
      <c r="H25" s="369"/>
      <c r="I25" s="370"/>
      <c r="J25" s="157"/>
      <c r="K25" s="367">
        <v>1</v>
      </c>
      <c r="L25" s="303">
        <v>33.074</v>
      </c>
      <c r="M25" s="303">
        <v>33.244</v>
      </c>
      <c r="N25" s="371">
        <f>(M25-L25)*1000</f>
        <v>170.0000000000017</v>
      </c>
      <c r="O25" s="372" t="s">
        <v>37</v>
      </c>
      <c r="P25" s="373"/>
      <c r="Q25" s="373"/>
      <c r="R25" s="374"/>
      <c r="S25" s="135"/>
      <c r="T25" s="111"/>
      <c r="U25" s="413"/>
      <c r="V25" s="352"/>
      <c r="W25" s="352"/>
      <c r="X25" s="352"/>
      <c r="Y25" s="352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</row>
    <row r="26" spans="1:47" s="121" customFormat="1" ht="21" customHeight="1">
      <c r="A26" s="153"/>
      <c r="B26" s="162"/>
      <c r="C26" s="383"/>
      <c r="D26" s="384"/>
      <c r="E26" s="165"/>
      <c r="F26" s="377" t="s">
        <v>38</v>
      </c>
      <c r="G26" s="378"/>
      <c r="H26" s="378"/>
      <c r="I26" s="379"/>
      <c r="J26" s="157"/>
      <c r="K26" s="367"/>
      <c r="L26" s="303"/>
      <c r="M26" s="303"/>
      <c r="N26" s="371"/>
      <c r="O26" s="375" t="s">
        <v>39</v>
      </c>
      <c r="P26" s="308"/>
      <c r="Q26" s="308"/>
      <c r="R26" s="376"/>
      <c r="S26" s="135"/>
      <c r="T26" s="111"/>
      <c r="U26" s="413"/>
      <c r="V26" s="352"/>
      <c r="W26" s="352"/>
      <c r="X26" s="352"/>
      <c r="Y26" s="352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</row>
    <row r="27" spans="1:47" s="121" customFormat="1" ht="21" customHeight="1">
      <c r="A27" s="153"/>
      <c r="B27" s="367">
        <v>2</v>
      </c>
      <c r="C27" s="303">
        <v>32.687</v>
      </c>
      <c r="D27" s="303">
        <v>33.24</v>
      </c>
      <c r="E27" s="170">
        <f>(D27-C27)*1000</f>
        <v>553.0000000000043</v>
      </c>
      <c r="F27" s="372" t="s">
        <v>40</v>
      </c>
      <c r="G27" s="373"/>
      <c r="H27" s="373"/>
      <c r="I27" s="374"/>
      <c r="J27" s="157"/>
      <c r="K27" s="367">
        <v>2</v>
      </c>
      <c r="L27" s="169">
        <v>33.026</v>
      </c>
      <c r="M27" s="169">
        <v>33.196</v>
      </c>
      <c r="N27" s="371">
        <f>(M27-L27)*1000</f>
        <v>169.9999999999946</v>
      </c>
      <c r="O27" s="375" t="s">
        <v>41</v>
      </c>
      <c r="P27" s="308"/>
      <c r="Q27" s="308"/>
      <c r="R27" s="376"/>
      <c r="S27" s="135"/>
      <c r="T27" s="111"/>
      <c r="U27" s="413"/>
      <c r="V27" s="352"/>
      <c r="W27" s="352"/>
      <c r="X27" s="352"/>
      <c r="Y27" s="352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</row>
    <row r="28" spans="1:47" s="121" customFormat="1" ht="21" customHeight="1">
      <c r="A28" s="153"/>
      <c r="B28" s="162"/>
      <c r="C28" s="383"/>
      <c r="D28" s="384"/>
      <c r="E28" s="165"/>
      <c r="F28" s="377"/>
      <c r="G28" s="378"/>
      <c r="H28" s="378"/>
      <c r="I28" s="379"/>
      <c r="J28" s="157"/>
      <c r="K28" s="367"/>
      <c r="L28" s="169"/>
      <c r="M28" s="169"/>
      <c r="N28" s="371"/>
      <c r="O28" s="375" t="s">
        <v>42</v>
      </c>
      <c r="P28" s="308"/>
      <c r="Q28" s="308"/>
      <c r="R28" s="376"/>
      <c r="S28" s="135"/>
      <c r="T28" s="111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</row>
    <row r="29" spans="1:47" s="121" customFormat="1" ht="21" customHeight="1">
      <c r="A29" s="153"/>
      <c r="B29" s="367">
        <v>3</v>
      </c>
      <c r="C29" s="303">
        <v>32.687</v>
      </c>
      <c r="D29" s="303">
        <v>33.236</v>
      </c>
      <c r="E29" s="170">
        <f>(D29-C29)*1000</f>
        <v>548.9999999999995</v>
      </c>
      <c r="F29" s="368" t="s">
        <v>36</v>
      </c>
      <c r="G29" s="369"/>
      <c r="H29" s="369"/>
      <c r="I29" s="370"/>
      <c r="J29" s="157"/>
      <c r="K29" s="367">
        <v>3</v>
      </c>
      <c r="L29" s="169">
        <v>33.156</v>
      </c>
      <c r="M29" s="169">
        <v>33.246</v>
      </c>
      <c r="N29" s="371">
        <f>(M29-L29)*1000</f>
        <v>90.00000000000341</v>
      </c>
      <c r="O29" s="372" t="s">
        <v>43</v>
      </c>
      <c r="P29" s="373"/>
      <c r="Q29" s="373"/>
      <c r="R29" s="374"/>
      <c r="S29" s="135"/>
      <c r="T29" s="111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</row>
    <row r="30" spans="1:47" s="121" customFormat="1" ht="21" customHeight="1">
      <c r="A30" s="153"/>
      <c r="B30" s="162"/>
      <c r="C30" s="383"/>
      <c r="D30" s="384"/>
      <c r="E30" s="165"/>
      <c r="F30" s="377" t="s">
        <v>44</v>
      </c>
      <c r="G30" s="378"/>
      <c r="H30" s="378"/>
      <c r="I30" s="379"/>
      <c r="J30" s="157"/>
      <c r="K30" s="367"/>
      <c r="L30" s="169"/>
      <c r="M30" s="169"/>
      <c r="N30" s="371"/>
      <c r="O30" s="375" t="s">
        <v>39</v>
      </c>
      <c r="P30" s="308"/>
      <c r="Q30" s="308"/>
      <c r="R30" s="376"/>
      <c r="S30" s="135"/>
      <c r="T30" s="111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</row>
    <row r="31" spans="1:47" s="121" customFormat="1" ht="21" customHeight="1">
      <c r="A31" s="153"/>
      <c r="B31" s="367">
        <v>5</v>
      </c>
      <c r="C31" s="303">
        <v>32.685</v>
      </c>
      <c r="D31" s="303">
        <v>33.231</v>
      </c>
      <c r="E31" s="170">
        <f>(D31-C31)*1000</f>
        <v>545.9999999999993</v>
      </c>
      <c r="F31" s="372" t="s">
        <v>40</v>
      </c>
      <c r="G31" s="373"/>
      <c r="H31" s="373"/>
      <c r="I31" s="374"/>
      <c r="J31" s="157"/>
      <c r="K31" s="367"/>
      <c r="L31" s="169"/>
      <c r="M31" s="169"/>
      <c r="N31" s="371"/>
      <c r="O31" s="300"/>
      <c r="P31" s="209"/>
      <c r="Q31" s="209"/>
      <c r="R31" s="301"/>
      <c r="S31" s="135"/>
      <c r="T31" s="111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</row>
    <row r="32" spans="1:47" s="117" customFormat="1" ht="21" customHeight="1">
      <c r="A32" s="153"/>
      <c r="B32" s="171"/>
      <c r="C32" s="172"/>
      <c r="D32" s="173"/>
      <c r="E32" s="174"/>
      <c r="F32" s="175"/>
      <c r="G32" s="176"/>
      <c r="H32" s="176"/>
      <c r="I32" s="177"/>
      <c r="J32" s="157"/>
      <c r="K32" s="171"/>
      <c r="L32" s="172"/>
      <c r="M32" s="173"/>
      <c r="N32" s="174"/>
      <c r="O32" s="175"/>
      <c r="P32" s="176"/>
      <c r="Q32" s="176"/>
      <c r="R32" s="177"/>
      <c r="S32" s="135"/>
      <c r="T32" s="111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  <row r="34" spans="1:20" ht="12.75">
      <c r="A34" s="412"/>
      <c r="B34" s="418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2"/>
      <c r="T34" s="412"/>
    </row>
    <row r="35" spans="1:20" ht="12.75">
      <c r="A35" s="412"/>
      <c r="B35" s="418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2"/>
      <c r="T35" s="412"/>
    </row>
    <row r="36" spans="1:20" ht="12.75">
      <c r="A36" s="412"/>
      <c r="B36" s="418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2"/>
      <c r="T36" s="412"/>
    </row>
    <row r="37" spans="1:20" ht="12.75">
      <c r="A37" s="412"/>
      <c r="B37" s="418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2"/>
      <c r="T37" s="412"/>
    </row>
    <row r="38" spans="1:20" ht="12.75">
      <c r="A38" s="412"/>
      <c r="B38" s="418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2"/>
      <c r="T38" s="412"/>
    </row>
    <row r="39" spans="1:20" ht="12.75">
      <c r="A39" s="412"/>
      <c r="B39" s="418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2"/>
      <c r="T39" s="412"/>
    </row>
    <row r="40" spans="1:20" ht="12.75">
      <c r="A40" s="412"/>
      <c r="B40" s="418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2"/>
      <c r="T40" s="412"/>
    </row>
    <row r="41" spans="1:20" ht="12.75">
      <c r="A41" s="412"/>
      <c r="B41" s="418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2"/>
      <c r="T41" s="412"/>
    </row>
    <row r="42" spans="1:20" ht="12.75">
      <c r="A42" s="412"/>
      <c r="B42" s="418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2"/>
      <c r="T42" s="412"/>
    </row>
    <row r="43" spans="1:20" ht="12.75">
      <c r="A43" s="412"/>
      <c r="B43" s="418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2"/>
      <c r="T43" s="412"/>
    </row>
    <row r="44" spans="1:20" ht="12.75">
      <c r="A44" s="412"/>
      <c r="B44" s="418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2"/>
      <c r="T44" s="412"/>
    </row>
    <row r="45" spans="1:20" ht="12.75">
      <c r="A45" s="412"/>
      <c r="B45" s="418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2"/>
      <c r="T45" s="412"/>
    </row>
    <row r="46" spans="1:20" ht="12.75">
      <c r="A46" s="412"/>
      <c r="B46" s="418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2"/>
      <c r="T46" s="412"/>
    </row>
    <row r="47" spans="1:20" ht="12.75">
      <c r="A47" s="412"/>
      <c r="B47" s="418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2"/>
      <c r="T47" s="412"/>
    </row>
    <row r="48" spans="1:20" ht="12.75">
      <c r="A48" s="412"/>
      <c r="B48" s="418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2"/>
      <c r="T48" s="412"/>
    </row>
    <row r="49" spans="1:20" ht="12.75">
      <c r="A49" s="412"/>
      <c r="B49" s="418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2"/>
      <c r="T49" s="412"/>
    </row>
    <row r="50" spans="1:20" ht="12.75">
      <c r="A50" s="412"/>
      <c r="B50" s="418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2"/>
      <c r="T50" s="412"/>
    </row>
    <row r="51" spans="1:20" ht="12.75">
      <c r="A51" s="412"/>
      <c r="B51" s="418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2"/>
      <c r="T51" s="412"/>
    </row>
    <row r="52" spans="1:20" ht="12.75">
      <c r="A52" s="412"/>
      <c r="B52" s="418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2"/>
      <c r="T52" s="412"/>
    </row>
    <row r="53" spans="1:20" ht="12.75">
      <c r="A53" s="412"/>
      <c r="B53" s="418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2"/>
      <c r="T53" s="412"/>
    </row>
    <row r="54" spans="1:20" ht="12.75">
      <c r="A54" s="412"/>
      <c r="B54" s="418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2"/>
      <c r="T54" s="412"/>
    </row>
    <row r="55" spans="1:20" ht="12.75">
      <c r="A55" s="412"/>
      <c r="B55" s="418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2"/>
      <c r="T55" s="412"/>
    </row>
    <row r="56" spans="1:20" ht="12.75">
      <c r="A56" s="412"/>
      <c r="B56" s="418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2"/>
      <c r="T56" s="412"/>
    </row>
    <row r="57" spans="1:20" ht="12.75">
      <c r="A57" s="412"/>
      <c r="B57" s="418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2"/>
      <c r="T57" s="412"/>
    </row>
    <row r="58" spans="1:20" ht="12.75">
      <c r="A58" s="412"/>
      <c r="B58" s="418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  <c r="T58" s="412"/>
    </row>
    <row r="59" spans="1:20" ht="12.75">
      <c r="A59" s="412"/>
      <c r="B59" s="418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  <c r="T59" s="412"/>
    </row>
    <row r="60" spans="1:20" ht="12.75">
      <c r="A60" s="412"/>
      <c r="B60" s="418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2"/>
      <c r="T60" s="412"/>
    </row>
    <row r="61" spans="1:20" ht="12.75">
      <c r="A61" s="412"/>
      <c r="B61" s="418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2"/>
      <c r="T61" s="412"/>
    </row>
    <row r="62" spans="1:20" ht="12.75">
      <c r="A62" s="412"/>
      <c r="B62" s="418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2"/>
      <c r="T62" s="412"/>
    </row>
    <row r="63" spans="1:20" ht="12.75">
      <c r="A63" s="412"/>
      <c r="B63" s="418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2"/>
      <c r="T63" s="412"/>
    </row>
    <row r="64" spans="1:20" ht="12.75">
      <c r="A64" s="412"/>
      <c r="B64" s="418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2"/>
      <c r="T64" s="412"/>
    </row>
    <row r="65" spans="1:20" ht="12.75">
      <c r="A65" s="412"/>
      <c r="B65" s="418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2"/>
      <c r="T65" s="412"/>
    </row>
    <row r="66" spans="1:20" ht="12.75">
      <c r="A66" s="412"/>
      <c r="B66" s="418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2"/>
      <c r="T66" s="412"/>
    </row>
    <row r="67" spans="1:20" ht="12.75">
      <c r="A67" s="412"/>
      <c r="B67" s="418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2"/>
      <c r="T67" s="412"/>
    </row>
    <row r="68" spans="1:20" ht="12.75">
      <c r="A68" s="412"/>
      <c r="B68" s="418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2"/>
      <c r="T68" s="412"/>
    </row>
    <row r="69" spans="1:20" ht="12.75">
      <c r="A69" s="412"/>
      <c r="B69" s="418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2"/>
      <c r="T69" s="412"/>
    </row>
    <row r="70" spans="1:20" ht="12.75">
      <c r="A70" s="412"/>
      <c r="B70" s="418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2"/>
      <c r="T70" s="412"/>
    </row>
    <row r="71" spans="1:20" ht="12.75">
      <c r="A71" s="412"/>
      <c r="B71" s="418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2"/>
      <c r="T71" s="412"/>
    </row>
    <row r="72" spans="1:20" ht="12.75">
      <c r="A72" s="412"/>
      <c r="B72" s="418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2"/>
      <c r="T72" s="412"/>
    </row>
    <row r="73" spans="1:20" ht="12.75">
      <c r="A73" s="412"/>
      <c r="B73" s="418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2"/>
      <c r="T73" s="412"/>
    </row>
    <row r="74" spans="1:20" ht="12.75">
      <c r="A74" s="412"/>
      <c r="B74" s="418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2"/>
      <c r="T74" s="412"/>
    </row>
    <row r="75" spans="1:20" ht="12.75">
      <c r="A75" s="412"/>
      <c r="B75" s="418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2"/>
      <c r="T75" s="412"/>
    </row>
    <row r="76" spans="1:20" ht="12.75">
      <c r="A76" s="412"/>
      <c r="B76" s="418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2"/>
      <c r="T76" s="412"/>
    </row>
    <row r="77" spans="1:20" ht="12.75">
      <c r="A77" s="412"/>
      <c r="B77" s="418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2"/>
      <c r="T77" s="412"/>
    </row>
    <row r="78" spans="1:20" ht="12.75">
      <c r="A78" s="412"/>
      <c r="B78" s="418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2"/>
      <c r="T78" s="412"/>
    </row>
    <row r="79" spans="1:20" ht="12.75">
      <c r="A79" s="412"/>
      <c r="B79" s="418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2"/>
      <c r="T79" s="412"/>
    </row>
    <row r="80" spans="1:20" ht="12.75">
      <c r="A80" s="412"/>
      <c r="B80" s="418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2"/>
      <c r="T80" s="412"/>
    </row>
    <row r="81" spans="1:20" ht="12.75">
      <c r="A81" s="412"/>
      <c r="B81" s="418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2"/>
      <c r="T81" s="412"/>
    </row>
    <row r="82" spans="1:20" ht="12.75">
      <c r="A82" s="412"/>
      <c r="B82" s="418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2"/>
      <c r="T82" s="412"/>
    </row>
    <row r="83" spans="1:20" ht="12.75">
      <c r="A83" s="412"/>
      <c r="B83" s="418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2"/>
      <c r="T83" s="412"/>
    </row>
    <row r="84" spans="1:20" ht="12.75">
      <c r="A84" s="412"/>
      <c r="B84" s="418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2"/>
      <c r="T84" s="412"/>
    </row>
    <row r="85" spans="1:20" ht="12.75">
      <c r="A85" s="412"/>
      <c r="B85" s="418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2"/>
      <c r="T85" s="412"/>
    </row>
    <row r="86" spans="1:20" ht="12.75">
      <c r="A86" s="412"/>
      <c r="B86" s="418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2"/>
      <c r="T86" s="412"/>
    </row>
    <row r="87" spans="1:20" ht="12.75">
      <c r="A87" s="412"/>
      <c r="B87" s="418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2"/>
      <c r="T87" s="412"/>
    </row>
    <row r="88" spans="1:20" ht="12.75">
      <c r="A88" s="412"/>
      <c r="B88" s="418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2"/>
      <c r="T88" s="412"/>
    </row>
    <row r="89" spans="1:20" ht="12.75">
      <c r="A89" s="412"/>
      <c r="B89" s="418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2"/>
      <c r="T89" s="412"/>
    </row>
    <row r="90" spans="1:20" ht="12.75">
      <c r="A90" s="412"/>
      <c r="B90" s="418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2"/>
      <c r="T90" s="412"/>
    </row>
    <row r="91" spans="1:20" ht="12.75">
      <c r="A91" s="412"/>
      <c r="B91" s="418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2"/>
      <c r="T91" s="412"/>
    </row>
    <row r="92" spans="1:20" ht="12.75">
      <c r="A92" s="412"/>
      <c r="B92" s="418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2"/>
      <c r="T92" s="412"/>
    </row>
    <row r="93" spans="1:20" ht="12.75">
      <c r="A93" s="412"/>
      <c r="B93" s="418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2"/>
      <c r="T93" s="412"/>
    </row>
    <row r="94" spans="1:20" ht="12.75">
      <c r="A94" s="412"/>
      <c r="B94" s="418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2"/>
      <c r="T94" s="412"/>
    </row>
    <row r="95" spans="1:20" ht="12.75">
      <c r="A95" s="412"/>
      <c r="B95" s="418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2"/>
      <c r="T95" s="412"/>
    </row>
    <row r="96" spans="1:20" ht="12.75">
      <c r="A96" s="412"/>
      <c r="B96" s="418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2"/>
      <c r="T96" s="412"/>
    </row>
    <row r="97" spans="1:20" ht="12.75">
      <c r="A97" s="412"/>
      <c r="B97" s="418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2"/>
      <c r="T97" s="412"/>
    </row>
    <row r="98" spans="1:20" ht="12.75">
      <c r="A98" s="412"/>
      <c r="B98" s="418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2"/>
      <c r="T98" s="412"/>
    </row>
    <row r="99" spans="1:20" ht="12.75">
      <c r="A99" s="412"/>
      <c r="B99" s="418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2"/>
      <c r="T99" s="412"/>
    </row>
    <row r="100" spans="1:20" ht="12.75">
      <c r="A100" s="412"/>
      <c r="B100" s="418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2"/>
      <c r="T100" s="412"/>
    </row>
    <row r="101" spans="1:20" ht="12.75">
      <c r="A101" s="412"/>
      <c r="B101" s="418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2"/>
      <c r="T101" s="412"/>
    </row>
    <row r="102" spans="1:20" ht="12.75">
      <c r="A102" s="412"/>
      <c r="B102" s="418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2"/>
      <c r="T102" s="412"/>
    </row>
    <row r="103" spans="1:20" ht="12.75">
      <c r="A103" s="412"/>
      <c r="B103" s="418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2"/>
      <c r="T103" s="412"/>
    </row>
    <row r="104" spans="1:20" ht="12.75">
      <c r="A104" s="412"/>
      <c r="B104" s="418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2"/>
      <c r="T104" s="412"/>
    </row>
    <row r="105" spans="1:20" ht="12.75">
      <c r="A105" s="412"/>
      <c r="B105" s="418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2"/>
      <c r="T105" s="412"/>
    </row>
    <row r="106" spans="1:20" ht="12.75">
      <c r="A106" s="412"/>
      <c r="B106" s="418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2"/>
      <c r="T106" s="412"/>
    </row>
    <row r="107" spans="1:20" ht="12.75">
      <c r="A107" s="412"/>
      <c r="B107" s="418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2"/>
      <c r="T107" s="412"/>
    </row>
    <row r="108" spans="1:20" ht="12.75">
      <c r="A108" s="412"/>
      <c r="B108" s="418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2"/>
      <c r="T108" s="412"/>
    </row>
    <row r="109" spans="1:20" ht="12.75">
      <c r="A109" s="412"/>
      <c r="B109" s="418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2"/>
      <c r="T109" s="412"/>
    </row>
    <row r="110" spans="1:20" ht="12.75">
      <c r="A110" s="412"/>
      <c r="B110" s="418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2"/>
      <c r="T110" s="412"/>
    </row>
    <row r="111" spans="1:20" ht="12.75">
      <c r="A111" s="412"/>
      <c r="B111" s="418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2"/>
      <c r="T111" s="412"/>
    </row>
    <row r="112" spans="1:20" ht="12.75">
      <c r="A112" s="412"/>
      <c r="B112" s="418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2"/>
      <c r="T112" s="412"/>
    </row>
    <row r="113" spans="1:20" ht="12.75">
      <c r="A113" s="412"/>
      <c r="B113" s="418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2"/>
      <c r="T113" s="412"/>
    </row>
    <row r="114" spans="1:20" ht="12.75">
      <c r="A114" s="412"/>
      <c r="B114" s="418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2"/>
      <c r="T114" s="412"/>
    </row>
    <row r="115" spans="1:20" ht="12.75">
      <c r="A115" s="412"/>
      <c r="B115" s="418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2"/>
      <c r="T115" s="412"/>
    </row>
    <row r="116" spans="1:20" ht="12.75">
      <c r="A116" s="412"/>
      <c r="B116" s="418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2"/>
      <c r="T116" s="412"/>
    </row>
    <row r="117" spans="1:20" ht="12.75">
      <c r="A117" s="412"/>
      <c r="B117" s="418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2"/>
      <c r="T117" s="412"/>
    </row>
    <row r="118" spans="1:20" ht="12.75">
      <c r="A118" s="412"/>
      <c r="B118" s="418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2"/>
      <c r="T118" s="412"/>
    </row>
    <row r="119" spans="1:20" ht="12.75">
      <c r="A119" s="412"/>
      <c r="B119" s="418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2"/>
      <c r="T119" s="412"/>
    </row>
    <row r="120" spans="1:20" ht="12.75">
      <c r="A120" s="412"/>
      <c r="B120" s="418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2"/>
      <c r="T120" s="412"/>
    </row>
    <row r="121" spans="1:20" ht="12.75">
      <c r="A121" s="412"/>
      <c r="B121" s="418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2"/>
      <c r="T121" s="412"/>
    </row>
    <row r="122" spans="1:20" ht="12.75">
      <c r="A122" s="412"/>
      <c r="B122" s="418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2"/>
      <c r="T122" s="412"/>
    </row>
    <row r="123" spans="1:20" ht="12.75">
      <c r="A123" s="412"/>
      <c r="B123" s="418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2"/>
      <c r="T123" s="412"/>
    </row>
    <row r="124" spans="1:20" ht="12.75">
      <c r="A124" s="412"/>
      <c r="B124" s="418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2"/>
      <c r="T124" s="412"/>
    </row>
    <row r="125" spans="1:20" ht="12.75">
      <c r="A125" s="412"/>
      <c r="B125" s="418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2"/>
      <c r="T125" s="412"/>
    </row>
    <row r="126" spans="1:20" ht="12.75">
      <c r="A126" s="412"/>
      <c r="B126" s="418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2"/>
      <c r="T126" s="412"/>
    </row>
    <row r="127" spans="1:20" ht="12.75">
      <c r="A127" s="412"/>
      <c r="B127" s="418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2"/>
      <c r="T127" s="412"/>
    </row>
    <row r="128" spans="1:20" ht="12.75">
      <c r="A128" s="412"/>
      <c r="B128" s="418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2"/>
      <c r="T128" s="412"/>
    </row>
    <row r="129" spans="1:20" ht="12.75">
      <c r="A129" s="412"/>
      <c r="B129" s="418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2"/>
      <c r="T129" s="412"/>
    </row>
    <row r="130" spans="1:20" ht="12.75">
      <c r="A130" s="412"/>
      <c r="B130" s="418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2"/>
      <c r="T130" s="412"/>
    </row>
    <row r="131" spans="1:20" ht="12.75">
      <c r="A131" s="412"/>
      <c r="B131" s="418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2"/>
      <c r="T131" s="412"/>
    </row>
    <row r="132" spans="1:20" ht="12.75">
      <c r="A132" s="412"/>
      <c r="B132" s="418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2"/>
      <c r="T132" s="412"/>
    </row>
    <row r="133" spans="1:20" ht="12.75">
      <c r="A133" s="412"/>
      <c r="B133" s="418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2"/>
      <c r="T133" s="412"/>
    </row>
    <row r="134" spans="1:20" ht="12.75">
      <c r="A134" s="412"/>
      <c r="B134" s="418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2"/>
      <c r="T134" s="412"/>
    </row>
    <row r="135" spans="1:20" ht="12.75">
      <c r="A135" s="412"/>
      <c r="B135" s="418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2"/>
      <c r="T135" s="412"/>
    </row>
    <row r="136" spans="1:20" ht="12.75">
      <c r="A136" s="412"/>
      <c r="B136" s="418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2"/>
      <c r="T136" s="412"/>
    </row>
    <row r="137" spans="1:20" ht="12.75">
      <c r="A137" s="412"/>
      <c r="B137" s="418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2"/>
      <c r="T137" s="412"/>
    </row>
    <row r="138" spans="1:20" ht="12.75">
      <c r="A138" s="412"/>
      <c r="B138" s="418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2"/>
      <c r="T138" s="412"/>
    </row>
    <row r="139" spans="1:20" ht="12.75">
      <c r="A139" s="412"/>
      <c r="B139" s="418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2"/>
      <c r="T139" s="412"/>
    </row>
    <row r="140" spans="1:20" ht="12.75">
      <c r="A140" s="412"/>
      <c r="B140" s="418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2"/>
      <c r="T140" s="412"/>
    </row>
    <row r="141" spans="1:20" ht="12.75">
      <c r="A141" s="412"/>
      <c r="B141" s="418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2"/>
      <c r="T141" s="412"/>
    </row>
    <row r="142" spans="1:20" ht="12.75">
      <c r="A142" s="412"/>
      <c r="B142" s="418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2"/>
      <c r="T142" s="412"/>
    </row>
    <row r="143" spans="1:20" ht="12.75">
      <c r="A143" s="412"/>
      <c r="B143" s="418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2"/>
      <c r="T143" s="412"/>
    </row>
    <row r="144" spans="1:20" ht="12.75">
      <c r="A144" s="412"/>
      <c r="B144" s="418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2"/>
      <c r="T144" s="412"/>
    </row>
    <row r="145" spans="1:20" ht="12.75">
      <c r="A145" s="412"/>
      <c r="B145" s="418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2"/>
      <c r="T145" s="412"/>
    </row>
    <row r="146" spans="1:20" ht="12.75">
      <c r="A146" s="412"/>
      <c r="B146" s="418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2"/>
      <c r="T146" s="412"/>
    </row>
    <row r="147" spans="1:20" ht="12.75">
      <c r="A147" s="412"/>
      <c r="B147" s="418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2"/>
      <c r="T147" s="412"/>
    </row>
    <row r="148" spans="1:20" ht="12.75">
      <c r="A148" s="412"/>
      <c r="B148" s="418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2"/>
      <c r="T148" s="412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95"/>
      <c r="AE1" s="96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95"/>
      <c r="BH1" s="96"/>
      <c r="BI1" s="31"/>
      <c r="BJ1" s="58"/>
      <c r="BK1" s="58"/>
      <c r="BL1" s="58"/>
      <c r="BM1" s="58"/>
      <c r="BN1" s="58"/>
      <c r="BO1" s="58"/>
      <c r="BP1" s="228"/>
      <c r="BQ1" s="228"/>
      <c r="BR1" s="228"/>
      <c r="BS1" s="228"/>
      <c r="BT1" s="228"/>
      <c r="BU1" s="228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13" t="s">
        <v>45</v>
      </c>
      <c r="C2" s="314"/>
      <c r="D2" s="314"/>
      <c r="E2" s="314"/>
      <c r="F2" s="314"/>
      <c r="G2" s="314"/>
      <c r="H2" s="314"/>
      <c r="I2" s="314"/>
      <c r="J2" s="314"/>
      <c r="K2" s="314"/>
      <c r="L2" s="315"/>
      <c r="P2" s="92"/>
      <c r="Q2" s="93"/>
      <c r="R2" s="93"/>
      <c r="S2" s="93"/>
      <c r="T2" s="322" t="s">
        <v>46</v>
      </c>
      <c r="U2" s="322"/>
      <c r="V2" s="322"/>
      <c r="W2" s="322"/>
      <c r="X2" s="322"/>
      <c r="Y2" s="322"/>
      <c r="Z2" s="93"/>
      <c r="AA2" s="93"/>
      <c r="AB2" s="93"/>
      <c r="AC2" s="94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229"/>
      <c r="BK2" s="230"/>
      <c r="BL2" s="399"/>
      <c r="BM2" s="399"/>
      <c r="BN2" s="312" t="s">
        <v>46</v>
      </c>
      <c r="BO2" s="312"/>
      <c r="BP2" s="312"/>
      <c r="BQ2" s="312"/>
      <c r="BR2" s="230"/>
      <c r="BS2" s="230"/>
      <c r="BT2" s="230"/>
      <c r="BU2" s="231"/>
      <c r="BY2" s="31"/>
      <c r="BZ2" s="313" t="s">
        <v>47</v>
      </c>
      <c r="CA2" s="314"/>
      <c r="CB2" s="314"/>
      <c r="CC2" s="314"/>
      <c r="CD2" s="314"/>
      <c r="CE2" s="314"/>
      <c r="CF2" s="314"/>
      <c r="CG2" s="314"/>
      <c r="CH2" s="314"/>
      <c r="CI2" s="314"/>
      <c r="CJ2" s="315"/>
    </row>
    <row r="3" spans="16:77" ht="21" customHeight="1" thickBot="1" thickTop="1">
      <c r="P3" s="319" t="s">
        <v>48</v>
      </c>
      <c r="Q3" s="320"/>
      <c r="R3" s="320"/>
      <c r="S3" s="321"/>
      <c r="T3" s="392"/>
      <c r="U3" s="393"/>
      <c r="V3" s="326" t="s">
        <v>49</v>
      </c>
      <c r="W3" s="320"/>
      <c r="X3" s="320"/>
      <c r="Y3" s="321"/>
      <c r="Z3" s="392"/>
      <c r="AA3" s="393"/>
      <c r="AB3" s="305" t="s">
        <v>50</v>
      </c>
      <c r="AC3" s="30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1" t="s">
        <v>50</v>
      </c>
      <c r="BK3" s="332"/>
      <c r="BL3" s="395"/>
      <c r="BM3" s="396"/>
      <c r="BN3" s="329" t="s">
        <v>49</v>
      </c>
      <c r="BO3" s="329"/>
      <c r="BP3" s="329"/>
      <c r="BQ3" s="330"/>
      <c r="BR3" s="395"/>
      <c r="BS3" s="396"/>
      <c r="BT3" s="327" t="s">
        <v>48</v>
      </c>
      <c r="BU3" s="328"/>
      <c r="BY3" s="31"/>
    </row>
    <row r="4" spans="2:89" ht="21" customHeight="1" thickTop="1">
      <c r="B4" s="69"/>
      <c r="C4" s="70"/>
      <c r="D4" s="70"/>
      <c r="E4" s="70"/>
      <c r="F4" s="70"/>
      <c r="G4" s="210" t="s">
        <v>51</v>
      </c>
      <c r="H4" s="70"/>
      <c r="I4" s="70"/>
      <c r="J4" s="71"/>
      <c r="K4" s="70"/>
      <c r="L4" s="72"/>
      <c r="P4" s="3"/>
      <c r="Q4" s="4"/>
      <c r="R4" s="6"/>
      <c r="S4" s="6"/>
      <c r="T4" s="325" t="s">
        <v>52</v>
      </c>
      <c r="U4" s="325"/>
      <c r="V4" s="325"/>
      <c r="W4" s="325"/>
      <c r="X4" s="325"/>
      <c r="Y4" s="325"/>
      <c r="Z4" s="6"/>
      <c r="AA4" s="6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5" t="s">
        <v>53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232"/>
      <c r="BK4" s="233"/>
      <c r="BL4" s="5"/>
      <c r="BM4" s="5"/>
      <c r="BN4" s="391" t="s">
        <v>54</v>
      </c>
      <c r="BO4" s="391"/>
      <c r="BP4" s="391"/>
      <c r="BQ4" s="391"/>
      <c r="BR4" s="5"/>
      <c r="BS4" s="5"/>
      <c r="BT4" s="233"/>
      <c r="BU4" s="234"/>
      <c r="BY4" s="31"/>
      <c r="BZ4" s="69"/>
      <c r="CA4" s="70"/>
      <c r="CB4" s="70"/>
      <c r="CC4" s="70"/>
      <c r="CD4" s="70"/>
      <c r="CE4" s="210"/>
      <c r="CF4" s="70"/>
      <c r="CG4" s="70"/>
      <c r="CH4" s="71"/>
      <c r="CI4" s="70"/>
      <c r="CJ4" s="72"/>
      <c r="CK4" s="10"/>
    </row>
    <row r="5" spans="2:88" ht="21" customHeight="1">
      <c r="B5" s="60"/>
      <c r="C5" s="17"/>
      <c r="D5" s="75"/>
      <c r="E5" s="63"/>
      <c r="F5" s="63"/>
      <c r="G5" s="64" t="s">
        <v>55</v>
      </c>
      <c r="H5" s="63"/>
      <c r="I5" s="63"/>
      <c r="J5" s="59"/>
      <c r="L5" s="67"/>
      <c r="P5" s="317" t="s">
        <v>56</v>
      </c>
      <c r="Q5" s="318"/>
      <c r="R5" s="307" t="s">
        <v>57</v>
      </c>
      <c r="S5" s="316"/>
      <c r="T5" s="9"/>
      <c r="U5" s="80"/>
      <c r="V5" s="12"/>
      <c r="W5" s="13"/>
      <c r="X5" s="9"/>
      <c r="Y5" s="80"/>
      <c r="Z5" s="9"/>
      <c r="AA5" s="80"/>
      <c r="AB5" s="75"/>
      <c r="AC5" s="100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35"/>
      <c r="BK5" s="397"/>
      <c r="BL5" s="236"/>
      <c r="BM5" s="296"/>
      <c r="BN5" s="237"/>
      <c r="BO5" s="238"/>
      <c r="BP5" s="237"/>
      <c r="BQ5" s="239"/>
      <c r="BR5" s="236"/>
      <c r="BS5" s="296"/>
      <c r="BT5" s="323"/>
      <c r="BU5" s="324"/>
      <c r="BY5" s="31"/>
      <c r="BZ5" s="60"/>
      <c r="CA5" s="17"/>
      <c r="CB5" s="75"/>
      <c r="CC5" s="59"/>
      <c r="CD5" s="59"/>
      <c r="CE5" s="269"/>
      <c r="CF5" s="59"/>
      <c r="CG5" s="59"/>
      <c r="CH5" s="59"/>
      <c r="CJ5" s="67"/>
    </row>
    <row r="6" spans="2:88" ht="21" customHeight="1">
      <c r="B6" s="60"/>
      <c r="C6" s="61" t="s">
        <v>58</v>
      </c>
      <c r="D6" s="75"/>
      <c r="E6" s="63"/>
      <c r="F6" s="63"/>
      <c r="G6" s="65" t="s">
        <v>59</v>
      </c>
      <c r="H6" s="63"/>
      <c r="I6" s="63"/>
      <c r="J6" s="59"/>
      <c r="K6" s="66" t="s">
        <v>60</v>
      </c>
      <c r="L6" s="67"/>
      <c r="P6" s="216"/>
      <c r="Q6" s="217"/>
      <c r="R6" s="12"/>
      <c r="S6" s="218"/>
      <c r="T6" s="14" t="s">
        <v>61</v>
      </c>
      <c r="U6" s="15"/>
      <c r="V6" s="21"/>
      <c r="W6" s="22"/>
      <c r="X6" s="14"/>
      <c r="Y6" s="15"/>
      <c r="Z6" s="14" t="s">
        <v>61</v>
      </c>
      <c r="AA6" s="15"/>
      <c r="AB6" s="23"/>
      <c r="AC6" s="22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62</v>
      </c>
      <c r="AS6" s="19" t="s">
        <v>63</v>
      </c>
      <c r="AT6" s="198" t="s">
        <v>64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0"/>
      <c r="BK6" s="24"/>
      <c r="BL6" s="23"/>
      <c r="BM6" s="24"/>
      <c r="BN6" s="14"/>
      <c r="BO6" s="22"/>
      <c r="BP6" s="14"/>
      <c r="BQ6" s="15"/>
      <c r="BR6" s="23"/>
      <c r="BS6" s="24"/>
      <c r="BT6" s="227"/>
      <c r="BU6" s="240"/>
      <c r="BY6" s="31"/>
      <c r="BZ6" s="60"/>
      <c r="CA6" s="61" t="s">
        <v>58</v>
      </c>
      <c r="CB6" s="75"/>
      <c r="CC6" s="63"/>
      <c r="CD6" s="63"/>
      <c r="CE6" s="64"/>
      <c r="CF6" s="63"/>
      <c r="CG6" s="63"/>
      <c r="CH6" s="59"/>
      <c r="CI6" s="66"/>
      <c r="CJ6" s="67"/>
    </row>
    <row r="7" spans="2:88" ht="21" customHeight="1">
      <c r="B7" s="60"/>
      <c r="C7" s="61" t="s">
        <v>6</v>
      </c>
      <c r="D7" s="75"/>
      <c r="E7" s="17"/>
      <c r="F7" s="17"/>
      <c r="G7" s="346" t="s">
        <v>65</v>
      </c>
      <c r="H7" s="17"/>
      <c r="I7" s="17"/>
      <c r="J7" s="75"/>
      <c r="K7" s="17"/>
      <c r="L7" s="86"/>
      <c r="P7" s="73" t="s">
        <v>66</v>
      </c>
      <c r="Q7" s="219">
        <v>30.89</v>
      </c>
      <c r="R7" s="79" t="s">
        <v>67</v>
      </c>
      <c r="S7" s="24">
        <v>10.33</v>
      </c>
      <c r="T7" s="23"/>
      <c r="U7" s="394"/>
      <c r="V7" s="21" t="s">
        <v>68</v>
      </c>
      <c r="W7" s="22">
        <v>32.677</v>
      </c>
      <c r="X7" s="14" t="s">
        <v>69</v>
      </c>
      <c r="Y7" s="15">
        <v>32.687</v>
      </c>
      <c r="Z7" s="23"/>
      <c r="AA7" s="394"/>
      <c r="AB7" s="404" t="s">
        <v>70</v>
      </c>
      <c r="AC7" s="40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7"/>
      <c r="AT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J7" s="400" t="s">
        <v>70</v>
      </c>
      <c r="BK7" s="401"/>
      <c r="BL7" s="23"/>
      <c r="BM7" s="24"/>
      <c r="BN7" s="21" t="s">
        <v>71</v>
      </c>
      <c r="BO7" s="22">
        <v>33.257</v>
      </c>
      <c r="BP7" s="14" t="s">
        <v>72</v>
      </c>
      <c r="BQ7" s="15">
        <v>33.236</v>
      </c>
      <c r="BR7" s="23"/>
      <c r="BS7" s="24"/>
      <c r="BT7" s="79" t="s">
        <v>73</v>
      </c>
      <c r="BU7" s="18">
        <v>34.827</v>
      </c>
      <c r="BY7" s="31"/>
      <c r="BZ7" s="60"/>
      <c r="CA7" s="61" t="s">
        <v>6</v>
      </c>
      <c r="CB7" s="75"/>
      <c r="CC7" s="63"/>
      <c r="CD7" s="63"/>
      <c r="CE7" s="64" t="s">
        <v>74</v>
      </c>
      <c r="CF7" s="63"/>
      <c r="CG7" s="63"/>
      <c r="CH7" s="75"/>
      <c r="CI7" s="66" t="s">
        <v>60</v>
      </c>
      <c r="CJ7" s="86"/>
    </row>
    <row r="8" spans="2:88" ht="21" customHeight="1">
      <c r="B8" s="87"/>
      <c r="C8" s="61" t="s">
        <v>9</v>
      </c>
      <c r="D8" s="75"/>
      <c r="E8" s="63"/>
      <c r="F8" s="63"/>
      <c r="G8" s="64" t="s">
        <v>75</v>
      </c>
      <c r="H8" s="63"/>
      <c r="I8" s="63"/>
      <c r="J8" s="75"/>
      <c r="K8" s="17"/>
      <c r="L8" s="86"/>
      <c r="P8" s="25"/>
      <c r="Q8" s="220"/>
      <c r="R8" s="79" t="s">
        <v>76</v>
      </c>
      <c r="S8" s="24">
        <f>S7-11.789+33.206</f>
        <v>31.747000000000003</v>
      </c>
      <c r="T8" s="23"/>
      <c r="U8" s="394"/>
      <c r="V8" s="21"/>
      <c r="W8" s="22"/>
      <c r="X8" s="14"/>
      <c r="Y8" s="15"/>
      <c r="Z8" s="23"/>
      <c r="AA8" s="394"/>
      <c r="AB8" s="405" t="s">
        <v>77</v>
      </c>
      <c r="AC8" s="407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31"/>
      <c r="AQ8" s="31"/>
      <c r="AR8" s="31"/>
      <c r="AS8" s="27" t="s">
        <v>78</v>
      </c>
      <c r="AT8" s="31"/>
      <c r="AU8" s="31"/>
      <c r="AV8" s="31"/>
      <c r="AW8" s="31"/>
      <c r="AX8" s="31"/>
      <c r="AY8" s="31"/>
      <c r="AZ8" s="31"/>
      <c r="BB8" s="31"/>
      <c r="BC8" s="31"/>
      <c r="BD8" s="31"/>
      <c r="BE8" s="31"/>
      <c r="BF8" s="31"/>
      <c r="BG8" s="31"/>
      <c r="BJ8" s="402" t="s">
        <v>77</v>
      </c>
      <c r="BK8" s="403"/>
      <c r="BL8" s="23"/>
      <c r="BM8" s="24"/>
      <c r="BN8" s="14"/>
      <c r="BO8" s="22"/>
      <c r="BP8" s="14"/>
      <c r="BQ8" s="15"/>
      <c r="BR8" s="23"/>
      <c r="BS8" s="24"/>
      <c r="BT8" s="29"/>
      <c r="BU8" s="30"/>
      <c r="BY8" s="31"/>
      <c r="BZ8" s="87"/>
      <c r="CA8" s="61" t="s">
        <v>9</v>
      </c>
      <c r="CB8" s="75"/>
      <c r="CC8" s="63"/>
      <c r="CD8" s="63"/>
      <c r="CE8" s="65" t="s">
        <v>59</v>
      </c>
      <c r="CF8" s="63"/>
      <c r="CG8" s="63"/>
      <c r="CH8" s="75"/>
      <c r="CI8" s="17"/>
      <c r="CJ8" s="86"/>
    </row>
    <row r="9" spans="2:88" ht="21" customHeight="1">
      <c r="B9" s="87"/>
      <c r="C9" s="75"/>
      <c r="D9" s="75"/>
      <c r="E9" s="63"/>
      <c r="F9" s="63"/>
      <c r="G9" s="65" t="s">
        <v>79</v>
      </c>
      <c r="H9" s="63"/>
      <c r="I9" s="63"/>
      <c r="J9" s="75"/>
      <c r="K9" s="66" t="s">
        <v>80</v>
      </c>
      <c r="L9" s="86"/>
      <c r="P9" s="25" t="s">
        <v>81</v>
      </c>
      <c r="Q9" s="220">
        <v>32.177</v>
      </c>
      <c r="R9" s="29" t="s">
        <v>82</v>
      </c>
      <c r="S9" s="333">
        <v>10.735</v>
      </c>
      <c r="T9" s="23"/>
      <c r="U9" s="394"/>
      <c r="V9" s="21" t="s">
        <v>83</v>
      </c>
      <c r="W9" s="22">
        <v>32.687</v>
      </c>
      <c r="X9" s="14" t="s">
        <v>84</v>
      </c>
      <c r="Y9" s="15">
        <v>32.685</v>
      </c>
      <c r="Z9" s="23"/>
      <c r="AA9" s="394"/>
      <c r="AB9" s="404" t="s">
        <v>85</v>
      </c>
      <c r="AC9" s="406"/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47"/>
      <c r="AQ9" s="381"/>
      <c r="AR9" s="247"/>
      <c r="AT9" s="247"/>
      <c r="AU9" s="247"/>
      <c r="AV9" s="247"/>
      <c r="AW9" s="31"/>
      <c r="AX9" s="31"/>
      <c r="AY9" s="31"/>
      <c r="AZ9" s="31"/>
      <c r="BB9" s="31"/>
      <c r="BC9" s="31"/>
      <c r="BD9" s="31"/>
      <c r="BE9" s="31"/>
      <c r="BF9" s="31"/>
      <c r="BG9" s="31"/>
      <c r="BJ9" s="400" t="s">
        <v>85</v>
      </c>
      <c r="BK9" s="401"/>
      <c r="BL9" s="23"/>
      <c r="BM9" s="24"/>
      <c r="BN9" s="14" t="s">
        <v>86</v>
      </c>
      <c r="BO9" s="22">
        <v>33.24</v>
      </c>
      <c r="BP9" s="14" t="s">
        <v>87</v>
      </c>
      <c r="BQ9" s="15">
        <v>33.231</v>
      </c>
      <c r="BR9" s="23"/>
      <c r="BS9" s="24"/>
      <c r="BT9" s="29" t="s">
        <v>88</v>
      </c>
      <c r="BU9" s="30">
        <v>33.827</v>
      </c>
      <c r="BY9" s="31"/>
      <c r="BZ9" s="87"/>
      <c r="CA9" s="75"/>
      <c r="CB9" s="75"/>
      <c r="CC9" s="59"/>
      <c r="CD9" s="59"/>
      <c r="CE9" s="270"/>
      <c r="CF9" s="59"/>
      <c r="CG9" s="59"/>
      <c r="CH9" s="75"/>
      <c r="CI9" s="66"/>
      <c r="CJ9" s="86"/>
    </row>
    <row r="10" spans="2:88" ht="21" customHeight="1">
      <c r="B10" s="62"/>
      <c r="C10" s="11"/>
      <c r="D10" s="11"/>
      <c r="E10" s="11"/>
      <c r="F10" s="11"/>
      <c r="G10" s="215"/>
      <c r="H10" s="11"/>
      <c r="I10" s="11"/>
      <c r="J10" s="11"/>
      <c r="K10" s="11"/>
      <c r="L10" s="68"/>
      <c r="P10" s="221"/>
      <c r="Q10" s="13"/>
      <c r="R10" s="66" t="s">
        <v>76</v>
      </c>
      <c r="S10" s="24">
        <f>S9-11.789+33.206</f>
        <v>32.152</v>
      </c>
      <c r="T10" s="23"/>
      <c r="U10" s="394"/>
      <c r="V10" s="21"/>
      <c r="W10" s="22"/>
      <c r="X10" s="14"/>
      <c r="Y10" s="15"/>
      <c r="Z10" s="23"/>
      <c r="AA10" s="394"/>
      <c r="AB10" s="23"/>
      <c r="AC10" s="226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47"/>
      <c r="AQ10" s="247"/>
      <c r="AR10" s="247"/>
      <c r="AT10" s="247"/>
      <c r="AU10" s="247"/>
      <c r="AV10" s="247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J10" s="20"/>
      <c r="BK10" s="24"/>
      <c r="BL10" s="23"/>
      <c r="BM10" s="24"/>
      <c r="BN10" s="310"/>
      <c r="BO10" s="309"/>
      <c r="BP10" s="310"/>
      <c r="BQ10" s="311"/>
      <c r="BR10" s="23"/>
      <c r="BS10" s="24"/>
      <c r="BT10" s="237"/>
      <c r="BU10" s="241"/>
      <c r="BY10" s="31"/>
      <c r="BZ10" s="62"/>
      <c r="CA10" s="11"/>
      <c r="CB10" s="11"/>
      <c r="CC10" s="11"/>
      <c r="CD10" s="11"/>
      <c r="CE10" s="215"/>
      <c r="CF10" s="11"/>
      <c r="CG10" s="11"/>
      <c r="CH10" s="11"/>
      <c r="CI10" s="11"/>
      <c r="CJ10" s="68"/>
    </row>
    <row r="11" spans="2:88" ht="21" customHeight="1" thickBot="1">
      <c r="B11" s="87"/>
      <c r="C11" s="75"/>
      <c r="D11" s="75"/>
      <c r="E11" s="75"/>
      <c r="F11" s="214"/>
      <c r="G11" s="347" t="s">
        <v>89</v>
      </c>
      <c r="H11" s="75"/>
      <c r="I11" s="75"/>
      <c r="J11" s="75"/>
      <c r="K11" s="75"/>
      <c r="L11" s="86"/>
      <c r="P11" s="222"/>
      <c r="Q11" s="223"/>
      <c r="R11" s="224"/>
      <c r="S11" s="225"/>
      <c r="T11" s="82"/>
      <c r="U11" s="81"/>
      <c r="V11" s="82"/>
      <c r="W11" s="83"/>
      <c r="X11" s="82"/>
      <c r="Y11" s="81"/>
      <c r="Z11" s="82"/>
      <c r="AA11" s="81"/>
      <c r="AB11" s="76"/>
      <c r="AC11" s="55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47"/>
      <c r="AQ11" s="247"/>
      <c r="AR11" s="247"/>
      <c r="AS11" s="382"/>
      <c r="AT11" s="247"/>
      <c r="AU11" s="247"/>
      <c r="AV11" s="247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J11" s="242"/>
      <c r="BK11" s="398"/>
      <c r="BL11" s="243"/>
      <c r="BM11" s="244"/>
      <c r="BN11" s="302"/>
      <c r="BO11" s="245"/>
      <c r="BP11" s="204"/>
      <c r="BQ11" s="205"/>
      <c r="BR11" s="243"/>
      <c r="BS11" s="244"/>
      <c r="BT11" s="224"/>
      <c r="BU11" s="246"/>
      <c r="BY11" s="31"/>
      <c r="BZ11" s="87"/>
      <c r="CA11" s="75"/>
      <c r="CB11" s="75"/>
      <c r="CC11" s="75"/>
      <c r="CD11" s="214"/>
      <c r="CE11" s="75"/>
      <c r="CF11" s="75"/>
      <c r="CG11" s="75"/>
      <c r="CH11" s="75"/>
      <c r="CI11" s="75"/>
      <c r="CJ11" s="86"/>
    </row>
    <row r="12" spans="2:88" ht="18" customHeight="1">
      <c r="B12" s="60"/>
      <c r="C12" s="66" t="s">
        <v>90</v>
      </c>
      <c r="D12" s="75"/>
      <c r="E12" s="211"/>
      <c r="F12" s="212"/>
      <c r="G12" s="268" t="s">
        <v>23</v>
      </c>
      <c r="H12" s="75"/>
      <c r="I12" s="75"/>
      <c r="J12" s="57" t="s">
        <v>91</v>
      </c>
      <c r="K12" s="385">
        <v>20</v>
      </c>
      <c r="L12" s="67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S12" s="84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0"/>
      <c r="CA12" s="66" t="s">
        <v>90</v>
      </c>
      <c r="CB12" s="75"/>
      <c r="CC12" s="211"/>
      <c r="CD12" s="212"/>
      <c r="CE12" s="268" t="s">
        <v>25</v>
      </c>
      <c r="CF12" s="75"/>
      <c r="CG12" s="75"/>
      <c r="CH12" s="57" t="s">
        <v>91</v>
      </c>
      <c r="CI12" s="385">
        <v>20</v>
      </c>
      <c r="CJ12" s="67"/>
    </row>
    <row r="13" spans="2:88" ht="18" customHeight="1">
      <c r="B13" s="60"/>
      <c r="C13" s="66" t="s">
        <v>92</v>
      </c>
      <c r="D13" s="75"/>
      <c r="E13" s="213"/>
      <c r="F13" s="214"/>
      <c r="G13" s="268" t="s">
        <v>27</v>
      </c>
      <c r="H13" s="75"/>
      <c r="I13" s="16"/>
      <c r="J13" s="57" t="s">
        <v>93</v>
      </c>
      <c r="K13" s="385">
        <v>10</v>
      </c>
      <c r="L13" s="67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S13" s="84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60"/>
      <c r="CA13" s="66" t="s">
        <v>92</v>
      </c>
      <c r="CB13" s="75"/>
      <c r="CC13" s="213"/>
      <c r="CD13" s="214"/>
      <c r="CE13" s="268" t="s">
        <v>27</v>
      </c>
      <c r="CF13" s="75"/>
      <c r="CG13" s="16"/>
      <c r="CH13" s="57" t="s">
        <v>93</v>
      </c>
      <c r="CI13" s="385">
        <v>10</v>
      </c>
      <c r="CJ13" s="67"/>
    </row>
    <row r="14" spans="2:88" ht="18" customHeight="1" thickBo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1"/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  <c r="BZ14" s="89"/>
      <c r="CA14" s="90"/>
      <c r="CB14" s="90"/>
      <c r="CC14" s="90"/>
      <c r="CD14" s="90"/>
      <c r="CE14" s="90"/>
      <c r="CF14" s="90"/>
      <c r="CG14" s="90"/>
      <c r="CH14" s="90"/>
      <c r="CI14" s="90"/>
      <c r="CJ14" s="91"/>
    </row>
    <row r="15" spans="2:79" ht="18" customHeight="1" thickTop="1">
      <c r="B15" s="2"/>
      <c r="D15" s="247"/>
      <c r="E15" s="247"/>
      <c r="F15" s="247"/>
      <c r="G15" s="247"/>
      <c r="H15" s="247"/>
      <c r="I15" s="247"/>
      <c r="J15" s="2"/>
      <c r="K15" s="2"/>
      <c r="N15" s="31"/>
      <c r="P15" s="31"/>
      <c r="R15" s="31"/>
      <c r="S15" s="2"/>
      <c r="V15" s="31"/>
      <c r="X15" s="31"/>
      <c r="AA15" s="31"/>
      <c r="AC15" s="31"/>
      <c r="AD15" s="31"/>
      <c r="AE15" s="31"/>
      <c r="AF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M15" s="31"/>
      <c r="BR15" s="33"/>
      <c r="BS15" s="33"/>
      <c r="CA15" s="31"/>
    </row>
    <row r="16" spans="4:79" ht="18" customHeight="1">
      <c r="D16" s="247"/>
      <c r="E16" s="247"/>
      <c r="F16" s="247"/>
      <c r="G16" s="247"/>
      <c r="H16" s="247"/>
      <c r="I16" s="247"/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186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47"/>
      <c r="E17" s="247"/>
      <c r="F17" s="247"/>
      <c r="G17" s="247"/>
      <c r="H17" s="247"/>
      <c r="I17" s="247"/>
      <c r="O17" s="39"/>
      <c r="P17" s="39"/>
      <c r="Q17" s="39"/>
      <c r="S17" s="31"/>
      <c r="AE17" s="31"/>
      <c r="AF17" s="31"/>
      <c r="AG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S17" s="258"/>
      <c r="BT17" s="32"/>
      <c r="BU17" s="31"/>
      <c r="CA17" s="31"/>
    </row>
    <row r="18" spans="3:67" ht="18" customHeight="1">
      <c r="C18" s="2"/>
      <c r="D18" s="197"/>
      <c r="E18" s="197"/>
      <c r="F18" s="197"/>
      <c r="G18" s="197"/>
      <c r="H18" s="197"/>
      <c r="I18" s="197"/>
      <c r="X18" s="207"/>
      <c r="Z18" s="203" t="s">
        <v>84</v>
      </c>
      <c r="AA18" s="32"/>
      <c r="AC18" s="293"/>
      <c r="AD18" s="37"/>
      <c r="AF18" s="31"/>
      <c r="AH18" s="31"/>
      <c r="AK18" s="208"/>
      <c r="BA18" s="31"/>
      <c r="BB18" s="31"/>
      <c r="BD18" s="31"/>
      <c r="BO18" s="297"/>
    </row>
    <row r="19" spans="3:80" ht="18" customHeight="1">
      <c r="C19" s="2"/>
      <c r="D19" s="66"/>
      <c r="E19" s="66"/>
      <c r="F19" s="88"/>
      <c r="G19" s="88"/>
      <c r="H19" s="66"/>
      <c r="I19" s="66"/>
      <c r="P19" s="31"/>
      <c r="S19" s="31"/>
      <c r="U19" s="31"/>
      <c r="AA19" s="32"/>
      <c r="AD19" s="31"/>
      <c r="AF19" s="31"/>
      <c r="AG19" s="31"/>
      <c r="AI19" s="31"/>
      <c r="AT19" s="31"/>
      <c r="AW19" s="267"/>
      <c r="AZ19" s="31"/>
      <c r="BA19" s="31"/>
      <c r="BB19" s="31"/>
      <c r="BC19" s="31"/>
      <c r="BD19" s="31"/>
      <c r="BE19" s="31"/>
      <c r="BF19" s="31"/>
      <c r="BG19" s="31"/>
      <c r="BO19" s="31"/>
      <c r="BY19" s="267"/>
      <c r="BZ19" s="188"/>
      <c r="CA19" s="35"/>
      <c r="CB19" s="101"/>
    </row>
    <row r="20" spans="3:72" ht="18" customHeight="1">
      <c r="C20" s="2"/>
      <c r="D20" s="12"/>
      <c r="E20" s="194"/>
      <c r="F20" s="59"/>
      <c r="G20" s="59"/>
      <c r="H20" s="12"/>
      <c r="I20" s="194"/>
      <c r="N20" s="31"/>
      <c r="P20" s="31"/>
      <c r="V20" s="31"/>
      <c r="AA20" s="258"/>
      <c r="AC20" s="262"/>
      <c r="AD20" s="37"/>
      <c r="AE20" s="31"/>
      <c r="AF20" s="31"/>
      <c r="AG20" s="31"/>
      <c r="AH20" s="31"/>
      <c r="AK20" s="31"/>
      <c r="AL20" s="31"/>
      <c r="AS20" s="32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T20" s="31"/>
    </row>
    <row r="21" spans="1:89" ht="18" customHeight="1">
      <c r="A21" s="39"/>
      <c r="D21" s="192"/>
      <c r="E21" s="195"/>
      <c r="F21" s="59"/>
      <c r="G21" s="59"/>
      <c r="H21" s="192"/>
      <c r="I21" s="195"/>
      <c r="Q21" s="184"/>
      <c r="Z21" s="184" t="s">
        <v>83</v>
      </c>
      <c r="AA21" s="34"/>
      <c r="AC21" s="39"/>
      <c r="AD21" s="31"/>
      <c r="AE21" s="31"/>
      <c r="AF21" s="31"/>
      <c r="AG21" s="37"/>
      <c r="AH21" s="31"/>
      <c r="AL21" s="31"/>
      <c r="AZ21" s="31"/>
      <c r="BA21" s="31"/>
      <c r="BB21" s="31"/>
      <c r="BC21" s="31"/>
      <c r="BE21" s="31"/>
      <c r="BF21" s="31"/>
      <c r="BH21" s="31"/>
      <c r="BO21" s="258"/>
      <c r="BT21" s="31"/>
      <c r="BU21" s="99"/>
      <c r="CK21" s="39"/>
    </row>
    <row r="22" spans="1:78" ht="18" customHeight="1">
      <c r="A22" s="39"/>
      <c r="F22" s="59"/>
      <c r="G22" s="59"/>
      <c r="H22" s="193"/>
      <c r="I22" s="196"/>
      <c r="N22" s="37">
        <v>2</v>
      </c>
      <c r="Q22" s="37"/>
      <c r="S22" s="31"/>
      <c r="T22" s="37" t="s">
        <v>94</v>
      </c>
      <c r="V22" s="37"/>
      <c r="Z22" s="31"/>
      <c r="AA22" s="34"/>
      <c r="AC22" s="39"/>
      <c r="AD22" s="31"/>
      <c r="AE22" s="31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M22" s="31"/>
      <c r="BN22" s="187" t="s">
        <v>87</v>
      </c>
      <c r="BT22" s="37">
        <v>9</v>
      </c>
      <c r="BU22" s="31"/>
      <c r="BZ22" s="299"/>
    </row>
    <row r="23" spans="2:89" ht="18" customHeight="1">
      <c r="B23" s="39"/>
      <c r="N23" s="31"/>
      <c r="Q23" s="31"/>
      <c r="T23" s="31"/>
      <c r="U23" s="17"/>
      <c r="V23" s="31"/>
      <c r="W23" s="262"/>
      <c r="X23" s="32"/>
      <c r="AA23" s="262"/>
      <c r="AD23" s="31"/>
      <c r="AE23" s="31"/>
      <c r="AF23" s="31"/>
      <c r="AG23" s="31"/>
      <c r="AH23" s="31"/>
      <c r="AI23" s="31"/>
      <c r="AJ23" s="31"/>
      <c r="AK23" s="31"/>
      <c r="AL23" s="31"/>
      <c r="AS23" s="32"/>
      <c r="AY23" s="37"/>
      <c r="AZ23" s="31"/>
      <c r="BA23" s="37"/>
      <c r="BB23" s="31"/>
      <c r="BC23" s="37"/>
      <c r="BD23" s="31"/>
      <c r="BE23" s="31"/>
      <c r="BF23" s="31"/>
      <c r="BJ23" s="187"/>
      <c r="BT23" s="31"/>
      <c r="BW23" s="31"/>
      <c r="BY23" s="32"/>
      <c r="BZ23" s="33"/>
      <c r="CK23" s="39"/>
    </row>
    <row r="24" spans="1:87" ht="18" customHeight="1">
      <c r="A24" s="39"/>
      <c r="E24" s="259"/>
      <c r="F24" s="59"/>
      <c r="G24" s="59"/>
      <c r="H24" s="59"/>
      <c r="I24" s="59"/>
      <c r="M24" s="203"/>
      <c r="O24" s="31"/>
      <c r="Q24" s="190">
        <v>802</v>
      </c>
      <c r="X24" s="37"/>
      <c r="Y24" s="184" t="s">
        <v>68</v>
      </c>
      <c r="AA24" s="34"/>
      <c r="AD24" s="31"/>
      <c r="AE24" s="37"/>
      <c r="AF24" s="31"/>
      <c r="AG24" s="31"/>
      <c r="AH24" s="31"/>
      <c r="AI24" s="31"/>
      <c r="AJ24" s="31"/>
      <c r="AK24" s="31"/>
      <c r="AL24" s="31"/>
      <c r="AY24" s="31"/>
      <c r="AZ24" s="31"/>
      <c r="BA24" s="31"/>
      <c r="BB24" s="31"/>
      <c r="BC24" s="31"/>
      <c r="BD24" s="31"/>
      <c r="BE24" s="31"/>
      <c r="BF24" s="31"/>
      <c r="BS24" s="37"/>
      <c r="CE24" s="264"/>
      <c r="CI24" s="36" t="s">
        <v>88</v>
      </c>
    </row>
    <row r="25" spans="3:77" ht="18" customHeight="1">
      <c r="C25" s="40" t="s">
        <v>82</v>
      </c>
      <c r="M25" s="37"/>
      <c r="N25" s="31"/>
      <c r="T25" s="31"/>
      <c r="X25" s="31"/>
      <c r="AA25" s="32"/>
      <c r="AD25" s="31"/>
      <c r="AI25" s="31"/>
      <c r="AJ25" s="31"/>
      <c r="AK25" s="203"/>
      <c r="AL25" s="31"/>
      <c r="AX25" s="31"/>
      <c r="AZ25" s="31"/>
      <c r="BA25" s="31"/>
      <c r="BB25" s="31"/>
      <c r="BC25" s="31"/>
      <c r="BD25" s="31"/>
      <c r="BE25" s="31"/>
      <c r="BF25" s="31"/>
      <c r="BG25" s="31"/>
      <c r="BN25" s="31"/>
      <c r="BO25" s="187" t="s">
        <v>72</v>
      </c>
      <c r="BQ25" s="31"/>
      <c r="BS25" s="31"/>
      <c r="BT25" s="31"/>
      <c r="BV25" s="31"/>
      <c r="BX25" s="37">
        <v>11</v>
      </c>
      <c r="BY25" s="261"/>
    </row>
    <row r="26" spans="2:88" ht="18" customHeight="1">
      <c r="B26" s="39"/>
      <c r="K26" s="17"/>
      <c r="M26" s="31"/>
      <c r="N26" s="31"/>
      <c r="O26" s="31"/>
      <c r="T26" s="31"/>
      <c r="V26" s="31"/>
      <c r="W26" s="31"/>
      <c r="AI26" s="31"/>
      <c r="AJ26" s="31"/>
      <c r="AK26" s="31"/>
      <c r="AL26" s="31"/>
      <c r="AS26" s="32"/>
      <c r="AY26" s="206"/>
      <c r="AZ26" s="31"/>
      <c r="BA26" s="31"/>
      <c r="BB26" s="31"/>
      <c r="BD26" s="31"/>
      <c r="BE26" s="31"/>
      <c r="BF26" s="31"/>
      <c r="BG26" s="294"/>
      <c r="BK26" s="187"/>
      <c r="BQ26" s="37"/>
      <c r="BT26" s="31"/>
      <c r="BX26" s="31"/>
      <c r="CC26" s="257"/>
      <c r="CJ26" s="39"/>
    </row>
    <row r="27" spans="5:78" ht="18" customHeight="1">
      <c r="E27" s="259"/>
      <c r="N27" s="37">
        <v>1</v>
      </c>
      <c r="O27" s="37"/>
      <c r="S27" s="37"/>
      <c r="T27" s="37" t="s">
        <v>95</v>
      </c>
      <c r="U27" s="203"/>
      <c r="W27" s="37"/>
      <c r="Z27" s="184" t="s">
        <v>69</v>
      </c>
      <c r="AL27" s="31"/>
      <c r="AN27" s="31"/>
      <c r="AS27" s="184"/>
      <c r="AZ27" s="31"/>
      <c r="BA27" s="31"/>
      <c r="BB27" s="31"/>
      <c r="BC27" s="31"/>
      <c r="BD27" s="31"/>
      <c r="BE27" s="31"/>
      <c r="BF27" s="31"/>
      <c r="BG27" s="295"/>
      <c r="BI27" s="31"/>
      <c r="BJ27" s="32"/>
      <c r="BQ27" s="187"/>
      <c r="BT27" s="37">
        <v>10</v>
      </c>
      <c r="BU27" s="31"/>
      <c r="BX27" s="37"/>
      <c r="BY27" s="37"/>
      <c r="BZ27" s="37"/>
    </row>
    <row r="28" spans="5:78" ht="18" customHeight="1">
      <c r="E28" s="348" t="s">
        <v>81</v>
      </c>
      <c r="J28" s="31"/>
      <c r="Z28" s="186"/>
      <c r="AF28" s="31"/>
      <c r="AG28" s="31"/>
      <c r="AH28" s="31"/>
      <c r="AL28" s="31"/>
      <c r="AP28" s="31"/>
      <c r="AY28" s="34"/>
      <c r="AZ28" s="32"/>
      <c r="BA28" s="32"/>
      <c r="BB28" s="32"/>
      <c r="BC28" s="34"/>
      <c r="BD28" s="32"/>
      <c r="BE28" s="32"/>
      <c r="BF28" s="304"/>
      <c r="BG28" s="32"/>
      <c r="BJ28" s="31"/>
      <c r="BL28" s="31"/>
      <c r="BO28" s="206" t="s">
        <v>71</v>
      </c>
      <c r="BQ28" s="38"/>
      <c r="BR28" s="32"/>
      <c r="BS28" s="257"/>
      <c r="BT28" s="31"/>
      <c r="BU28" s="31"/>
      <c r="BX28" s="31"/>
      <c r="BY28" s="31"/>
      <c r="BZ28" s="31"/>
    </row>
    <row r="29" spans="11:73" ht="18" customHeight="1">
      <c r="K29" s="31"/>
      <c r="U29" s="257"/>
      <c r="X29" s="262"/>
      <c r="Z29" s="262"/>
      <c r="AC29" s="31"/>
      <c r="AD29" s="31"/>
      <c r="AG29" s="31"/>
      <c r="AL29" s="31"/>
      <c r="AS29" s="32"/>
      <c r="AY29" s="34"/>
      <c r="AZ29" s="32"/>
      <c r="BA29" s="32"/>
      <c r="BB29" s="32"/>
      <c r="BC29" s="34"/>
      <c r="BD29" s="32"/>
      <c r="BE29" s="32"/>
      <c r="BF29" s="32"/>
      <c r="BG29" s="32"/>
      <c r="BR29" s="31"/>
      <c r="BT29" s="37"/>
      <c r="BU29" s="37"/>
    </row>
    <row r="30" spans="9:81" ht="18" customHeight="1">
      <c r="I30" s="258"/>
      <c r="L30" s="37"/>
      <c r="AD30" s="37">
        <v>7</v>
      </c>
      <c r="AE30" s="31"/>
      <c r="AF30" s="31"/>
      <c r="AG30" s="31"/>
      <c r="AJ30" s="31"/>
      <c r="AK30" s="31"/>
      <c r="AL30" s="31"/>
      <c r="AM30" s="31"/>
      <c r="AN30" s="37"/>
      <c r="BA30" s="31"/>
      <c r="BB30" s="31"/>
      <c r="BC30" s="31"/>
      <c r="BD30" s="31"/>
      <c r="BF30" s="31"/>
      <c r="BG30" s="31"/>
      <c r="BI30" s="31"/>
      <c r="BJ30" s="32"/>
      <c r="BN30" s="31"/>
      <c r="BP30" s="31"/>
      <c r="BR30" s="31"/>
      <c r="CC30" s="32"/>
    </row>
    <row r="31" spans="10:84" ht="18" customHeight="1">
      <c r="J31" s="31"/>
      <c r="L31" s="258"/>
      <c r="T31" s="31"/>
      <c r="X31" s="31"/>
      <c r="AC31" s="31"/>
      <c r="AF31" s="31"/>
      <c r="AG31" s="31"/>
      <c r="AH31" s="31"/>
      <c r="AI31" s="184"/>
      <c r="AJ31" s="31"/>
      <c r="AN31" s="31"/>
      <c r="AR31" s="31"/>
      <c r="AV31" s="31"/>
      <c r="AW31" s="32"/>
      <c r="BJ31" s="31"/>
      <c r="BL31" s="31"/>
      <c r="BO31" s="187" t="s">
        <v>86</v>
      </c>
      <c r="BP31" s="31"/>
      <c r="BQ31" s="31"/>
      <c r="BR31" s="37"/>
      <c r="BT31" s="37"/>
      <c r="BW31" s="257"/>
      <c r="CB31" s="2"/>
      <c r="CC31" s="31"/>
      <c r="CD31" s="2"/>
      <c r="CE31" s="264"/>
      <c r="CF31" s="2"/>
    </row>
    <row r="32" spans="9:84" ht="18" customHeight="1">
      <c r="I32" s="186"/>
      <c r="T32" s="37"/>
      <c r="X32" s="37"/>
      <c r="AA32" s="261"/>
      <c r="AE32" s="185"/>
      <c r="AF32" s="31"/>
      <c r="AG32" s="31"/>
      <c r="AH32" s="31"/>
      <c r="AI32" s="31"/>
      <c r="AJ32" s="31"/>
      <c r="AK32" s="31"/>
      <c r="AM32" s="186"/>
      <c r="AN32" s="37"/>
      <c r="AU32" s="184"/>
      <c r="AV32" s="31"/>
      <c r="BF32" s="206"/>
      <c r="BQ32" s="99"/>
      <c r="BY32" s="101"/>
      <c r="CB32" s="197"/>
      <c r="CD32" s="31"/>
      <c r="CE32" s="267"/>
      <c r="CF32" s="197"/>
    </row>
    <row r="33" spans="9:84" ht="18" customHeight="1">
      <c r="I33" s="258"/>
      <c r="X33" s="37"/>
      <c r="AD33" s="31"/>
      <c r="AH33" s="99"/>
      <c r="AI33" s="99">
        <v>8</v>
      </c>
      <c r="AJ33" s="31"/>
      <c r="AK33" s="31"/>
      <c r="AN33" s="258"/>
      <c r="BB33" s="408" t="s">
        <v>96</v>
      </c>
      <c r="BC33" s="31"/>
      <c r="BD33" s="31"/>
      <c r="BE33" s="31"/>
      <c r="BG33" s="343">
        <v>33.15</v>
      </c>
      <c r="BO33" s="206"/>
      <c r="BR33" s="31"/>
      <c r="BW33" s="31"/>
      <c r="BZ33" s="257"/>
      <c r="CA33" s="298"/>
      <c r="CB33" s="66"/>
      <c r="CC33" s="99"/>
      <c r="CD33" s="99"/>
      <c r="CE33" s="88"/>
      <c r="CF33" s="66"/>
    </row>
    <row r="34" spans="22:84" ht="18" customHeight="1">
      <c r="V34" s="31"/>
      <c r="X34" s="31"/>
      <c r="Y34" s="31"/>
      <c r="Z34" s="350" t="s">
        <v>97</v>
      </c>
      <c r="AA34" s="31"/>
      <c r="AE34" s="31"/>
      <c r="AF34" s="31"/>
      <c r="AJ34" s="31"/>
      <c r="AU34" s="31"/>
      <c r="BB34" s="31"/>
      <c r="BK34" s="31"/>
      <c r="BM34" s="17"/>
      <c r="BN34" s="263"/>
      <c r="BR34" s="99"/>
      <c r="BW34" s="99"/>
      <c r="CA34" s="298"/>
      <c r="CB34" s="12"/>
      <c r="CD34" s="59"/>
      <c r="CE34" s="59"/>
      <c r="CF34" s="31"/>
    </row>
    <row r="35" spans="26:89" ht="18" customHeight="1">
      <c r="Z35" s="99"/>
      <c r="AA35" s="37"/>
      <c r="AE35" s="186"/>
      <c r="AL35" s="31"/>
      <c r="AU35" s="31"/>
      <c r="AV35" s="31"/>
      <c r="AZ35" s="31"/>
      <c r="BA35" s="31"/>
      <c r="BB35" s="37"/>
      <c r="BE35" s="31"/>
      <c r="BF35" s="31"/>
      <c r="BG35" s="38"/>
      <c r="BM35" s="37"/>
      <c r="BS35" s="187"/>
      <c r="CA35" s="298"/>
      <c r="CB35" s="192"/>
      <c r="CC35" s="195"/>
      <c r="CD35" s="59"/>
      <c r="CE35" s="59"/>
      <c r="CF35" s="192"/>
      <c r="CG35" s="195"/>
      <c r="CK35" s="32"/>
    </row>
    <row r="36" spans="28:85" ht="18" customHeight="1">
      <c r="AB36" s="349" t="s">
        <v>98</v>
      </c>
      <c r="AD36" s="31"/>
      <c r="AI36" s="31"/>
      <c r="AP36" s="261"/>
      <c r="AQ36" s="17"/>
      <c r="BC36" s="187"/>
      <c r="BK36" s="31"/>
      <c r="BO36" s="261"/>
      <c r="CB36" s="12"/>
      <c r="CC36" s="194"/>
      <c r="CD36" s="59"/>
      <c r="CE36" s="59"/>
      <c r="CF36" s="12"/>
      <c r="CG36" s="194"/>
    </row>
    <row r="37" spans="40:85" ht="18" customHeight="1">
      <c r="AN37" s="31"/>
      <c r="BH37" s="344"/>
      <c r="BK37" s="99"/>
      <c r="BQ37" s="257"/>
      <c r="BU37" s="186"/>
      <c r="CB37" s="193"/>
      <c r="CC37" s="196"/>
      <c r="CD37" s="59"/>
      <c r="CE37" s="59"/>
      <c r="CF37" s="193"/>
      <c r="CG37" s="196"/>
    </row>
    <row r="38" spans="40:85" ht="18" customHeight="1">
      <c r="AN38" s="99"/>
      <c r="BN38" s="267"/>
      <c r="CB38" s="59"/>
      <c r="CC38" s="59"/>
      <c r="CD38" s="59"/>
      <c r="CE38" s="59"/>
      <c r="CF38" s="59"/>
      <c r="CG38" s="59"/>
    </row>
    <row r="39" spans="28:72" ht="18" customHeight="1">
      <c r="AB39" s="99"/>
      <c r="AS39" s="202"/>
      <c r="AZ39" s="101"/>
      <c r="BA39" s="31"/>
      <c r="BC39" s="31"/>
      <c r="BI39" s="99"/>
      <c r="BT39" s="257"/>
    </row>
    <row r="40" spans="6:56" ht="18" customHeight="1">
      <c r="F40" s="40"/>
      <c r="W40" s="409" t="s">
        <v>99</v>
      </c>
      <c r="AI40">
        <v>0</v>
      </c>
      <c r="AO40" s="202"/>
      <c r="AS40" s="267"/>
      <c r="BC40" s="99"/>
      <c r="BD40" s="17"/>
    </row>
    <row r="41" spans="43:59" ht="18" customHeight="1">
      <c r="AQ41" s="99"/>
      <c r="AS41" s="202"/>
      <c r="BB41" s="31"/>
      <c r="BG41" s="260"/>
    </row>
    <row r="42" spans="2:54" ht="18" customHeight="1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BB42" s="99"/>
    </row>
    <row r="43" spans="13:45" ht="18" customHeight="1"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Z43" s="31"/>
      <c r="AA43" s="31"/>
      <c r="AN43" s="99"/>
      <c r="AR43" s="99"/>
      <c r="AS43" s="102"/>
    </row>
    <row r="44" spans="13:77" ht="18" customHeight="1">
      <c r="M44" s="247"/>
      <c r="N44" s="247"/>
      <c r="O44" s="247"/>
      <c r="P44" s="247"/>
      <c r="R44" s="247"/>
      <c r="S44" s="247"/>
      <c r="T44" s="247"/>
      <c r="U44" s="247"/>
      <c r="V44" s="247"/>
      <c r="W44" s="247"/>
      <c r="X44" s="247"/>
      <c r="AC44" s="31"/>
      <c r="AE44" s="190"/>
      <c r="BE44" s="41"/>
      <c r="BX44" s="247"/>
      <c r="BY44" s="247"/>
    </row>
    <row r="45" spans="13:77" ht="18" customHeight="1" thickBot="1">
      <c r="M45" s="247"/>
      <c r="N45" s="247"/>
      <c r="O45" s="66"/>
      <c r="P45" s="66"/>
      <c r="R45" s="66"/>
      <c r="S45" s="12"/>
      <c r="T45" s="12"/>
      <c r="U45" s="66"/>
      <c r="V45" s="66"/>
      <c r="W45" s="12"/>
      <c r="X45" s="12"/>
      <c r="AN45" s="2"/>
      <c r="BN45" s="66"/>
      <c r="BO45" s="66"/>
      <c r="BX45" s="247"/>
      <c r="BY45" s="247"/>
    </row>
    <row r="46" spans="2:88" ht="18" customHeight="1" thickBot="1">
      <c r="B46" s="199" t="s">
        <v>31</v>
      </c>
      <c r="C46" s="200" t="s">
        <v>100</v>
      </c>
      <c r="D46" s="200" t="s">
        <v>101</v>
      </c>
      <c r="E46" s="200" t="s">
        <v>102</v>
      </c>
      <c r="F46" s="274" t="s">
        <v>103</v>
      </c>
      <c r="G46" s="275"/>
      <c r="H46" s="200" t="s">
        <v>31</v>
      </c>
      <c r="I46" s="200" t="s">
        <v>100</v>
      </c>
      <c r="J46" s="200" t="s">
        <v>101</v>
      </c>
      <c r="K46" s="200" t="s">
        <v>102</v>
      </c>
      <c r="L46" s="282" t="s">
        <v>103</v>
      </c>
      <c r="M46" s="66"/>
      <c r="N46" s="266"/>
      <c r="O46" s="59"/>
      <c r="P46" s="59"/>
      <c r="R46" s="59"/>
      <c r="S46" s="66"/>
      <c r="T46" s="59"/>
      <c r="U46" s="59"/>
      <c r="V46" s="59"/>
      <c r="W46" s="59"/>
      <c r="X46" s="59"/>
      <c r="Z46" s="31"/>
      <c r="AA46" s="31"/>
      <c r="AL46" s="189"/>
      <c r="AN46" s="247"/>
      <c r="AO46" s="247"/>
      <c r="AP46" s="247"/>
      <c r="AQ46" s="247"/>
      <c r="AR46" s="247"/>
      <c r="AS46" s="103" t="s">
        <v>104</v>
      </c>
      <c r="AT46" s="247"/>
      <c r="AU46" s="247"/>
      <c r="AV46" s="247"/>
      <c r="AW46" s="247"/>
      <c r="AX46" s="247"/>
      <c r="AZ46" s="247"/>
      <c r="BA46" s="247"/>
      <c r="BB46" s="247"/>
      <c r="BC46" s="247"/>
      <c r="BD46" s="247"/>
      <c r="BE46" s="247"/>
      <c r="BF46" s="247"/>
      <c r="BN46" s="253"/>
      <c r="BO46" s="253"/>
      <c r="BX46" s="66"/>
      <c r="BY46" s="266"/>
      <c r="BZ46" s="199" t="s">
        <v>31</v>
      </c>
      <c r="CA46" s="200" t="s">
        <v>100</v>
      </c>
      <c r="CB46" s="200" t="s">
        <v>101</v>
      </c>
      <c r="CC46" s="200" t="s">
        <v>102</v>
      </c>
      <c r="CD46" s="271" t="s">
        <v>103</v>
      </c>
      <c r="CE46" s="275"/>
      <c r="CF46" s="200" t="s">
        <v>31</v>
      </c>
      <c r="CG46" s="200" t="s">
        <v>100</v>
      </c>
      <c r="CH46" s="200" t="s">
        <v>101</v>
      </c>
      <c r="CI46" s="200" t="s">
        <v>102</v>
      </c>
      <c r="CJ46" s="201" t="s">
        <v>103</v>
      </c>
    </row>
    <row r="47" spans="2:88" ht="21" customHeight="1" thickTop="1">
      <c r="B47" s="42"/>
      <c r="C47" s="6"/>
      <c r="D47" s="6"/>
      <c r="E47" s="6"/>
      <c r="F47" s="6"/>
      <c r="G47" s="5" t="s">
        <v>105</v>
      </c>
      <c r="H47" s="6"/>
      <c r="I47" s="6"/>
      <c r="J47" s="6"/>
      <c r="K47" s="6"/>
      <c r="L47" s="7"/>
      <c r="M47" s="12"/>
      <c r="N47" s="2"/>
      <c r="O47" s="2"/>
      <c r="P47" s="2"/>
      <c r="Q47" s="2"/>
      <c r="R47" s="2"/>
      <c r="S47" s="2"/>
      <c r="T47" s="2"/>
      <c r="U47" s="247"/>
      <c r="V47" s="247"/>
      <c r="W47" s="247"/>
      <c r="X47" s="247"/>
      <c r="AC47" s="31"/>
      <c r="AN47" s="247"/>
      <c r="AO47" s="247"/>
      <c r="AP47" s="247"/>
      <c r="AQ47" s="247"/>
      <c r="AR47" s="247"/>
      <c r="AS47" s="84" t="s">
        <v>106</v>
      </c>
      <c r="AT47" s="247"/>
      <c r="AU47" s="247"/>
      <c r="AV47" s="247"/>
      <c r="AW47" s="247"/>
      <c r="AX47" s="247"/>
      <c r="AZ47" s="247"/>
      <c r="BA47" s="247"/>
      <c r="BB47" s="247"/>
      <c r="BC47" s="247"/>
      <c r="BD47" s="247"/>
      <c r="BE47" s="247"/>
      <c r="BF47" s="247"/>
      <c r="BN47" s="12"/>
      <c r="BO47" s="12"/>
      <c r="BP47" s="247"/>
      <c r="BQ47" s="247"/>
      <c r="BR47" s="247"/>
      <c r="BS47" s="247"/>
      <c r="BT47" s="247"/>
      <c r="BU47" s="247"/>
      <c r="BV47" s="247"/>
      <c r="BX47" s="59"/>
      <c r="BY47" s="59"/>
      <c r="BZ47" s="8"/>
      <c r="CA47" s="6"/>
      <c r="CB47" s="6"/>
      <c r="CC47" s="6"/>
      <c r="CD47" s="6"/>
      <c r="CE47" s="5" t="s">
        <v>107</v>
      </c>
      <c r="CF47" s="6"/>
      <c r="CG47" s="6"/>
      <c r="CH47" s="6"/>
      <c r="CI47" s="6"/>
      <c r="CJ47" s="284"/>
    </row>
    <row r="48" spans="2:88" ht="21" customHeight="1">
      <c r="B48" s="43"/>
      <c r="C48" s="44"/>
      <c r="D48" s="44"/>
      <c r="E48" s="44"/>
      <c r="F48" s="12"/>
      <c r="G48" s="276"/>
      <c r="H48" s="44"/>
      <c r="I48" s="44"/>
      <c r="J48" s="44"/>
      <c r="K48" s="44"/>
      <c r="L48" s="283"/>
      <c r="M48" s="12"/>
      <c r="N48" s="2"/>
      <c r="O48" s="2"/>
      <c r="P48" s="2"/>
      <c r="Q48" s="2"/>
      <c r="R48" s="2"/>
      <c r="S48" s="2"/>
      <c r="T48" s="2"/>
      <c r="U48" s="247"/>
      <c r="V48" s="247"/>
      <c r="W48" s="247"/>
      <c r="X48" s="247"/>
      <c r="AN48" s="247"/>
      <c r="AO48" s="247"/>
      <c r="AP48" s="247"/>
      <c r="AQ48" s="247"/>
      <c r="AR48" s="247"/>
      <c r="AS48" s="84" t="s">
        <v>108</v>
      </c>
      <c r="AT48" s="247"/>
      <c r="AU48" s="247"/>
      <c r="AV48" s="247"/>
      <c r="AW48" s="247"/>
      <c r="AX48" s="247"/>
      <c r="AZ48" s="247"/>
      <c r="BA48" s="247"/>
      <c r="BB48" s="247"/>
      <c r="BC48" s="247"/>
      <c r="BD48" s="247"/>
      <c r="BE48" s="247"/>
      <c r="BF48" s="247"/>
      <c r="BN48" s="249"/>
      <c r="BO48" s="248"/>
      <c r="BP48" s="247"/>
      <c r="BQ48" s="247"/>
      <c r="BR48" s="247"/>
      <c r="BS48" s="247"/>
      <c r="BT48" s="247"/>
      <c r="BU48" s="247"/>
      <c r="BV48" s="247"/>
      <c r="BX48" s="12"/>
      <c r="BY48" s="12"/>
      <c r="BZ48" s="77"/>
      <c r="CA48" s="49"/>
      <c r="CB48" s="255"/>
      <c r="CC48" s="256"/>
      <c r="CD48" s="277"/>
      <c r="CE48" s="276"/>
      <c r="CF48" s="50"/>
      <c r="CG48" s="47"/>
      <c r="CH48" s="48"/>
      <c r="CI48" s="49"/>
      <c r="CJ48" s="283"/>
    </row>
    <row r="49" spans="2:88" ht="21" customHeight="1">
      <c r="B49" s="390">
        <v>1</v>
      </c>
      <c r="C49" s="47">
        <v>32.527</v>
      </c>
      <c r="D49" s="48">
        <v>55</v>
      </c>
      <c r="E49" s="49">
        <f>C49+D49*0.001</f>
        <v>32.582</v>
      </c>
      <c r="F49" s="78" t="s">
        <v>109</v>
      </c>
      <c r="G49" s="45"/>
      <c r="H49" s="388">
        <v>4</v>
      </c>
      <c r="I49" s="28">
        <v>32.607</v>
      </c>
      <c r="J49" s="48">
        <v>-55</v>
      </c>
      <c r="K49" s="49">
        <f>I49+J49*0.001</f>
        <v>32.552</v>
      </c>
      <c r="L49" s="26" t="s">
        <v>109</v>
      </c>
      <c r="M49" s="248"/>
      <c r="N49" s="2"/>
      <c r="O49" s="2"/>
      <c r="P49" s="2"/>
      <c r="Q49" s="2"/>
      <c r="R49" s="2"/>
      <c r="S49" s="2"/>
      <c r="T49" s="2"/>
      <c r="U49" s="247"/>
      <c r="V49" s="247"/>
      <c r="W49" s="247"/>
      <c r="X49" s="247"/>
      <c r="AN49" s="266"/>
      <c r="AO49" s="266"/>
      <c r="AP49" s="66"/>
      <c r="AQ49" s="66"/>
      <c r="AR49" s="266"/>
      <c r="AS49" s="247"/>
      <c r="AT49" s="266"/>
      <c r="AU49" s="266"/>
      <c r="AV49" s="266"/>
      <c r="AW49" s="266"/>
      <c r="AX49" s="266"/>
      <c r="AZ49" s="253"/>
      <c r="BA49" s="253"/>
      <c r="BB49" s="253"/>
      <c r="BC49" s="254"/>
      <c r="BD49" s="253"/>
      <c r="BE49" s="253"/>
      <c r="BF49" s="253"/>
      <c r="BN49" s="12"/>
      <c r="BO49" s="12"/>
      <c r="BP49" s="247"/>
      <c r="BQ49" s="247"/>
      <c r="BR49" s="247"/>
      <c r="BS49" s="247"/>
      <c r="BT49" s="247"/>
      <c r="BU49" s="247"/>
      <c r="BV49" s="247"/>
      <c r="BX49" s="249"/>
      <c r="BY49" s="248"/>
      <c r="BZ49" s="386">
        <v>9</v>
      </c>
      <c r="CA49" s="290">
        <v>33.32</v>
      </c>
      <c r="CB49" s="291">
        <v>-55</v>
      </c>
      <c r="CC49" s="292">
        <f>CA49+CB49*0.001</f>
        <v>33.265</v>
      </c>
      <c r="CD49" s="78" t="s">
        <v>110</v>
      </c>
      <c r="CE49" s="183"/>
      <c r="CF49" s="278"/>
      <c r="CG49" s="28"/>
      <c r="CH49" s="48"/>
      <c r="CI49" s="49">
        <f>CG49+CH49*0.001</f>
        <v>0</v>
      </c>
      <c r="CJ49" s="26"/>
    </row>
    <row r="50" spans="2:88" ht="21" customHeight="1">
      <c r="B50" s="390">
        <v>2</v>
      </c>
      <c r="C50" s="47">
        <v>32.527</v>
      </c>
      <c r="D50" s="48">
        <v>55</v>
      </c>
      <c r="E50" s="49">
        <f>C50+D50*0.001</f>
        <v>32.582</v>
      </c>
      <c r="F50" s="78" t="s">
        <v>109</v>
      </c>
      <c r="G50" s="45"/>
      <c r="H50" s="388">
        <v>5</v>
      </c>
      <c r="I50" s="28">
        <v>32.612</v>
      </c>
      <c r="J50" s="48">
        <v>51</v>
      </c>
      <c r="K50" s="49">
        <f>I50+J50*0.001</f>
        <v>32.663000000000004</v>
      </c>
      <c r="L50" s="26" t="s">
        <v>109</v>
      </c>
      <c r="M50" s="248"/>
      <c r="N50" s="342"/>
      <c r="O50" s="342"/>
      <c r="P50" s="342"/>
      <c r="Q50" s="345"/>
      <c r="R50" s="342"/>
      <c r="S50" s="342"/>
      <c r="T50" s="342"/>
      <c r="U50" s="253"/>
      <c r="V50" s="253"/>
      <c r="W50" s="12"/>
      <c r="X50" s="247"/>
      <c r="AN50" s="236"/>
      <c r="AO50" s="12"/>
      <c r="AP50" s="12"/>
      <c r="AQ50" s="12"/>
      <c r="AR50" s="66"/>
      <c r="AS50" s="102" t="s">
        <v>111</v>
      </c>
      <c r="AT50" s="12"/>
      <c r="AU50" s="12"/>
      <c r="AV50" s="12"/>
      <c r="AW50" s="12"/>
      <c r="AX50" s="236"/>
      <c r="AZ50" s="253"/>
      <c r="BA50" s="66"/>
      <c r="BB50" s="253"/>
      <c r="BC50" s="66"/>
      <c r="BD50" s="253"/>
      <c r="BE50" s="66"/>
      <c r="BF50" s="253"/>
      <c r="BN50" s="251"/>
      <c r="BO50" s="250"/>
      <c r="BP50" s="253"/>
      <c r="BQ50" s="253"/>
      <c r="BR50" s="253"/>
      <c r="BS50" s="254"/>
      <c r="BT50" s="253"/>
      <c r="BU50" s="253"/>
      <c r="BV50" s="253"/>
      <c r="BX50" s="249"/>
      <c r="BY50" s="248"/>
      <c r="BZ50" s="77"/>
      <c r="CA50" s="49"/>
      <c r="CB50" s="48"/>
      <c r="CC50" s="292"/>
      <c r="CD50" s="78"/>
      <c r="CE50" s="45"/>
      <c r="CF50" s="278"/>
      <c r="CG50" s="28"/>
      <c r="CH50" s="48"/>
      <c r="CI50" s="49"/>
      <c r="CJ50" s="26"/>
    </row>
    <row r="51" spans="2:88" ht="21" customHeight="1">
      <c r="B51" s="46" t="s">
        <v>76</v>
      </c>
      <c r="C51" s="47">
        <v>11.11</v>
      </c>
      <c r="D51" s="48">
        <v>55</v>
      </c>
      <c r="E51" s="49">
        <f>C51+D51*0.001</f>
        <v>11.165</v>
      </c>
      <c r="F51" s="78" t="s">
        <v>109</v>
      </c>
      <c r="G51" s="45"/>
      <c r="H51" s="388">
        <v>6</v>
      </c>
      <c r="I51" s="28">
        <v>32.617</v>
      </c>
      <c r="J51" s="48">
        <v>51</v>
      </c>
      <c r="K51" s="49">
        <f>I51+J51*0.001</f>
        <v>32.668</v>
      </c>
      <c r="L51" s="26" t="s">
        <v>109</v>
      </c>
      <c r="M51" s="248"/>
      <c r="N51" s="342"/>
      <c r="O51" s="79"/>
      <c r="P51" s="342"/>
      <c r="Q51" s="79"/>
      <c r="R51" s="342"/>
      <c r="S51" s="79"/>
      <c r="T51" s="342"/>
      <c r="U51" s="66"/>
      <c r="V51" s="253"/>
      <c r="W51" s="12"/>
      <c r="X51" s="247"/>
      <c r="AN51" s="334"/>
      <c r="AO51" s="334"/>
      <c r="AP51" s="335"/>
      <c r="AQ51" s="336"/>
      <c r="AR51" s="194"/>
      <c r="AS51" s="84" t="s">
        <v>112</v>
      </c>
      <c r="AT51" s="236"/>
      <c r="AU51" s="247"/>
      <c r="AV51" s="236"/>
      <c r="AW51" s="247"/>
      <c r="AX51" s="337"/>
      <c r="AY51" s="12"/>
      <c r="AZ51" s="253"/>
      <c r="BA51" s="253"/>
      <c r="BB51" s="253"/>
      <c r="BC51" s="253"/>
      <c r="BD51" s="253"/>
      <c r="BE51" s="253"/>
      <c r="BF51" s="253"/>
      <c r="BN51" s="12"/>
      <c r="BO51" s="12"/>
      <c r="BP51" s="253"/>
      <c r="BQ51" s="66"/>
      <c r="BR51" s="253"/>
      <c r="BS51" s="66"/>
      <c r="BT51" s="253"/>
      <c r="BU51" s="66"/>
      <c r="BV51" s="253"/>
      <c r="BX51" s="249"/>
      <c r="BY51" s="248"/>
      <c r="BZ51" s="77"/>
      <c r="CA51" s="49"/>
      <c r="CB51" s="48"/>
      <c r="CC51" s="292"/>
      <c r="CD51" s="78"/>
      <c r="CE51" s="183"/>
      <c r="CF51" s="387">
        <v>11</v>
      </c>
      <c r="CG51" s="47">
        <v>33.373</v>
      </c>
      <c r="CH51" s="48">
        <v>-55</v>
      </c>
      <c r="CI51" s="49">
        <f>CG51+CH51*0.001</f>
        <v>33.318</v>
      </c>
      <c r="CJ51" s="26" t="s">
        <v>109</v>
      </c>
    </row>
    <row r="52" spans="2:88" ht="21" customHeight="1">
      <c r="B52" s="77" t="s">
        <v>113</v>
      </c>
      <c r="C52" s="49">
        <v>32.567</v>
      </c>
      <c r="D52" s="48" t="s">
        <v>114</v>
      </c>
      <c r="E52" s="49"/>
      <c r="F52" s="78"/>
      <c r="G52" s="45"/>
      <c r="H52" s="388">
        <v>7</v>
      </c>
      <c r="I52" s="28">
        <v>32.742</v>
      </c>
      <c r="J52" s="48">
        <v>51</v>
      </c>
      <c r="K52" s="49">
        <f>I52+J52*0.001</f>
        <v>32.793</v>
      </c>
      <c r="L52" s="26" t="s">
        <v>110</v>
      </c>
      <c r="M52" s="250"/>
      <c r="N52" s="342"/>
      <c r="O52" s="342"/>
      <c r="P52" s="342"/>
      <c r="Q52" s="342"/>
      <c r="R52" s="342"/>
      <c r="S52" s="342"/>
      <c r="T52" s="342"/>
      <c r="U52" s="253"/>
      <c r="V52" s="253"/>
      <c r="W52" s="247"/>
      <c r="X52" s="247"/>
      <c r="AN52" s="338"/>
      <c r="AO52" s="248"/>
      <c r="AP52" s="339"/>
      <c r="AQ52" s="340"/>
      <c r="AR52" s="12"/>
      <c r="AS52" s="84" t="s">
        <v>115</v>
      </c>
      <c r="AT52" s="251"/>
      <c r="AU52" s="247"/>
      <c r="AV52" s="251"/>
      <c r="AW52" s="247"/>
      <c r="AX52" s="337"/>
      <c r="AZ52" s="253"/>
      <c r="BA52" s="66"/>
      <c r="BB52" s="253"/>
      <c r="BC52" s="66"/>
      <c r="BD52" s="253"/>
      <c r="BE52" s="66"/>
      <c r="BF52" s="253"/>
      <c r="BN52" s="251"/>
      <c r="BO52" s="250"/>
      <c r="BP52" s="253"/>
      <c r="BQ52" s="253"/>
      <c r="BR52" s="253"/>
      <c r="BS52" s="253"/>
      <c r="BT52" s="253"/>
      <c r="BU52" s="253"/>
      <c r="BV52" s="253"/>
      <c r="BX52" s="249"/>
      <c r="BY52" s="248"/>
      <c r="BZ52" s="289"/>
      <c r="CA52" s="290"/>
      <c r="CB52" s="291"/>
      <c r="CC52" s="292"/>
      <c r="CD52" s="78"/>
      <c r="CE52" s="183"/>
      <c r="CF52" s="50"/>
      <c r="CG52" s="47"/>
      <c r="CH52" s="48"/>
      <c r="CI52" s="49"/>
      <c r="CJ52" s="26"/>
    </row>
    <row r="53" spans="2:88" ht="21" customHeight="1">
      <c r="B53" s="386">
        <v>3</v>
      </c>
      <c r="C53" s="28">
        <v>32.607</v>
      </c>
      <c r="D53" s="48">
        <v>-55</v>
      </c>
      <c r="E53" s="49">
        <f>C53+D53*0.001</f>
        <v>32.552</v>
      </c>
      <c r="F53" s="78" t="s">
        <v>109</v>
      </c>
      <c r="G53" s="183"/>
      <c r="H53" s="389">
        <v>8</v>
      </c>
      <c r="I53" s="49">
        <v>32.809</v>
      </c>
      <c r="J53" s="48">
        <v>-37</v>
      </c>
      <c r="K53" s="292">
        <f>I53+J53*0.001</f>
        <v>32.772</v>
      </c>
      <c r="L53" s="26" t="s">
        <v>110</v>
      </c>
      <c r="M53" s="248"/>
      <c r="N53" s="342"/>
      <c r="O53" s="79"/>
      <c r="P53" s="342"/>
      <c r="Q53" s="79"/>
      <c r="R53" s="342"/>
      <c r="S53" s="79"/>
      <c r="T53" s="342"/>
      <c r="U53" s="66"/>
      <c r="V53" s="253"/>
      <c r="W53" s="247"/>
      <c r="X53" s="247"/>
      <c r="AD53" s="95"/>
      <c r="AE53" s="96"/>
      <c r="AN53" s="251"/>
      <c r="AO53" s="250"/>
      <c r="AP53" s="339"/>
      <c r="AQ53" s="340"/>
      <c r="AR53" s="12"/>
      <c r="AS53" s="341"/>
      <c r="AT53" s="251"/>
      <c r="AU53" s="247"/>
      <c r="AV53" s="251"/>
      <c r="AW53" s="247"/>
      <c r="AX53" s="236"/>
      <c r="AZ53" s="253"/>
      <c r="BA53" s="253"/>
      <c r="BB53" s="253"/>
      <c r="BC53" s="66"/>
      <c r="BD53" s="253"/>
      <c r="BE53" s="66"/>
      <c r="BF53" s="253"/>
      <c r="BG53" s="95"/>
      <c r="BH53" s="96"/>
      <c r="BN53" s="252"/>
      <c r="BO53" s="194"/>
      <c r="BP53" s="253"/>
      <c r="BQ53" s="66"/>
      <c r="BR53" s="253"/>
      <c r="BS53" s="66"/>
      <c r="BT53" s="253"/>
      <c r="BU53" s="66"/>
      <c r="BV53" s="253"/>
      <c r="BX53" s="249"/>
      <c r="BY53" s="248"/>
      <c r="BZ53" s="386">
        <v>10</v>
      </c>
      <c r="CA53" s="290">
        <v>33.323</v>
      </c>
      <c r="CB53" s="291">
        <v>-51</v>
      </c>
      <c r="CC53" s="292">
        <f>CA53+CB53*0.001</f>
        <v>33.272</v>
      </c>
      <c r="CD53" s="78" t="s">
        <v>109</v>
      </c>
      <c r="CE53" s="183"/>
      <c r="CF53" s="50"/>
      <c r="CG53" s="47"/>
      <c r="CH53" s="48"/>
      <c r="CI53" s="49"/>
      <c r="CJ53" s="26"/>
    </row>
    <row r="54" spans="2:88" ht="21" customHeight="1" thickBot="1">
      <c r="B54" s="288"/>
      <c r="C54" s="280"/>
      <c r="D54" s="281"/>
      <c r="E54" s="272"/>
      <c r="F54" s="273"/>
      <c r="G54" s="53"/>
      <c r="H54" s="279"/>
      <c r="I54" s="280"/>
      <c r="J54" s="281"/>
      <c r="K54" s="272"/>
      <c r="L54" s="55"/>
      <c r="M54" s="194"/>
      <c r="N54" s="342"/>
      <c r="O54" s="342"/>
      <c r="P54" s="342"/>
      <c r="Q54" s="79"/>
      <c r="R54" s="342"/>
      <c r="S54" s="79"/>
      <c r="T54" s="342"/>
      <c r="U54" s="66"/>
      <c r="V54" s="253"/>
      <c r="AN54" s="251"/>
      <c r="AO54" s="250"/>
      <c r="AP54" s="339"/>
      <c r="AQ54" s="340"/>
      <c r="AR54" s="12"/>
      <c r="AS54" s="341"/>
      <c r="AT54" s="251"/>
      <c r="AU54" s="247"/>
      <c r="AV54" s="251"/>
      <c r="AW54" s="247"/>
      <c r="AX54" s="247"/>
      <c r="BP54" s="253"/>
      <c r="BQ54" s="253"/>
      <c r="BR54" s="253"/>
      <c r="BS54" s="66"/>
      <c r="BT54" s="253"/>
      <c r="BU54" s="66"/>
      <c r="BV54" s="253"/>
      <c r="BX54" s="252"/>
      <c r="BY54" s="194"/>
      <c r="BZ54" s="288"/>
      <c r="CA54" s="285"/>
      <c r="CB54" s="286"/>
      <c r="CC54" s="287"/>
      <c r="CD54" s="273"/>
      <c r="CE54" s="53"/>
      <c r="CF54" s="54"/>
      <c r="CG54" s="51"/>
      <c r="CH54" s="52"/>
      <c r="CI54" s="52"/>
      <c r="CJ54" s="55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1789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2012-03-20T14:47:11Z</cp:lastPrinted>
  <dcterms:created xsi:type="dcterms:W3CDTF">2003-01-10T15:39:03Z</dcterms:created>
  <dcterms:modified xsi:type="dcterms:W3CDTF">2012-04-19T06:50:40Z</dcterms:modified>
  <cp:category/>
  <cp:version/>
  <cp:contentType/>
  <cp:contentStatus/>
</cp:coreProperties>
</file>