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Třebechovice pod Orebem" sheetId="2" r:id="rId2"/>
  </sheets>
  <definedNames/>
  <calcPr fullCalcOnLoad="1"/>
</workbook>
</file>

<file path=xl/sharedStrings.xml><?xml version="1.0" encoding="utf-8"?>
<sst xmlns="http://schemas.openxmlformats.org/spreadsheetml/2006/main" count="191" uniqueCount="113">
  <si>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</si>
  <si>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</si>
  <si>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</si>
  <si>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</si>
  <si>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</si>
  <si>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</si>
  <si>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</si>
  <si>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</si>
  <si>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</si>
  <si>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</si>
  <si>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</si>
  <si>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</si>
  <si>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</si>
  <si>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</si>
  <si>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</si>
  <si>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</si>
  <si>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</si>
  <si>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</si>
  <si>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</si>
  <si>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</si>
  <si>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</si>
  <si>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</si>
  <si>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</si>
  <si>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</si>
  <si>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</si>
  <si>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</si>
  <si>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</si>
  <si>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</si>
  <si>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</si>
  <si>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</si>
  <si>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</si>
  <si>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</si>
  <si>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</si>
  <si>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</si>
  <si>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</si>
  <si>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</si>
  <si>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</si>
  <si>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</si>
  <si>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</si>
  <si>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</si>
  <si>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</si>
  <si>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</si>
  <si>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Telefonické  dorozumívání</t>
  </si>
  <si>
    <t>Kód : 1</t>
  </si>
  <si>
    <t>provoz podle D - 2</t>
  </si>
  <si>
    <t>S 1</t>
  </si>
  <si>
    <t>S 2</t>
  </si>
  <si>
    <t>L 1</t>
  </si>
  <si>
    <t>L 2</t>
  </si>
  <si>
    <t>č. II,  úrovňové, jednostranné vnitřní</t>
  </si>
  <si>
    <t>výpravčí</t>
  </si>
  <si>
    <t>00</t>
  </si>
  <si>
    <t>Odjezdová</t>
  </si>
  <si>
    <t>Obvod  výpravčího</t>
  </si>
  <si>
    <t>Výprava vlaků s přepravou cestujících dle čl. 505 SŽDC (ČD) D2</t>
  </si>
  <si>
    <t>samočinně činností</t>
  </si>
  <si>
    <t>zabezpečovacího zařízení</t>
  </si>
  <si>
    <t>č. I,  úrovňové, jednostranné vnitřní</t>
  </si>
  <si>
    <t>Vk 1</t>
  </si>
  <si>
    <t>505 A</t>
  </si>
  <si>
    <t>Vjezd - odjezd - průjezd,  NTV</t>
  </si>
  <si>
    <t>XII.  /  2012</t>
  </si>
  <si>
    <t>elm.</t>
  </si>
  <si>
    <t>poznámka</t>
  </si>
  <si>
    <t>Obvod  posunu</t>
  </si>
  <si>
    <t>ručně</t>
  </si>
  <si>
    <t xml:space="preserve">  kontrolní výkolejkový zámek,</t>
  </si>
  <si>
    <t>S 3</t>
  </si>
  <si>
    <t>L 3</t>
  </si>
  <si>
    <t>Vk 2</t>
  </si>
  <si>
    <t>Se 1</t>
  </si>
  <si>
    <t>Se 2</t>
  </si>
  <si>
    <t>Se 3</t>
  </si>
  <si>
    <t>Se 4</t>
  </si>
  <si>
    <t>Elektronické stavědlo</t>
  </si>
  <si>
    <t>3. kategorie</t>
  </si>
  <si>
    <t>Kód :  22</t>
  </si>
  <si>
    <t>zast. - 90</t>
  </si>
  <si>
    <t>proj. - 30</t>
  </si>
  <si>
    <t>Km  41,449</t>
  </si>
  <si>
    <t>ES typ K-2002</t>
  </si>
  <si>
    <r>
      <t xml:space="preserve">Hlavní  staniční  kolej, NTV </t>
    </r>
    <r>
      <rPr>
        <sz val="14"/>
        <rFont val="Arial CE"/>
        <family val="0"/>
      </rPr>
      <t>směr</t>
    </r>
  </si>
  <si>
    <t>Týniště nad Orlicí a Hr.Králové-Sl.Př.</t>
  </si>
  <si>
    <t>obě nástupiště jsou konstrukce Tischer</t>
  </si>
  <si>
    <t>přístup po přechodech v km 41,472,</t>
  </si>
  <si>
    <t>km 41,449, 41,430 a 41,408</t>
  </si>
  <si>
    <t>výpravčí / doprovod vlaku</t>
  </si>
  <si>
    <t>00 / 61</t>
  </si>
  <si>
    <t>Směr  :  Týniště nad Orlicí</t>
  </si>
  <si>
    <t>Směr  :  Hradec Králové - Slezské Předměstí</t>
  </si>
  <si>
    <t>Př Lo</t>
  </si>
  <si>
    <t>Př So</t>
  </si>
  <si>
    <t>Lo</t>
  </si>
  <si>
    <t>So</t>
  </si>
  <si>
    <t>Oddílová  -  Hl Blešno z</t>
  </si>
  <si>
    <t>Oddílová  -  Hl Petrovice nad Orlicí z</t>
  </si>
  <si>
    <t>od  Týniště n.O.</t>
  </si>
  <si>
    <t>do  Týniště n.O.</t>
  </si>
  <si>
    <t>km  46,850</t>
  </si>
  <si>
    <t>do  HK-Sl.Př.</t>
  </si>
  <si>
    <t>od  HK-Sl.Př.</t>
  </si>
  <si>
    <t>km 37,745</t>
  </si>
  <si>
    <t xml:space="preserve">  výměnový zámek, klíč je držen v kontrolním zámku Vk2</t>
  </si>
  <si>
    <t xml:space="preserve">  klíč Vk2/4 je držen v EZ v kolejišti</t>
  </si>
  <si>
    <t>Vk 3</t>
  </si>
  <si>
    <t>EZ</t>
  </si>
  <si>
    <t>( Vk2/4 )</t>
  </si>
  <si>
    <t>přechody v km:</t>
  </si>
  <si>
    <t xml:space="preserve"> 0,160</t>
  </si>
  <si>
    <t>Vlečka Cerea a.s.</t>
  </si>
  <si>
    <t>t.č.mimo provoz - není ÚP</t>
  </si>
  <si>
    <t xml:space="preserve">Vzájemně vyloučeny jsou pouze protisměrné </t>
  </si>
  <si>
    <t>jízdní cesty na tutéž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</si>
</sst>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1"/>
      <color indexed="12"/>
      <name val="Arial CE"/>
      <family val="2"/>
    </font>
    <font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1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1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6" xfId="21" applyFont="1" applyFill="1" applyBorder="1" applyAlignment="1">
      <alignment vertical="center"/>
      <protection/>
    </xf>
    <xf numFmtId="0" fontId="0" fillId="6" borderId="37" xfId="21" applyFont="1" applyFill="1" applyBorder="1" applyAlignment="1">
      <alignment vertical="center"/>
      <protection/>
    </xf>
    <xf numFmtId="0" fontId="0" fillId="6" borderId="37" xfId="21" applyFont="1" applyFill="1" applyBorder="1" applyAlignment="1" quotePrefix="1">
      <alignment vertical="center"/>
      <protection/>
    </xf>
    <xf numFmtId="164" fontId="0" fillId="6" borderId="37" xfId="21" applyNumberFormat="1" applyFont="1" applyFill="1" applyBorder="1" applyAlignment="1">
      <alignment vertical="center"/>
      <protection/>
    </xf>
    <xf numFmtId="0" fontId="0" fillId="6" borderId="3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3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2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0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0" fillId="0" borderId="0" xfId="21" applyFont="1" applyBorder="1" applyAlignment="1">
      <alignment horizontal="center" vertical="center"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0" fillId="0" borderId="43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44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48" xfId="21" applyFont="1" applyFill="1" applyBorder="1" applyAlignment="1">
      <alignment horizontal="center" vertical="center"/>
      <protection/>
    </xf>
    <xf numFmtId="0" fontId="4" fillId="5" borderId="17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7" fillId="0" borderId="49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Border="1" applyAlignment="1">
      <alignment horizontal="center" vertical="center"/>
      <protection/>
    </xf>
    <xf numFmtId="1" fontId="38" fillId="0" borderId="4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Fill="1" applyBorder="1" applyAlignment="1">
      <alignment horizontal="center" vertical="center"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0" fontId="0" fillId="0" borderId="44" xfId="21" applyFont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1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21" applyFont="1" applyBorder="1" applyAlignment="1">
      <alignment horizontal="center" vertical="center"/>
      <protection/>
    </xf>
    <xf numFmtId="44" fontId="4" fillId="3" borderId="58" xfId="18" applyFont="1" applyFill="1" applyBorder="1" applyAlignment="1">
      <alignment vertical="center"/>
    </xf>
    <xf numFmtId="44" fontId="2" fillId="3" borderId="59" xfId="18" applyFont="1" applyFill="1" applyBorder="1" applyAlignment="1">
      <alignment vertical="center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1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4" borderId="0" xfId="21" applyFont="1" applyFill="1" applyBorder="1">
      <alignment/>
      <protection/>
    </xf>
    <xf numFmtId="49" fontId="41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1" applyFont="1" applyBorder="1" applyAlignment="1">
      <alignment horizontal="center"/>
      <protection/>
    </xf>
    <xf numFmtId="0" fontId="47" fillId="0" borderId="30" xfId="21" applyFont="1" applyFill="1" applyBorder="1" applyAlignment="1">
      <alignment horizontal="center" vertical="center"/>
      <protection/>
    </xf>
    <xf numFmtId="0" fontId="2" fillId="3" borderId="60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9" fillId="0" borderId="55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" fillId="0" borderId="12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0" fontId="48" fillId="3" borderId="60" xfId="0" applyFont="1" applyFill="1" applyBorder="1" applyAlignment="1">
      <alignment horizontal="center" vertical="center"/>
    </xf>
    <xf numFmtId="0" fontId="48" fillId="3" borderId="59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4" fillId="4" borderId="65" xfId="0" applyFont="1" applyFill="1" applyBorder="1" applyAlignment="1">
      <alignment horizontal="center" vertical="center"/>
    </xf>
    <xf numFmtId="0" fontId="4" fillId="4" borderId="66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Continuous" vertical="center"/>
    </xf>
    <xf numFmtId="0" fontId="4" fillId="4" borderId="65" xfId="0" applyFont="1" applyFill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4" xfId="0" applyBorder="1" applyAlignment="1">
      <alignment/>
    </xf>
    <xf numFmtId="164" fontId="51" fillId="0" borderId="7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6" fillId="0" borderId="0" xfId="0" applyFont="1" applyAlignment="1">
      <alignment horizontal="left"/>
    </xf>
    <xf numFmtId="0" fontId="6" fillId="0" borderId="12" xfId="2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4" xfId="21" applyFont="1" applyBorder="1" applyAlignment="1">
      <alignment horizontal="centerContinuous" vertical="center"/>
      <protection/>
    </xf>
    <xf numFmtId="0" fontId="53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2" fillId="3" borderId="69" xfId="0" applyFont="1" applyFill="1" applyBorder="1" applyAlignment="1">
      <alignment horizontal="centerContinuous" vertical="center"/>
    </xf>
    <xf numFmtId="0" fontId="2" fillId="3" borderId="16" xfId="0" applyFont="1" applyFill="1" applyBorder="1" applyAlignment="1">
      <alignment horizontal="centerContinuous" vertical="center"/>
    </xf>
    <xf numFmtId="0" fontId="2" fillId="3" borderId="70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71" xfId="0" applyFont="1" applyFill="1" applyBorder="1" applyAlignment="1">
      <alignment horizontal="centerContinuous" vertical="center"/>
    </xf>
    <xf numFmtId="0" fontId="21" fillId="0" borderId="72" xfId="0" applyFont="1" applyFill="1" applyBorder="1" applyAlignment="1">
      <alignment horizontal="centerContinuous" vertical="center"/>
    </xf>
    <xf numFmtId="0" fontId="21" fillId="0" borderId="71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73" xfId="0" applyFont="1" applyFill="1" applyBorder="1" applyAlignment="1">
      <alignment horizontal="center" vertical="center"/>
    </xf>
    <xf numFmtId="0" fontId="4" fillId="4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7" fillId="0" borderId="7" xfId="0" applyNumberFormat="1" applyFont="1" applyBorder="1" applyAlignment="1">
      <alignment horizontal="center" vertical="center"/>
    </xf>
    <xf numFmtId="164" fontId="27" fillId="0" borderId="4" xfId="0" applyNumberFormat="1" applyFont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right" vertical="top"/>
    </xf>
    <xf numFmtId="164" fontId="54" fillId="0" borderId="0" xfId="0" applyNumberFormat="1" applyFont="1" applyFill="1" applyBorder="1" applyAlignment="1">
      <alignment horizontal="center" vertical="top"/>
    </xf>
    <xf numFmtId="164" fontId="54" fillId="0" borderId="0" xfId="0" applyNumberFormat="1" applyFont="1" applyFill="1" applyBorder="1" applyAlignment="1">
      <alignment horizontal="left" vertical="top"/>
    </xf>
    <xf numFmtId="49" fontId="7" fillId="0" borderId="0" xfId="20" applyNumberFormat="1" applyFont="1" applyAlignment="1">
      <alignment horizontal="left"/>
      <protection/>
    </xf>
    <xf numFmtId="49" fontId="7" fillId="0" borderId="0" xfId="20" applyNumberFormat="1" applyFont="1" applyAlignment="1">
      <alignment horizontal="left" vertical="top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1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3" fillId="0" borderId="1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4" fillId="5" borderId="46" xfId="21" applyFont="1" applyFill="1" applyBorder="1" applyAlignment="1">
      <alignment horizontal="center" vertical="center"/>
      <protection/>
    </xf>
    <xf numFmtId="0" fontId="14" fillId="5" borderId="46" xfId="21" applyFont="1" applyFill="1" applyBorder="1" applyAlignment="1" quotePrefix="1">
      <alignment horizontal="center" vertical="center"/>
      <protection/>
    </xf>
    <xf numFmtId="0" fontId="4" fillId="5" borderId="82" xfId="21" applyFont="1" applyFill="1" applyBorder="1" applyAlignment="1">
      <alignment horizontal="center" vertical="center"/>
      <protection/>
    </xf>
    <xf numFmtId="0" fontId="4" fillId="5" borderId="83" xfId="21" applyFont="1" applyFill="1" applyBorder="1" applyAlignment="1">
      <alignment horizontal="center" vertical="center"/>
      <protection/>
    </xf>
    <xf numFmtId="0" fontId="4" fillId="5" borderId="84" xfId="21" applyFont="1" applyFill="1" applyBorder="1" applyAlignment="1">
      <alignment horizontal="center" vertical="center"/>
      <protection/>
    </xf>
    <xf numFmtId="0" fontId="2" fillId="3" borderId="85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6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85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Třebechovice pod Orebem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866775</xdr:colOff>
      <xdr:row>27</xdr:row>
      <xdr:rowOff>152400</xdr:rowOff>
    </xdr:from>
    <xdr:to>
      <xdr:col>33</xdr:col>
      <xdr:colOff>0</xdr:colOff>
      <xdr:row>32</xdr:row>
      <xdr:rowOff>133350</xdr:rowOff>
    </xdr:to>
    <xdr:sp>
      <xdr:nvSpPr>
        <xdr:cNvPr id="1" name="Rectangle 610"/>
        <xdr:cNvSpPr>
          <a:spLocks/>
        </xdr:cNvSpPr>
      </xdr:nvSpPr>
      <xdr:spPr>
        <a:xfrm>
          <a:off x="24183975" y="6924675"/>
          <a:ext cx="104775" cy="1123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152400</xdr:rowOff>
    </xdr:from>
    <xdr:to>
      <xdr:col>32</xdr:col>
      <xdr:colOff>104775</xdr:colOff>
      <xdr:row>32</xdr:row>
      <xdr:rowOff>133350</xdr:rowOff>
    </xdr:to>
    <xdr:sp>
      <xdr:nvSpPr>
        <xdr:cNvPr id="2" name="Rectangle 609"/>
        <xdr:cNvSpPr>
          <a:spLocks/>
        </xdr:cNvSpPr>
      </xdr:nvSpPr>
      <xdr:spPr>
        <a:xfrm>
          <a:off x="23317200" y="6924675"/>
          <a:ext cx="104775" cy="1123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866775</xdr:colOff>
      <xdr:row>27</xdr:row>
      <xdr:rowOff>152400</xdr:rowOff>
    </xdr:from>
    <xdr:to>
      <xdr:col>31</xdr:col>
      <xdr:colOff>0</xdr:colOff>
      <xdr:row>32</xdr:row>
      <xdr:rowOff>133350</xdr:rowOff>
    </xdr:to>
    <xdr:sp>
      <xdr:nvSpPr>
        <xdr:cNvPr id="3" name="Rectangle 608"/>
        <xdr:cNvSpPr>
          <a:spLocks/>
        </xdr:cNvSpPr>
      </xdr:nvSpPr>
      <xdr:spPr>
        <a:xfrm>
          <a:off x="22698075" y="6924675"/>
          <a:ext cx="104775" cy="1123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152400</xdr:rowOff>
    </xdr:from>
    <xdr:to>
      <xdr:col>30</xdr:col>
      <xdr:colOff>104775</xdr:colOff>
      <xdr:row>32</xdr:row>
      <xdr:rowOff>133350</xdr:rowOff>
    </xdr:to>
    <xdr:sp>
      <xdr:nvSpPr>
        <xdr:cNvPr id="4" name="Rectangle 297"/>
        <xdr:cNvSpPr>
          <a:spLocks/>
        </xdr:cNvSpPr>
      </xdr:nvSpPr>
      <xdr:spPr>
        <a:xfrm>
          <a:off x="21831300" y="6924675"/>
          <a:ext cx="104775" cy="11239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14135100" y="7115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102870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67</xdr:col>
      <xdr:colOff>276225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56550" y="7115175"/>
          <a:ext cx="1677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Třebechovice pod Orebem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323850</xdr:colOff>
      <xdr:row>35</xdr:row>
      <xdr:rowOff>200025</xdr:rowOff>
    </xdr:from>
    <xdr:to>
      <xdr:col>32</xdr:col>
      <xdr:colOff>95250</xdr:colOff>
      <xdr:row>37</xdr:row>
      <xdr:rowOff>200025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55150" y="880110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4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5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6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7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8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26</xdr:row>
      <xdr:rowOff>57150</xdr:rowOff>
    </xdr:from>
    <xdr:to>
      <xdr:col>66</xdr:col>
      <xdr:colOff>95250</xdr:colOff>
      <xdr:row>26</xdr:row>
      <xdr:rowOff>171450</xdr:rowOff>
    </xdr:to>
    <xdr:grpSp>
      <xdr:nvGrpSpPr>
        <xdr:cNvPr id="49" name="Group 562"/>
        <xdr:cNvGrpSpPr>
          <a:grpSpLocks noChangeAspect="1"/>
        </xdr:cNvGrpSpPr>
      </xdr:nvGrpSpPr>
      <xdr:grpSpPr>
        <a:xfrm>
          <a:off x="48415575" y="6600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0" name="Line 5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55" name="Group 645"/>
        <xdr:cNvGrpSpPr>
          <a:grpSpLocks noChangeAspect="1"/>
        </xdr:cNvGrpSpPr>
      </xdr:nvGrpSpPr>
      <xdr:grpSpPr>
        <a:xfrm>
          <a:off x="1177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419100</xdr:colOff>
      <xdr:row>31</xdr:row>
      <xdr:rowOff>114300</xdr:rowOff>
    </xdr:from>
    <xdr:to>
      <xdr:col>61</xdr:col>
      <xdr:colOff>228600</xdr:colOff>
      <xdr:row>31</xdr:row>
      <xdr:rowOff>114300</xdr:rowOff>
    </xdr:to>
    <xdr:sp>
      <xdr:nvSpPr>
        <xdr:cNvPr id="58" name="Line 798"/>
        <xdr:cNvSpPr>
          <a:spLocks/>
        </xdr:cNvSpPr>
      </xdr:nvSpPr>
      <xdr:spPr>
        <a:xfrm flipV="1">
          <a:off x="17278350" y="7800975"/>
          <a:ext cx="2834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65</xdr:col>
      <xdr:colOff>228600</xdr:colOff>
      <xdr:row>23</xdr:row>
      <xdr:rowOff>57150</xdr:rowOff>
    </xdr:from>
    <xdr:to>
      <xdr:col>66</xdr:col>
      <xdr:colOff>419100</xdr:colOff>
      <xdr:row>23</xdr:row>
      <xdr:rowOff>171450</xdr:rowOff>
    </xdr:to>
    <xdr:grpSp>
      <xdr:nvGrpSpPr>
        <xdr:cNvPr id="60" name="Group 824"/>
        <xdr:cNvGrpSpPr>
          <a:grpSpLocks noChangeAspect="1"/>
        </xdr:cNvGrpSpPr>
      </xdr:nvGrpSpPr>
      <xdr:grpSpPr>
        <a:xfrm>
          <a:off x="48596550" y="5915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61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19050</xdr:colOff>
      <xdr:row>23</xdr:row>
      <xdr:rowOff>9525</xdr:rowOff>
    </xdr:from>
    <xdr:to>
      <xdr:col>13</xdr:col>
      <xdr:colOff>19050</xdr:colOff>
      <xdr:row>27</xdr:row>
      <xdr:rowOff>209550</xdr:rowOff>
    </xdr:to>
    <xdr:sp>
      <xdr:nvSpPr>
        <xdr:cNvPr id="67" name="Line 903"/>
        <xdr:cNvSpPr>
          <a:spLocks/>
        </xdr:cNvSpPr>
      </xdr:nvSpPr>
      <xdr:spPr>
        <a:xfrm>
          <a:off x="9448800" y="58674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457200</xdr:colOff>
      <xdr:row>32</xdr:row>
      <xdr:rowOff>0</xdr:rowOff>
    </xdr:from>
    <xdr:to>
      <xdr:col>50</xdr:col>
      <xdr:colOff>485775</xdr:colOff>
      <xdr:row>33</xdr:row>
      <xdr:rowOff>0</xdr:rowOff>
    </xdr:to>
    <xdr:grpSp>
      <xdr:nvGrpSpPr>
        <xdr:cNvPr id="68" name="Group 915"/>
        <xdr:cNvGrpSpPr>
          <a:grpSpLocks/>
        </xdr:cNvGrpSpPr>
      </xdr:nvGrpSpPr>
      <xdr:grpSpPr>
        <a:xfrm>
          <a:off x="37452300" y="7915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25</xdr:row>
      <xdr:rowOff>114300</xdr:rowOff>
    </xdr:from>
    <xdr:to>
      <xdr:col>72</xdr:col>
      <xdr:colOff>647700</xdr:colOff>
      <xdr:row>27</xdr:row>
      <xdr:rowOff>28575</xdr:rowOff>
    </xdr:to>
    <xdr:grpSp>
      <xdr:nvGrpSpPr>
        <xdr:cNvPr id="72" name="Group 942"/>
        <xdr:cNvGrpSpPr>
          <a:grpSpLocks noChangeAspect="1"/>
        </xdr:cNvGrpSpPr>
      </xdr:nvGrpSpPr>
      <xdr:grpSpPr>
        <a:xfrm>
          <a:off x="536829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9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514350</xdr:colOff>
      <xdr:row>21</xdr:row>
      <xdr:rowOff>0</xdr:rowOff>
    </xdr:from>
    <xdr:ext cx="971550" cy="457200"/>
    <xdr:sp>
      <xdr:nvSpPr>
        <xdr:cNvPr id="75" name="text 774"/>
        <xdr:cNvSpPr txBox="1">
          <a:spLocks noChangeArrowheads="1"/>
        </xdr:cNvSpPr>
      </xdr:nvSpPr>
      <xdr:spPr>
        <a:xfrm>
          <a:off x="89725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4016 - 3ZNI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41,692</a:t>
          </a:r>
        </a:p>
      </xdr:txBody>
    </xdr:sp>
    <xdr:clientData/>
  </xdr:one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6" name="Line 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7" name="Line 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8" name="Line 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79" name="Line 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0" name="Line 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1" name="Line 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2" name="Line 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83" name="Line 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4" name="Line 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5" name="Line 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6" name="Line 1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7" name="Line 1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8" name="Line 1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89" name="Line 1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0" name="Line 1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91" name="Line 1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2" name="Line 1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3" name="Line 1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4" name="Line 1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5" name="Line 1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6" name="Line 2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7" name="Line 2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8" name="Line 2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99" name="Line 2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0" name="Line 2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1" name="Line 2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2" name="Line 2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3" name="Line 2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4" name="Line 2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5" name="Line 2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6" name="Line 30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7" name="Line 31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8" name="Line 32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09" name="Line 33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0" name="Line 34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1" name="Line 35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2" name="Line 36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3" name="Line 37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4" name="Line 38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51</xdr:row>
      <xdr:rowOff>19050</xdr:rowOff>
    </xdr:from>
    <xdr:to>
      <xdr:col>5</xdr:col>
      <xdr:colOff>504825</xdr:colOff>
      <xdr:row>51</xdr:row>
      <xdr:rowOff>19050</xdr:rowOff>
    </xdr:to>
    <xdr:sp>
      <xdr:nvSpPr>
        <xdr:cNvPr id="115" name="Line 39"/>
        <xdr:cNvSpPr>
          <a:spLocks/>
        </xdr:cNvSpPr>
      </xdr:nvSpPr>
      <xdr:spPr>
        <a:xfrm flipH="1">
          <a:off x="34766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6" name="Line 4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7" name="Line 4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8" name="Line 4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19" name="Line 4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0" name="Line 4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1" name="Line 4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2" name="Line 4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3" name="Line 4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4" name="Line 4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5" name="Line 4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6" name="Line 5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7" name="Line 5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8" name="Line 5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29" name="Line 5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0" name="Line 54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1" name="Line 55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2" name="Line 56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3" name="Line 57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4" name="Line 58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5" name="Line 59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6" name="Line 60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7" name="Line 61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8" name="Line 62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50</xdr:row>
      <xdr:rowOff>19050</xdr:rowOff>
    </xdr:from>
    <xdr:to>
      <xdr:col>5</xdr:col>
      <xdr:colOff>504825</xdr:colOff>
      <xdr:row>50</xdr:row>
      <xdr:rowOff>19050</xdr:rowOff>
    </xdr:to>
    <xdr:sp>
      <xdr:nvSpPr>
        <xdr:cNvPr id="139" name="Line 63"/>
        <xdr:cNvSpPr>
          <a:spLocks/>
        </xdr:cNvSpPr>
      </xdr:nvSpPr>
      <xdr:spPr>
        <a:xfrm flipH="1">
          <a:off x="34766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40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141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42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20</xdr:col>
      <xdr:colOff>352425</xdr:colOff>
      <xdr:row>24</xdr:row>
      <xdr:rowOff>57150</xdr:rowOff>
    </xdr:from>
    <xdr:to>
      <xdr:col>20</xdr:col>
      <xdr:colOff>923925</xdr:colOff>
      <xdr:row>24</xdr:row>
      <xdr:rowOff>171450</xdr:rowOff>
    </xdr:to>
    <xdr:grpSp>
      <xdr:nvGrpSpPr>
        <xdr:cNvPr id="143" name="Group 254"/>
        <xdr:cNvGrpSpPr>
          <a:grpSpLocks noChangeAspect="1"/>
        </xdr:cNvGrpSpPr>
      </xdr:nvGrpSpPr>
      <xdr:grpSpPr>
        <a:xfrm>
          <a:off x="147542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2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27</xdr:row>
      <xdr:rowOff>57150</xdr:rowOff>
    </xdr:from>
    <xdr:to>
      <xdr:col>20</xdr:col>
      <xdr:colOff>600075</xdr:colOff>
      <xdr:row>27</xdr:row>
      <xdr:rowOff>171450</xdr:rowOff>
    </xdr:to>
    <xdr:grpSp>
      <xdr:nvGrpSpPr>
        <xdr:cNvPr id="149" name="Group 260"/>
        <xdr:cNvGrpSpPr>
          <a:grpSpLocks noChangeAspect="1"/>
        </xdr:cNvGrpSpPr>
      </xdr:nvGrpSpPr>
      <xdr:grpSpPr>
        <a:xfrm>
          <a:off x="143065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0" name="Line 2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29</xdr:row>
      <xdr:rowOff>76200</xdr:rowOff>
    </xdr:from>
    <xdr:to>
      <xdr:col>42</xdr:col>
      <xdr:colOff>0</xdr:colOff>
      <xdr:row>30</xdr:row>
      <xdr:rowOff>152400</xdr:rowOff>
    </xdr:to>
    <xdr:grpSp>
      <xdr:nvGrpSpPr>
        <xdr:cNvPr id="156" name="Group 279"/>
        <xdr:cNvGrpSpPr>
          <a:grpSpLocks/>
        </xdr:cNvGrpSpPr>
      </xdr:nvGrpSpPr>
      <xdr:grpSpPr>
        <a:xfrm>
          <a:off x="21831300" y="7305675"/>
          <a:ext cx="8915400" cy="304800"/>
          <a:chOff x="89" y="239"/>
          <a:chExt cx="863" cy="32"/>
        </a:xfrm>
        <a:solidFill>
          <a:srgbClr val="FFFFFF"/>
        </a:solidFill>
      </xdr:grpSpPr>
      <xdr:sp>
        <xdr:nvSpPr>
          <xdr:cNvPr id="157" name="Rectangle 28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8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8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8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8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8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8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8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8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714375</xdr:colOff>
      <xdr:row>29</xdr:row>
      <xdr:rowOff>114300</xdr:rowOff>
    </xdr:from>
    <xdr:to>
      <xdr:col>31</xdr:col>
      <xdr:colOff>247650</xdr:colOff>
      <xdr:row>30</xdr:row>
      <xdr:rowOff>114300</xdr:rowOff>
    </xdr:to>
    <xdr:sp>
      <xdr:nvSpPr>
        <xdr:cNvPr id="166" name="text 7125"/>
        <xdr:cNvSpPr txBox="1">
          <a:spLocks noChangeArrowheads="1"/>
        </xdr:cNvSpPr>
      </xdr:nvSpPr>
      <xdr:spPr>
        <a:xfrm>
          <a:off x="22545675" y="73437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 editAs="absolute">
    <xdr:from>
      <xdr:col>20</xdr:col>
      <xdr:colOff>647700</xdr:colOff>
      <xdr:row>31</xdr:row>
      <xdr:rowOff>76200</xdr:rowOff>
    </xdr:from>
    <xdr:to>
      <xdr:col>21</xdr:col>
      <xdr:colOff>19050</xdr:colOff>
      <xdr:row>31</xdr:row>
      <xdr:rowOff>200025</xdr:rowOff>
    </xdr:to>
    <xdr:sp>
      <xdr:nvSpPr>
        <xdr:cNvPr id="167" name="kreslení 427"/>
        <xdr:cNvSpPr>
          <a:spLocks/>
        </xdr:cNvSpPr>
      </xdr:nvSpPr>
      <xdr:spPr>
        <a:xfrm>
          <a:off x="15049500" y="77628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68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69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0" name="Line 3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1" name="Line 3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2" name="Line 3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3" name="Line 3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4" name="Line 3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5" name="Line 3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6" name="Line 3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77" name="Line 3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78" name="Line 3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79" name="Line 3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0" name="Line 3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1" name="Line 3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2" name="Line 3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3" name="Line 3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4" name="Line 3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85" name="Line 3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86" name="Line 3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87" name="Line 3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88" name="Line 3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89" name="Line 3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90" name="Line 3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91" name="Line 3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92" name="Line 3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193" name="Line 3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4" name="Line 3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5" name="Line 3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6" name="Line 3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7" name="Line 3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8" name="Line 3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99" name="Line 3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0" name="Line 3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1" name="Line 3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2" name="Line 3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3" name="Line 3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4" name="Line 3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5" name="Line 3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6" name="Line 3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7" name="Line 3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8" name="Line 3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209" name="Line 3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0" name="Line 3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1" name="Line 3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2" name="Line 3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3" name="Line 3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4" name="Line 3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5" name="Line 3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6" name="Line 3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7" name="Line 3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8" name="Line 3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19" name="Line 3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0" name="Line 3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1" name="Line 3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2" name="Line 3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3" name="Line 3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4" name="Line 3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5" name="Line 3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6" name="Line 3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7" name="Line 3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8" name="Line 3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29" name="Line 3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30" name="Line 3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31" name="Line 3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32" name="Line 3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233" name="Line 3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4" name="Line 36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5" name="Line 36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6" name="Line 36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7" name="Line 36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8" name="Line 36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39" name="Line 36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40" name="Line 37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41" name="Line 37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2" name="Line 372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3" name="Line 373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4" name="Line 374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5" name="Line 375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6" name="Line 376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7" name="Line 377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8" name="Line 378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49" name="Line 379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0" name="Line 38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1" name="Line 38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2" name="Line 382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3" name="Line 383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4" name="Line 38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5" name="Line 38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6" name="Line 38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57" name="Line 38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58" name="Line 388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59" name="Line 389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0" name="Line 390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1" name="Line 391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2" name="Line 392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3" name="Line 393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4" name="Line 394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5" name="Line 395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6" name="Line 396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7" name="Line 397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8" name="Line 398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69" name="Line 399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70" name="Line 400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71" name="Line 401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72" name="Line 402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51</xdr:row>
      <xdr:rowOff>19050</xdr:rowOff>
    </xdr:from>
    <xdr:to>
      <xdr:col>7</xdr:col>
      <xdr:colOff>504825</xdr:colOff>
      <xdr:row>51</xdr:row>
      <xdr:rowOff>19050</xdr:rowOff>
    </xdr:to>
    <xdr:sp>
      <xdr:nvSpPr>
        <xdr:cNvPr id="273" name="Line 403"/>
        <xdr:cNvSpPr>
          <a:spLocks/>
        </xdr:cNvSpPr>
      </xdr:nvSpPr>
      <xdr:spPr>
        <a:xfrm flipH="1">
          <a:off x="49625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4" name="Line 40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5" name="Line 40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6" name="Line 40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7" name="Line 40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8" name="Line 40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79" name="Line 40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0" name="Line 41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1" name="Line 41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2" name="Line 412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3" name="Line 413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4" name="Line 41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5" name="Line 41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6" name="Line 41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7" name="Line 41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8" name="Line 41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89" name="Line 41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0" name="Line 42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1" name="Line 42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2" name="Line 422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3" name="Line 423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4" name="Line 42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5" name="Line 42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6" name="Line 42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297" name="Line 42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298" name="Line 428"/>
        <xdr:cNvSpPr>
          <a:spLocks/>
        </xdr:cNvSpPr>
      </xdr:nvSpPr>
      <xdr:spPr>
        <a:xfrm flipV="1">
          <a:off x="15716250" y="5743575"/>
          <a:ext cx="1666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69</xdr:col>
      <xdr:colOff>247650</xdr:colOff>
      <xdr:row>22</xdr:row>
      <xdr:rowOff>114300</xdr:rowOff>
    </xdr:to>
    <xdr:sp>
      <xdr:nvSpPr>
        <xdr:cNvPr id="299" name="Line 429"/>
        <xdr:cNvSpPr>
          <a:spLocks/>
        </xdr:cNvSpPr>
      </xdr:nvSpPr>
      <xdr:spPr>
        <a:xfrm flipV="1">
          <a:off x="33356550" y="5743575"/>
          <a:ext cx="18230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0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42</xdr:col>
      <xdr:colOff>257175</xdr:colOff>
      <xdr:row>34</xdr:row>
      <xdr:rowOff>114300</xdr:rowOff>
    </xdr:from>
    <xdr:to>
      <xdr:col>47</xdr:col>
      <xdr:colOff>238125</xdr:colOff>
      <xdr:row>34</xdr:row>
      <xdr:rowOff>114300</xdr:rowOff>
    </xdr:to>
    <xdr:sp>
      <xdr:nvSpPr>
        <xdr:cNvPr id="301" name="Line 431"/>
        <xdr:cNvSpPr>
          <a:spLocks/>
        </xdr:cNvSpPr>
      </xdr:nvSpPr>
      <xdr:spPr>
        <a:xfrm flipV="1">
          <a:off x="31003875" y="8486775"/>
          <a:ext cx="422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302" name="Group 433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3" name="Line 4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310" name="Group 441"/>
        <xdr:cNvGrpSpPr>
          <a:grpSpLocks noChangeAspect="1"/>
        </xdr:cNvGrpSpPr>
      </xdr:nvGrpSpPr>
      <xdr:grpSpPr>
        <a:xfrm>
          <a:off x="62855475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1" name="Line 44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4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4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4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4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4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44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318" name="Group 449"/>
        <xdr:cNvGrpSpPr>
          <a:grpSpLocks noChangeAspect="1"/>
        </xdr:cNvGrpSpPr>
      </xdr:nvGrpSpPr>
      <xdr:grpSpPr>
        <a:xfrm>
          <a:off x="95345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9" name="Line 4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23</xdr:row>
      <xdr:rowOff>219075</xdr:rowOff>
    </xdr:from>
    <xdr:to>
      <xdr:col>15</xdr:col>
      <xdr:colOff>419100</xdr:colOff>
      <xdr:row>25</xdr:row>
      <xdr:rowOff>114300</xdr:rowOff>
    </xdr:to>
    <xdr:grpSp>
      <xdr:nvGrpSpPr>
        <xdr:cNvPr id="321" name="Group 455"/>
        <xdr:cNvGrpSpPr>
          <a:grpSpLocks noChangeAspect="1"/>
        </xdr:cNvGrpSpPr>
      </xdr:nvGrpSpPr>
      <xdr:grpSpPr>
        <a:xfrm>
          <a:off x="1102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2" name="Line 4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25</xdr:row>
      <xdr:rowOff>114300</xdr:rowOff>
    </xdr:from>
    <xdr:to>
      <xdr:col>16</xdr:col>
      <xdr:colOff>495300</xdr:colOff>
      <xdr:row>27</xdr:row>
      <xdr:rowOff>114300</xdr:rowOff>
    </xdr:to>
    <xdr:sp>
      <xdr:nvSpPr>
        <xdr:cNvPr id="324" name="Line 458"/>
        <xdr:cNvSpPr>
          <a:spLocks/>
        </xdr:cNvSpPr>
      </xdr:nvSpPr>
      <xdr:spPr>
        <a:xfrm flipH="1" flipV="1">
          <a:off x="969645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0</xdr:rowOff>
    </xdr:from>
    <xdr:to>
      <xdr:col>18</xdr:col>
      <xdr:colOff>495300</xdr:colOff>
      <xdr:row>28</xdr:row>
      <xdr:rowOff>76200</xdr:rowOff>
    </xdr:to>
    <xdr:sp>
      <xdr:nvSpPr>
        <xdr:cNvPr id="325" name="Line 459"/>
        <xdr:cNvSpPr>
          <a:spLocks/>
        </xdr:cNvSpPr>
      </xdr:nvSpPr>
      <xdr:spPr>
        <a:xfrm>
          <a:off x="126682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76200</xdr:rowOff>
    </xdr:from>
    <xdr:to>
      <xdr:col>19</xdr:col>
      <xdr:colOff>266700</xdr:colOff>
      <xdr:row>28</xdr:row>
      <xdr:rowOff>114300</xdr:rowOff>
    </xdr:to>
    <xdr:sp>
      <xdr:nvSpPr>
        <xdr:cNvPr id="326" name="Line 460"/>
        <xdr:cNvSpPr>
          <a:spLocks/>
        </xdr:cNvSpPr>
      </xdr:nvSpPr>
      <xdr:spPr>
        <a:xfrm>
          <a:off x="134112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276225</xdr:colOff>
      <xdr:row>28</xdr:row>
      <xdr:rowOff>0</xdr:rowOff>
    </xdr:to>
    <xdr:sp>
      <xdr:nvSpPr>
        <xdr:cNvPr id="327" name="Line 461"/>
        <xdr:cNvSpPr>
          <a:spLocks/>
        </xdr:cNvSpPr>
      </xdr:nvSpPr>
      <xdr:spPr>
        <a:xfrm flipH="1" flipV="1">
          <a:off x="11925300" y="68865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438150</xdr:colOff>
      <xdr:row>30</xdr:row>
      <xdr:rowOff>104775</xdr:rowOff>
    </xdr:from>
    <xdr:to>
      <xdr:col>21</xdr:col>
      <xdr:colOff>209550</xdr:colOff>
      <xdr:row>30</xdr:row>
      <xdr:rowOff>219075</xdr:rowOff>
    </xdr:to>
    <xdr:sp>
      <xdr:nvSpPr>
        <xdr:cNvPr id="328" name="Line 462"/>
        <xdr:cNvSpPr>
          <a:spLocks/>
        </xdr:cNvSpPr>
      </xdr:nvSpPr>
      <xdr:spPr>
        <a:xfrm flipH="1" flipV="1">
          <a:off x="14839950" y="75628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30</xdr:row>
      <xdr:rowOff>219075</xdr:rowOff>
    </xdr:from>
    <xdr:to>
      <xdr:col>22</xdr:col>
      <xdr:colOff>438150</xdr:colOff>
      <xdr:row>31</xdr:row>
      <xdr:rowOff>66675</xdr:rowOff>
    </xdr:to>
    <xdr:sp>
      <xdr:nvSpPr>
        <xdr:cNvPr id="329" name="Line 463"/>
        <xdr:cNvSpPr>
          <a:spLocks/>
        </xdr:cNvSpPr>
      </xdr:nvSpPr>
      <xdr:spPr>
        <a:xfrm>
          <a:off x="15582900" y="7677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428625</xdr:colOff>
      <xdr:row>31</xdr:row>
      <xdr:rowOff>66675</xdr:rowOff>
    </xdr:from>
    <xdr:to>
      <xdr:col>23</xdr:col>
      <xdr:colOff>409575</xdr:colOff>
      <xdr:row>31</xdr:row>
      <xdr:rowOff>114300</xdr:rowOff>
    </xdr:to>
    <xdr:sp>
      <xdr:nvSpPr>
        <xdr:cNvPr id="330" name="Line 464"/>
        <xdr:cNvSpPr>
          <a:spLocks/>
        </xdr:cNvSpPr>
      </xdr:nvSpPr>
      <xdr:spPr>
        <a:xfrm>
          <a:off x="16316325" y="7753350"/>
          <a:ext cx="95250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20</xdr:col>
      <xdr:colOff>447675</xdr:colOff>
      <xdr:row>30</xdr:row>
      <xdr:rowOff>104775</xdr:rowOff>
    </xdr:to>
    <xdr:sp>
      <xdr:nvSpPr>
        <xdr:cNvPr id="331" name="Line 465"/>
        <xdr:cNvSpPr>
          <a:spLocks/>
        </xdr:cNvSpPr>
      </xdr:nvSpPr>
      <xdr:spPr>
        <a:xfrm>
          <a:off x="11925300" y="6886575"/>
          <a:ext cx="292417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361950</xdr:colOff>
      <xdr:row>26</xdr:row>
      <xdr:rowOff>57150</xdr:rowOff>
    </xdr:from>
    <xdr:to>
      <xdr:col>12</xdr:col>
      <xdr:colOff>657225</xdr:colOff>
      <xdr:row>26</xdr:row>
      <xdr:rowOff>171450</xdr:rowOff>
    </xdr:to>
    <xdr:grpSp>
      <xdr:nvGrpSpPr>
        <xdr:cNvPr id="332" name="Group 466"/>
        <xdr:cNvGrpSpPr>
          <a:grpSpLocks noChangeAspect="1"/>
        </xdr:cNvGrpSpPr>
      </xdr:nvGrpSpPr>
      <xdr:grpSpPr>
        <a:xfrm>
          <a:off x="8820150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3" name="Oval 4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4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200025</xdr:colOff>
      <xdr:row>30</xdr:row>
      <xdr:rowOff>47625</xdr:rowOff>
    </xdr:from>
    <xdr:to>
      <xdr:col>21</xdr:col>
      <xdr:colOff>495300</xdr:colOff>
      <xdr:row>30</xdr:row>
      <xdr:rowOff>161925</xdr:rowOff>
    </xdr:to>
    <xdr:grpSp>
      <xdr:nvGrpSpPr>
        <xdr:cNvPr id="336" name="Group 470"/>
        <xdr:cNvGrpSpPr>
          <a:grpSpLocks noChangeAspect="1"/>
        </xdr:cNvGrpSpPr>
      </xdr:nvGrpSpPr>
      <xdr:grpSpPr>
        <a:xfrm>
          <a:off x="15573375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7" name="Oval 4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4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28575</xdr:colOff>
      <xdr:row>32</xdr:row>
      <xdr:rowOff>57150</xdr:rowOff>
    </xdr:from>
    <xdr:to>
      <xdr:col>62</xdr:col>
      <xdr:colOff>323850</xdr:colOff>
      <xdr:row>32</xdr:row>
      <xdr:rowOff>171450</xdr:rowOff>
    </xdr:to>
    <xdr:grpSp>
      <xdr:nvGrpSpPr>
        <xdr:cNvPr id="340" name="Group 474"/>
        <xdr:cNvGrpSpPr>
          <a:grpSpLocks noChangeAspect="1"/>
        </xdr:cNvGrpSpPr>
      </xdr:nvGrpSpPr>
      <xdr:grpSpPr>
        <a:xfrm>
          <a:off x="459390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1" name="Oval 4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4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19050</xdr:colOff>
      <xdr:row>24</xdr:row>
      <xdr:rowOff>57150</xdr:rowOff>
    </xdr:from>
    <xdr:to>
      <xdr:col>76</xdr:col>
      <xdr:colOff>314325</xdr:colOff>
      <xdr:row>24</xdr:row>
      <xdr:rowOff>171450</xdr:rowOff>
    </xdr:to>
    <xdr:grpSp>
      <xdr:nvGrpSpPr>
        <xdr:cNvPr id="344" name="Group 478"/>
        <xdr:cNvGrpSpPr>
          <a:grpSpLocks noChangeAspect="1"/>
        </xdr:cNvGrpSpPr>
      </xdr:nvGrpSpPr>
      <xdr:grpSpPr>
        <a:xfrm>
          <a:off x="563308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5" name="Oval 4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23</xdr:row>
      <xdr:rowOff>114300</xdr:rowOff>
    </xdr:from>
    <xdr:to>
      <xdr:col>18</xdr:col>
      <xdr:colOff>752475</xdr:colOff>
      <xdr:row>25</xdr:row>
      <xdr:rowOff>114300</xdr:rowOff>
    </xdr:to>
    <xdr:sp>
      <xdr:nvSpPr>
        <xdr:cNvPr id="348" name="Line 482"/>
        <xdr:cNvSpPr>
          <a:spLocks/>
        </xdr:cNvSpPr>
      </xdr:nvSpPr>
      <xdr:spPr>
        <a:xfrm flipV="1">
          <a:off x="11182350" y="5972175"/>
          <a:ext cx="2486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23</xdr:row>
      <xdr:rowOff>0</xdr:rowOff>
    </xdr:from>
    <xdr:to>
      <xdr:col>20</xdr:col>
      <xdr:colOff>0</xdr:colOff>
      <xdr:row>23</xdr:row>
      <xdr:rowOff>114300</xdr:rowOff>
    </xdr:to>
    <xdr:sp>
      <xdr:nvSpPr>
        <xdr:cNvPr id="349" name="Line 483"/>
        <xdr:cNvSpPr>
          <a:spLocks/>
        </xdr:cNvSpPr>
      </xdr:nvSpPr>
      <xdr:spPr>
        <a:xfrm flipV="1">
          <a:off x="13668375" y="58578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22</xdr:row>
      <xdr:rowOff>152400</xdr:rowOff>
    </xdr:from>
    <xdr:to>
      <xdr:col>20</xdr:col>
      <xdr:colOff>752475</xdr:colOff>
      <xdr:row>23</xdr:row>
      <xdr:rowOff>0</xdr:rowOff>
    </xdr:to>
    <xdr:sp>
      <xdr:nvSpPr>
        <xdr:cNvPr id="350" name="Line 484"/>
        <xdr:cNvSpPr>
          <a:spLocks/>
        </xdr:cNvSpPr>
      </xdr:nvSpPr>
      <xdr:spPr>
        <a:xfrm flipV="1">
          <a:off x="1441132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752475</xdr:colOff>
      <xdr:row>22</xdr:row>
      <xdr:rowOff>114300</xdr:rowOff>
    </xdr:from>
    <xdr:to>
      <xdr:col>21</xdr:col>
      <xdr:colOff>342900</xdr:colOff>
      <xdr:row>22</xdr:row>
      <xdr:rowOff>152400</xdr:rowOff>
    </xdr:to>
    <xdr:sp>
      <xdr:nvSpPr>
        <xdr:cNvPr id="351" name="Line 485"/>
        <xdr:cNvSpPr>
          <a:spLocks/>
        </xdr:cNvSpPr>
      </xdr:nvSpPr>
      <xdr:spPr>
        <a:xfrm flipV="1">
          <a:off x="15154275" y="5743575"/>
          <a:ext cx="5619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552450</xdr:colOff>
      <xdr:row>21</xdr:row>
      <xdr:rowOff>57150</xdr:rowOff>
    </xdr:from>
    <xdr:to>
      <xdr:col>21</xdr:col>
      <xdr:colOff>285750</xdr:colOff>
      <xdr:row>21</xdr:row>
      <xdr:rowOff>171450</xdr:rowOff>
    </xdr:to>
    <xdr:grpSp>
      <xdr:nvGrpSpPr>
        <xdr:cNvPr id="352" name="Group 486"/>
        <xdr:cNvGrpSpPr>
          <a:grpSpLocks noChangeAspect="1"/>
        </xdr:cNvGrpSpPr>
      </xdr:nvGrpSpPr>
      <xdr:grpSpPr>
        <a:xfrm>
          <a:off x="14954250" y="5457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353" name="Line 4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59" name="Line 49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0" name="Line 49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1" name="Line 49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2" name="Line 49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3" name="Line 49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4" name="Line 49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5" name="Line 49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6" name="Line 5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7" name="Line 5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8" name="Line 5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69" name="Line 5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0" name="Line 5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1" name="Line 5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2" name="Line 5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3" name="Line 5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4" name="Line 5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5" name="Line 5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6" name="Line 5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7" name="Line 5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8" name="Line 5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79" name="Line 5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80" name="Line 5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81" name="Line 5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382" name="Line 5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3" name="Line 51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4" name="Line 51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5" name="Line 51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6" name="Line 52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7" name="Line 52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8" name="Line 522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89" name="Line 523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0" name="Line 52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1" name="Line 52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2" name="Line 52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3" name="Line 52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4" name="Line 52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5" name="Line 52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6" name="Line 53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7" name="Line 531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8" name="Line 532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399" name="Line 533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0" name="Line 534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1" name="Line 535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2" name="Line 536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3" name="Line 537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4" name="Line 538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5" name="Line 539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50</xdr:row>
      <xdr:rowOff>19050</xdr:rowOff>
    </xdr:from>
    <xdr:to>
      <xdr:col>7</xdr:col>
      <xdr:colOff>504825</xdr:colOff>
      <xdr:row>50</xdr:row>
      <xdr:rowOff>19050</xdr:rowOff>
    </xdr:to>
    <xdr:sp>
      <xdr:nvSpPr>
        <xdr:cNvPr id="406" name="Line 540"/>
        <xdr:cNvSpPr>
          <a:spLocks/>
        </xdr:cNvSpPr>
      </xdr:nvSpPr>
      <xdr:spPr>
        <a:xfrm flipH="1">
          <a:off x="4962525" y="1220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07" name="Line 54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08" name="Line 54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09" name="Line 54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0" name="Line 54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1" name="Line 54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2" name="Line 54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3" name="Line 54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4" name="Line 54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5" name="Line 54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6" name="Line 55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7" name="Line 55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8" name="Line 55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19" name="Line 55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0" name="Line 55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1" name="Line 55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2" name="Line 55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3" name="Line 55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4" name="Line 55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5" name="Line 55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6" name="Line 56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7" name="Line 56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8" name="Line 56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29" name="Line 56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430" name="Line 56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1" name="Line 565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2" name="Line 566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3" name="Line 567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4" name="Line 568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5" name="Line 569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6" name="Line 570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7" name="Line 571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8" name="Line 572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39" name="Line 573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0" name="Line 574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1" name="Line 575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2" name="Line 576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3" name="Line 577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4" name="Line 578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5" name="Line 579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6" name="Line 580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7" name="Line 581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8" name="Line 582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49" name="Line 583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0" name="Line 584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1" name="Line 585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2" name="Line 586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3" name="Line 587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454" name="Line 588"/>
        <xdr:cNvSpPr>
          <a:spLocks/>
        </xdr:cNvSpPr>
      </xdr:nvSpPr>
      <xdr:spPr>
        <a:xfrm flipH="1">
          <a:off x="57273825" y="11934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276225</xdr:colOff>
      <xdr:row>34</xdr:row>
      <xdr:rowOff>9525</xdr:rowOff>
    </xdr:from>
    <xdr:to>
      <xdr:col>52</xdr:col>
      <xdr:colOff>714375</xdr:colOff>
      <xdr:row>35</xdr:row>
      <xdr:rowOff>0</xdr:rowOff>
    </xdr:to>
    <xdr:grpSp>
      <xdr:nvGrpSpPr>
        <xdr:cNvPr id="455" name="Group 589"/>
        <xdr:cNvGrpSpPr>
          <a:grpSpLocks/>
        </xdr:cNvGrpSpPr>
      </xdr:nvGrpSpPr>
      <xdr:grpSpPr>
        <a:xfrm>
          <a:off x="38757225" y="8382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6" name="Oval 5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59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59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59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26</xdr:row>
      <xdr:rowOff>76200</xdr:rowOff>
    </xdr:from>
    <xdr:to>
      <xdr:col>38</xdr:col>
      <xdr:colOff>514350</xdr:colOff>
      <xdr:row>27</xdr:row>
      <xdr:rowOff>152400</xdr:rowOff>
    </xdr:to>
    <xdr:grpSp>
      <xdr:nvGrpSpPr>
        <xdr:cNvPr id="460" name="Group 595"/>
        <xdr:cNvGrpSpPr>
          <a:grpSpLocks/>
        </xdr:cNvGrpSpPr>
      </xdr:nvGrpSpPr>
      <xdr:grpSpPr>
        <a:xfrm>
          <a:off x="18345150" y="6619875"/>
          <a:ext cx="9944100" cy="304800"/>
          <a:chOff x="89" y="239"/>
          <a:chExt cx="863" cy="32"/>
        </a:xfrm>
        <a:solidFill>
          <a:srgbClr val="FFFFFF"/>
        </a:solidFill>
      </xdr:grpSpPr>
      <xdr:sp>
        <xdr:nvSpPr>
          <xdr:cNvPr id="461" name="Rectangle 59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59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59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59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60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60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60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60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60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714375</xdr:colOff>
      <xdr:row>26</xdr:row>
      <xdr:rowOff>114300</xdr:rowOff>
    </xdr:from>
    <xdr:to>
      <xdr:col>31</xdr:col>
      <xdr:colOff>247650</xdr:colOff>
      <xdr:row>27</xdr:row>
      <xdr:rowOff>114300</xdr:rowOff>
    </xdr:to>
    <xdr:sp>
      <xdr:nvSpPr>
        <xdr:cNvPr id="470" name="text 7125"/>
        <xdr:cNvSpPr txBox="1">
          <a:spLocks noChangeArrowheads="1"/>
        </xdr:cNvSpPr>
      </xdr:nvSpPr>
      <xdr:spPr>
        <a:xfrm>
          <a:off x="22545675" y="665797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twoCellAnchor>
  <xdr:oneCellAnchor>
    <xdr:from>
      <xdr:col>30</xdr:col>
      <xdr:colOff>0</xdr:colOff>
      <xdr:row>33</xdr:row>
      <xdr:rowOff>0</xdr:rowOff>
    </xdr:from>
    <xdr:ext cx="323850" cy="495300"/>
    <xdr:sp>
      <xdr:nvSpPr>
        <xdr:cNvPr id="471" name="text 215"/>
        <xdr:cNvSpPr txBox="1">
          <a:spLocks noChangeArrowheads="1"/>
        </xdr:cNvSpPr>
      </xdr:nvSpPr>
      <xdr:spPr>
        <a:xfrm>
          <a:off x="21831300" y="81438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41,472</a:t>
          </a:r>
        </a:p>
      </xdr:txBody>
    </xdr:sp>
    <xdr:clientData/>
  </xdr:oneCellAnchor>
  <xdr:oneCellAnchor>
    <xdr:from>
      <xdr:col>30</xdr:col>
      <xdr:colOff>809625</xdr:colOff>
      <xdr:row>33</xdr:row>
      <xdr:rowOff>0</xdr:rowOff>
    </xdr:from>
    <xdr:ext cx="314325" cy="495300"/>
    <xdr:sp>
      <xdr:nvSpPr>
        <xdr:cNvPr id="472" name="text 215"/>
        <xdr:cNvSpPr txBox="1">
          <a:spLocks noChangeArrowheads="1"/>
        </xdr:cNvSpPr>
      </xdr:nvSpPr>
      <xdr:spPr>
        <a:xfrm>
          <a:off x="22640925" y="81438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41,499</a:t>
          </a:r>
        </a:p>
      </xdr:txBody>
    </xdr:sp>
    <xdr:clientData/>
  </xdr:oneCellAnchor>
  <xdr:oneCellAnchor>
    <xdr:from>
      <xdr:col>31</xdr:col>
      <xdr:colOff>485775</xdr:colOff>
      <xdr:row>33</xdr:row>
      <xdr:rowOff>0</xdr:rowOff>
    </xdr:from>
    <xdr:ext cx="314325" cy="495300"/>
    <xdr:sp>
      <xdr:nvSpPr>
        <xdr:cNvPr id="473" name="text 215"/>
        <xdr:cNvSpPr txBox="1">
          <a:spLocks noChangeArrowheads="1"/>
        </xdr:cNvSpPr>
      </xdr:nvSpPr>
      <xdr:spPr>
        <a:xfrm>
          <a:off x="23288625" y="81438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41,430</a:t>
          </a:r>
        </a:p>
      </xdr:txBody>
    </xdr:sp>
    <xdr:clientData/>
  </xdr:oneCellAnchor>
  <xdr:oneCellAnchor>
    <xdr:from>
      <xdr:col>32</xdr:col>
      <xdr:colOff>828675</xdr:colOff>
      <xdr:row>33</xdr:row>
      <xdr:rowOff>0</xdr:rowOff>
    </xdr:from>
    <xdr:ext cx="314325" cy="495300"/>
    <xdr:sp>
      <xdr:nvSpPr>
        <xdr:cNvPr id="474" name="text 215"/>
        <xdr:cNvSpPr txBox="1">
          <a:spLocks noChangeArrowheads="1"/>
        </xdr:cNvSpPr>
      </xdr:nvSpPr>
      <xdr:spPr>
        <a:xfrm>
          <a:off x="24145875" y="8143875"/>
          <a:ext cx="314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41,408</a:t>
          </a:r>
        </a:p>
      </xdr:txBody>
    </xdr:sp>
    <xdr:clientData/>
  </xdr:oneCellAnchor>
  <xdr:twoCellAnchor>
    <xdr:from>
      <xdr:col>72</xdr:col>
      <xdr:colOff>495300</xdr:colOff>
      <xdr:row>23</xdr:row>
      <xdr:rowOff>114300</xdr:rowOff>
    </xdr:from>
    <xdr:to>
      <xdr:col>75</xdr:col>
      <xdr:colOff>266700</xdr:colOff>
      <xdr:row>25</xdr:row>
      <xdr:rowOff>114300</xdr:rowOff>
    </xdr:to>
    <xdr:sp>
      <xdr:nvSpPr>
        <xdr:cNvPr id="475" name="Line 615"/>
        <xdr:cNvSpPr>
          <a:spLocks/>
        </xdr:cNvSpPr>
      </xdr:nvSpPr>
      <xdr:spPr>
        <a:xfrm>
          <a:off x="53835300" y="5972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152400</xdr:rowOff>
    </xdr:from>
    <xdr:to>
      <xdr:col>71</xdr:col>
      <xdr:colOff>247650</xdr:colOff>
      <xdr:row>23</xdr:row>
      <xdr:rowOff>0</xdr:rowOff>
    </xdr:to>
    <xdr:sp>
      <xdr:nvSpPr>
        <xdr:cNvPr id="476" name="Line 616"/>
        <xdr:cNvSpPr>
          <a:spLocks/>
        </xdr:cNvSpPr>
      </xdr:nvSpPr>
      <xdr:spPr>
        <a:xfrm flipH="1" flipV="1">
          <a:off x="523303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114300</xdr:rowOff>
    </xdr:from>
    <xdr:to>
      <xdr:col>70</xdr:col>
      <xdr:colOff>476250</xdr:colOff>
      <xdr:row>22</xdr:row>
      <xdr:rowOff>152400</xdr:rowOff>
    </xdr:to>
    <xdr:sp>
      <xdr:nvSpPr>
        <xdr:cNvPr id="477" name="Line 617"/>
        <xdr:cNvSpPr>
          <a:spLocks/>
        </xdr:cNvSpPr>
      </xdr:nvSpPr>
      <xdr:spPr>
        <a:xfrm flipH="1" flipV="1">
          <a:off x="515874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0</xdr:rowOff>
    </xdr:from>
    <xdr:to>
      <xdr:col>72</xdr:col>
      <xdr:colOff>495300</xdr:colOff>
      <xdr:row>23</xdr:row>
      <xdr:rowOff>114300</xdr:rowOff>
    </xdr:to>
    <xdr:sp>
      <xdr:nvSpPr>
        <xdr:cNvPr id="478" name="Line 618"/>
        <xdr:cNvSpPr>
          <a:spLocks/>
        </xdr:cNvSpPr>
      </xdr:nvSpPr>
      <xdr:spPr>
        <a:xfrm flipH="1" flipV="1">
          <a:off x="53073300" y="58578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30</xdr:row>
      <xdr:rowOff>114300</xdr:rowOff>
    </xdr:from>
    <xdr:to>
      <xdr:col>64</xdr:col>
      <xdr:colOff>495300</xdr:colOff>
      <xdr:row>31</xdr:row>
      <xdr:rowOff>0</xdr:rowOff>
    </xdr:to>
    <xdr:sp>
      <xdr:nvSpPr>
        <xdr:cNvPr id="479" name="Line 622"/>
        <xdr:cNvSpPr>
          <a:spLocks/>
        </xdr:cNvSpPr>
      </xdr:nvSpPr>
      <xdr:spPr>
        <a:xfrm flipH="1">
          <a:off x="47120175" y="75723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238125</xdr:colOff>
      <xdr:row>31</xdr:row>
      <xdr:rowOff>76200</xdr:rowOff>
    </xdr:from>
    <xdr:to>
      <xdr:col>62</xdr:col>
      <xdr:colOff>466725</xdr:colOff>
      <xdr:row>31</xdr:row>
      <xdr:rowOff>114300</xdr:rowOff>
    </xdr:to>
    <xdr:sp>
      <xdr:nvSpPr>
        <xdr:cNvPr id="480" name="Line 623"/>
        <xdr:cNvSpPr>
          <a:spLocks/>
        </xdr:cNvSpPr>
      </xdr:nvSpPr>
      <xdr:spPr>
        <a:xfrm flipH="1">
          <a:off x="45634275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28</xdr:row>
      <xdr:rowOff>114300</xdr:rowOff>
    </xdr:from>
    <xdr:to>
      <xdr:col>67</xdr:col>
      <xdr:colOff>266700</xdr:colOff>
      <xdr:row>30</xdr:row>
      <xdr:rowOff>114300</xdr:rowOff>
    </xdr:to>
    <xdr:sp>
      <xdr:nvSpPr>
        <xdr:cNvPr id="481" name="Line 624"/>
        <xdr:cNvSpPr>
          <a:spLocks/>
        </xdr:cNvSpPr>
      </xdr:nvSpPr>
      <xdr:spPr>
        <a:xfrm flipH="1">
          <a:off x="47891700" y="7115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466725</xdr:colOff>
      <xdr:row>31</xdr:row>
      <xdr:rowOff>0</xdr:rowOff>
    </xdr:from>
    <xdr:to>
      <xdr:col>63</xdr:col>
      <xdr:colOff>238125</xdr:colOff>
      <xdr:row>31</xdr:row>
      <xdr:rowOff>76200</xdr:rowOff>
    </xdr:to>
    <xdr:sp>
      <xdr:nvSpPr>
        <xdr:cNvPr id="482" name="Line 625"/>
        <xdr:cNvSpPr>
          <a:spLocks/>
        </xdr:cNvSpPr>
      </xdr:nvSpPr>
      <xdr:spPr>
        <a:xfrm flipH="1">
          <a:off x="463772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483" name="Group 626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4" name="Line 6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6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28</xdr:row>
      <xdr:rowOff>114300</xdr:rowOff>
    </xdr:from>
    <xdr:to>
      <xdr:col>67</xdr:col>
      <xdr:colOff>419100</xdr:colOff>
      <xdr:row>30</xdr:row>
      <xdr:rowOff>28575</xdr:rowOff>
    </xdr:to>
    <xdr:grpSp>
      <xdr:nvGrpSpPr>
        <xdr:cNvPr id="486" name="Group 632"/>
        <xdr:cNvGrpSpPr>
          <a:grpSpLocks noChangeAspect="1"/>
        </xdr:cNvGrpSpPr>
      </xdr:nvGrpSpPr>
      <xdr:grpSpPr>
        <a:xfrm>
          <a:off x="499586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7" name="Line 6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25</xdr:row>
      <xdr:rowOff>114300</xdr:rowOff>
    </xdr:from>
    <xdr:to>
      <xdr:col>72</xdr:col>
      <xdr:colOff>504825</xdr:colOff>
      <xdr:row>28</xdr:row>
      <xdr:rowOff>114300</xdr:rowOff>
    </xdr:to>
    <xdr:sp>
      <xdr:nvSpPr>
        <xdr:cNvPr id="489" name="Line 635"/>
        <xdr:cNvSpPr>
          <a:spLocks/>
        </xdr:cNvSpPr>
      </xdr:nvSpPr>
      <xdr:spPr>
        <a:xfrm flipV="1">
          <a:off x="50120550" y="6429375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47625</xdr:colOff>
      <xdr:row>29</xdr:row>
      <xdr:rowOff>57150</xdr:rowOff>
    </xdr:from>
    <xdr:to>
      <xdr:col>60</xdr:col>
      <xdr:colOff>742950</xdr:colOff>
      <xdr:row>29</xdr:row>
      <xdr:rowOff>171450</xdr:rowOff>
    </xdr:to>
    <xdr:grpSp>
      <xdr:nvGrpSpPr>
        <xdr:cNvPr id="490" name="Group 636"/>
        <xdr:cNvGrpSpPr>
          <a:grpSpLocks noChangeAspect="1"/>
        </xdr:cNvGrpSpPr>
      </xdr:nvGrpSpPr>
      <xdr:grpSpPr>
        <a:xfrm>
          <a:off x="444722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91" name="Line 6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6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6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6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6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6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781050</xdr:colOff>
      <xdr:row>21</xdr:row>
      <xdr:rowOff>19050</xdr:rowOff>
    </xdr:from>
    <xdr:to>
      <xdr:col>72</xdr:col>
      <xdr:colOff>781050</xdr:colOff>
      <xdr:row>27</xdr:row>
      <xdr:rowOff>219075</xdr:rowOff>
    </xdr:to>
    <xdr:sp>
      <xdr:nvSpPr>
        <xdr:cNvPr id="497" name="Line 648"/>
        <xdr:cNvSpPr>
          <a:spLocks/>
        </xdr:cNvSpPr>
      </xdr:nvSpPr>
      <xdr:spPr>
        <a:xfrm>
          <a:off x="54121050" y="5419725"/>
          <a:ext cx="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304800</xdr:colOff>
      <xdr:row>19</xdr:row>
      <xdr:rowOff>0</xdr:rowOff>
    </xdr:from>
    <xdr:ext cx="971550" cy="457200"/>
    <xdr:sp>
      <xdr:nvSpPr>
        <xdr:cNvPr id="498" name="text 774"/>
        <xdr:cNvSpPr txBox="1">
          <a:spLocks noChangeArrowheads="1"/>
        </xdr:cNvSpPr>
      </xdr:nvSpPr>
      <xdr:spPr>
        <a:xfrm>
          <a:off x="5364480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4015 - 3SNI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40,885</a:t>
          </a:r>
        </a:p>
      </xdr:txBody>
    </xdr:sp>
    <xdr:clientData/>
  </xdr:oneCellAnchor>
  <xdr:twoCellAnchor editAs="absolute">
    <xdr:from>
      <xdr:col>62</xdr:col>
      <xdr:colOff>285750</xdr:colOff>
      <xdr:row>31</xdr:row>
      <xdr:rowOff>142875</xdr:rowOff>
    </xdr:from>
    <xdr:to>
      <xdr:col>62</xdr:col>
      <xdr:colOff>638175</xdr:colOff>
      <xdr:row>32</xdr:row>
      <xdr:rowOff>38100</xdr:rowOff>
    </xdr:to>
    <xdr:sp>
      <xdr:nvSpPr>
        <xdr:cNvPr id="499" name="kreslení 417"/>
        <xdr:cNvSpPr>
          <a:spLocks/>
        </xdr:cNvSpPr>
      </xdr:nvSpPr>
      <xdr:spPr>
        <a:xfrm>
          <a:off x="46196250" y="78295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31</xdr:row>
      <xdr:rowOff>114300</xdr:rowOff>
    </xdr:from>
    <xdr:to>
      <xdr:col>53</xdr:col>
      <xdr:colOff>409575</xdr:colOff>
      <xdr:row>33</xdr:row>
      <xdr:rowOff>28575</xdr:rowOff>
    </xdr:to>
    <xdr:grpSp>
      <xdr:nvGrpSpPr>
        <xdr:cNvPr id="500" name="Group 656"/>
        <xdr:cNvGrpSpPr>
          <a:grpSpLocks/>
        </xdr:cNvGrpSpPr>
      </xdr:nvGrpSpPr>
      <xdr:grpSpPr>
        <a:xfrm>
          <a:off x="395478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01" name="Line 6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6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33</xdr:row>
      <xdr:rowOff>114300</xdr:rowOff>
    </xdr:from>
    <xdr:to>
      <xdr:col>50</xdr:col>
      <xdr:colOff>476250</xdr:colOff>
      <xdr:row>34</xdr:row>
      <xdr:rowOff>0</xdr:rowOff>
    </xdr:to>
    <xdr:sp>
      <xdr:nvSpPr>
        <xdr:cNvPr id="503" name="Line 659"/>
        <xdr:cNvSpPr>
          <a:spLocks/>
        </xdr:cNvSpPr>
      </xdr:nvSpPr>
      <xdr:spPr>
        <a:xfrm flipH="1">
          <a:off x="36709350" y="8258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228600</xdr:colOff>
      <xdr:row>34</xdr:row>
      <xdr:rowOff>76200</xdr:rowOff>
    </xdr:from>
    <xdr:to>
      <xdr:col>48</xdr:col>
      <xdr:colOff>457200</xdr:colOff>
      <xdr:row>34</xdr:row>
      <xdr:rowOff>114300</xdr:rowOff>
    </xdr:to>
    <xdr:sp>
      <xdr:nvSpPr>
        <xdr:cNvPr id="504" name="Line 660"/>
        <xdr:cNvSpPr>
          <a:spLocks/>
        </xdr:cNvSpPr>
      </xdr:nvSpPr>
      <xdr:spPr>
        <a:xfrm flipH="1">
          <a:off x="352234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31</xdr:row>
      <xdr:rowOff>114300</xdr:rowOff>
    </xdr:from>
    <xdr:to>
      <xdr:col>53</xdr:col>
      <xdr:colOff>247650</xdr:colOff>
      <xdr:row>33</xdr:row>
      <xdr:rowOff>114300</xdr:rowOff>
    </xdr:to>
    <xdr:sp>
      <xdr:nvSpPr>
        <xdr:cNvPr id="505" name="Line 661"/>
        <xdr:cNvSpPr>
          <a:spLocks/>
        </xdr:cNvSpPr>
      </xdr:nvSpPr>
      <xdr:spPr>
        <a:xfrm flipH="1">
          <a:off x="37471350" y="7800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457200</xdr:colOff>
      <xdr:row>34</xdr:row>
      <xdr:rowOff>0</xdr:rowOff>
    </xdr:from>
    <xdr:to>
      <xdr:col>49</xdr:col>
      <xdr:colOff>228600</xdr:colOff>
      <xdr:row>34</xdr:row>
      <xdr:rowOff>76200</xdr:rowOff>
    </xdr:to>
    <xdr:sp>
      <xdr:nvSpPr>
        <xdr:cNvPr id="506" name="Line 662"/>
        <xdr:cNvSpPr>
          <a:spLocks/>
        </xdr:cNvSpPr>
      </xdr:nvSpPr>
      <xdr:spPr>
        <a:xfrm flipH="1">
          <a:off x="359664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07" name="Line 66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08" name="Line 66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09" name="Line 66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0" name="Line 66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1" name="Line 66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2" name="Line 66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3" name="Line 66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4" name="Line 67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5" name="Line 67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6" name="Line 67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7" name="Line 67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8" name="Line 67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19" name="Line 67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0" name="Line 67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1" name="Line 67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2" name="Line 67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3" name="Line 679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4" name="Line 680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5" name="Line 681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6" name="Line 682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7" name="Line 683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8" name="Line 684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29" name="Line 685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30" name="Line 686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31" name="Line 687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35</xdr:row>
      <xdr:rowOff>19050</xdr:rowOff>
    </xdr:from>
    <xdr:to>
      <xdr:col>45</xdr:col>
      <xdr:colOff>504825</xdr:colOff>
      <xdr:row>35</xdr:row>
      <xdr:rowOff>19050</xdr:rowOff>
    </xdr:to>
    <xdr:sp>
      <xdr:nvSpPr>
        <xdr:cNvPr id="532" name="Line 688"/>
        <xdr:cNvSpPr>
          <a:spLocks/>
        </xdr:cNvSpPr>
      </xdr:nvSpPr>
      <xdr:spPr>
        <a:xfrm flipH="1">
          <a:off x="333470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3" name="Line 68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4" name="Line 69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5" name="Line 691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6" name="Line 692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7" name="Line 693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8" name="Line 694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39" name="Line 695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40" name="Line 696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41" name="Line 697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42" name="Line 698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43" name="Line 699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544" name="Line 700"/>
        <xdr:cNvSpPr>
          <a:spLocks/>
        </xdr:cNvSpPr>
      </xdr:nvSpPr>
      <xdr:spPr>
        <a:xfrm flipH="1">
          <a:off x="34023300" y="8620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45" name="Line 701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46" name="Line 702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47" name="Line 703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48" name="Line 704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49" name="Line 705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0" name="Line 706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1" name="Line 707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2" name="Line 708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3" name="Line 709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4" name="Line 710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5" name="Line 711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6" name="Line 712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7" name="Line 713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8" name="Line 714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59" name="Line 715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0" name="Line 716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1" name="Line 717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2" name="Line 718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3" name="Line 719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4" name="Line 720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5" name="Line 721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6" name="Line 722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7" name="Line 723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8" name="Line 724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69" name="Line 725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570" name="Line 726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1" name="Line 72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2" name="Line 72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3" name="Line 729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4" name="Line 730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5" name="Line 731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6" name="Line 732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7" name="Line 733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8" name="Line 734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79" name="Line 735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80" name="Line 736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81" name="Line 737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582" name="Line 738"/>
        <xdr:cNvSpPr>
          <a:spLocks/>
        </xdr:cNvSpPr>
      </xdr:nvSpPr>
      <xdr:spPr>
        <a:xfrm flipH="1">
          <a:off x="340233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495300</xdr:colOff>
      <xdr:row>34</xdr:row>
      <xdr:rowOff>76200</xdr:rowOff>
    </xdr:from>
    <xdr:to>
      <xdr:col>50</xdr:col>
      <xdr:colOff>323850</xdr:colOff>
      <xdr:row>34</xdr:row>
      <xdr:rowOff>200025</xdr:rowOff>
    </xdr:to>
    <xdr:sp>
      <xdr:nvSpPr>
        <xdr:cNvPr id="583" name="kreslení 417"/>
        <xdr:cNvSpPr>
          <a:spLocks/>
        </xdr:cNvSpPr>
      </xdr:nvSpPr>
      <xdr:spPr>
        <a:xfrm>
          <a:off x="36976050" y="84486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6" customWidth="1"/>
    <col min="2" max="2" width="11.25390625" style="185" customWidth="1"/>
    <col min="3" max="18" width="11.25390625" style="107" customWidth="1"/>
    <col min="19" max="19" width="4.75390625" style="106" customWidth="1"/>
    <col min="20" max="20" width="1.75390625" style="106" customWidth="1"/>
    <col min="21" max="16384" width="9.125" style="107" customWidth="1"/>
  </cols>
  <sheetData>
    <row r="1" spans="1:20" s="105" customFormat="1" ht="9.75" customHeight="1">
      <c r="A1" s="102"/>
      <c r="B1" s="103"/>
      <c r="C1" s="104"/>
      <c r="D1" s="104"/>
      <c r="E1" s="104"/>
      <c r="F1" s="104"/>
      <c r="G1" s="104"/>
      <c r="H1" s="104"/>
      <c r="I1" s="104"/>
      <c r="J1" s="104"/>
      <c r="K1" s="104"/>
      <c r="L1" s="104"/>
      <c r="S1" s="102"/>
      <c r="T1" s="102"/>
    </row>
    <row r="2" spans="2:18" ht="36" customHeight="1">
      <c r="B2" s="107"/>
      <c r="D2" s="108"/>
      <c r="E2" s="108"/>
      <c r="F2" s="108"/>
      <c r="G2" s="108"/>
      <c r="H2" s="108"/>
      <c r="I2" s="108"/>
      <c r="J2" s="108"/>
      <c r="K2" s="108"/>
      <c r="L2" s="108"/>
      <c r="R2" s="109"/>
    </row>
    <row r="3" spans="2:12" s="106" customFormat="1" ht="18" customHeight="1">
      <c r="B3" s="110"/>
      <c r="C3" s="110"/>
      <c r="D3" s="110"/>
      <c r="J3" s="111"/>
      <c r="K3" s="110"/>
      <c r="L3" s="110"/>
    </row>
    <row r="4" spans="1:22" s="119" customFormat="1" ht="22.5" customHeight="1">
      <c r="A4" s="112"/>
      <c r="B4" s="39" t="s">
        <v>35</v>
      </c>
      <c r="C4" s="113" t="s">
        <v>59</v>
      </c>
      <c r="D4" s="114"/>
      <c r="E4" s="112"/>
      <c r="F4" s="112"/>
      <c r="G4" s="112"/>
      <c r="H4" s="112"/>
      <c r="I4" s="114"/>
      <c r="J4" s="101" t="s">
        <v>79</v>
      </c>
      <c r="K4" s="114"/>
      <c r="L4" s="115"/>
      <c r="M4" s="114"/>
      <c r="N4" s="114"/>
      <c r="O4" s="114"/>
      <c r="P4" s="114"/>
      <c r="Q4" s="116" t="s">
        <v>36</v>
      </c>
      <c r="R4" s="117">
        <v>531608</v>
      </c>
      <c r="S4" s="114"/>
      <c r="T4" s="114"/>
      <c r="U4" s="118"/>
      <c r="V4" s="118"/>
    </row>
    <row r="5" spans="2:22" s="120" customFormat="1" ht="18" customHeight="1" thickBot="1">
      <c r="B5" s="121"/>
      <c r="C5" s="122"/>
      <c r="D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6" spans="1:22" s="128" customFormat="1" ht="21" customHeight="1">
      <c r="A6" s="123"/>
      <c r="B6" s="124"/>
      <c r="C6" s="125"/>
      <c r="D6" s="124"/>
      <c r="E6" s="126"/>
      <c r="F6" s="126"/>
      <c r="G6" s="126"/>
      <c r="H6" s="126"/>
      <c r="I6" s="126"/>
      <c r="J6" s="124"/>
      <c r="K6" s="124"/>
      <c r="L6" s="124"/>
      <c r="M6" s="124"/>
      <c r="N6" s="124"/>
      <c r="O6" s="124"/>
      <c r="P6" s="124"/>
      <c r="Q6" s="124"/>
      <c r="R6" s="124"/>
      <c r="S6" s="127"/>
      <c r="T6" s="111"/>
      <c r="U6" s="111"/>
      <c r="V6" s="111"/>
    </row>
    <row r="7" spans="1:21" ht="21" customHeight="1">
      <c r="A7" s="129"/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3"/>
      <c r="T7" s="110"/>
      <c r="U7" s="108"/>
    </row>
    <row r="8" spans="1:21" ht="24.75" customHeight="1">
      <c r="A8" s="129"/>
      <c r="B8" s="134"/>
      <c r="C8" s="135" t="s">
        <v>9</v>
      </c>
      <c r="D8" s="136"/>
      <c r="E8" s="136"/>
      <c r="F8" s="136"/>
      <c r="G8" s="136"/>
      <c r="H8" s="242"/>
      <c r="I8" s="242"/>
      <c r="J8" s="60" t="s">
        <v>74</v>
      </c>
      <c r="K8" s="242"/>
      <c r="L8" s="242"/>
      <c r="M8" s="136"/>
      <c r="N8" s="136"/>
      <c r="O8" s="136"/>
      <c r="P8" s="136"/>
      <c r="Q8" s="136"/>
      <c r="R8" s="137"/>
      <c r="S8" s="133"/>
      <c r="T8" s="110"/>
      <c r="U8" s="108"/>
    </row>
    <row r="9" spans="1:21" ht="24.75" customHeight="1">
      <c r="A9" s="129"/>
      <c r="B9" s="134"/>
      <c r="C9" s="59" t="s">
        <v>8</v>
      </c>
      <c r="D9" s="136"/>
      <c r="E9" s="136"/>
      <c r="F9" s="136"/>
      <c r="G9" s="136"/>
      <c r="H9" s="136"/>
      <c r="I9" s="136"/>
      <c r="J9" s="138" t="s">
        <v>75</v>
      </c>
      <c r="K9" s="136"/>
      <c r="L9" s="136"/>
      <c r="M9" s="136"/>
      <c r="N9" s="136"/>
      <c r="O9" s="136"/>
      <c r="P9" s="365" t="s">
        <v>76</v>
      </c>
      <c r="Q9" s="365"/>
      <c r="R9" s="139"/>
      <c r="S9" s="133"/>
      <c r="T9" s="110"/>
      <c r="U9" s="108"/>
    </row>
    <row r="10" spans="1:21" ht="24.75" customHeight="1">
      <c r="A10" s="129"/>
      <c r="B10" s="134"/>
      <c r="C10" s="59" t="s">
        <v>10</v>
      </c>
      <c r="D10" s="136"/>
      <c r="E10" s="136"/>
      <c r="F10" s="136"/>
      <c r="G10" s="136"/>
      <c r="H10" s="136"/>
      <c r="I10" s="136"/>
      <c r="J10" s="138" t="s">
        <v>80</v>
      </c>
      <c r="K10" s="136"/>
      <c r="L10" s="136"/>
      <c r="M10" s="136"/>
      <c r="N10" s="136"/>
      <c r="O10" s="136"/>
      <c r="P10" s="136"/>
      <c r="Q10" s="136"/>
      <c r="R10" s="137"/>
      <c r="S10" s="133"/>
      <c r="T10" s="110"/>
      <c r="U10" s="108"/>
    </row>
    <row r="11" spans="1:21" ht="21" customHeight="1">
      <c r="A11" s="12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  <c r="S11" s="133"/>
      <c r="T11" s="110"/>
      <c r="U11" s="108"/>
    </row>
    <row r="12" spans="1:21" ht="21" customHeight="1">
      <c r="A12" s="129"/>
      <c r="B12" s="134"/>
      <c r="C12" s="136"/>
      <c r="D12" s="136"/>
      <c r="E12" s="136"/>
      <c r="F12" s="136"/>
      <c r="G12" s="136"/>
      <c r="H12" s="136"/>
      <c r="I12" s="136"/>
      <c r="J12" s="143"/>
      <c r="K12" s="143"/>
      <c r="L12" s="136"/>
      <c r="M12" s="136"/>
      <c r="N12" s="136"/>
      <c r="O12" s="136"/>
      <c r="P12" s="136"/>
      <c r="Q12" s="136"/>
      <c r="R12" s="137"/>
      <c r="S12" s="133"/>
      <c r="T12" s="110"/>
      <c r="U12" s="108"/>
    </row>
    <row r="13" spans="1:21" ht="21" customHeight="1">
      <c r="A13" s="129"/>
      <c r="B13" s="134"/>
      <c r="C13" s="72" t="s">
        <v>15</v>
      </c>
      <c r="D13" s="136"/>
      <c r="E13" s="136"/>
      <c r="F13" s="136"/>
      <c r="G13" s="143"/>
      <c r="H13" s="136"/>
      <c r="I13" s="136"/>
      <c r="J13" s="143" t="s">
        <v>16</v>
      </c>
      <c r="K13" s="218"/>
      <c r="M13" s="143"/>
      <c r="N13" s="136"/>
      <c r="O13" s="143"/>
      <c r="P13" s="144"/>
      <c r="Q13" s="136"/>
      <c r="R13" s="137"/>
      <c r="S13" s="133"/>
      <c r="T13" s="110"/>
      <c r="U13" s="108"/>
    </row>
    <row r="14" spans="1:21" ht="21" customHeight="1">
      <c r="A14" s="129"/>
      <c r="B14" s="134"/>
      <c r="C14" s="70" t="s">
        <v>17</v>
      </c>
      <c r="D14" s="136"/>
      <c r="E14" s="136"/>
      <c r="F14" s="136"/>
      <c r="G14" s="243"/>
      <c r="H14" s="136"/>
      <c r="I14" s="136"/>
      <c r="J14" s="218">
        <v>41.449</v>
      </c>
      <c r="K14" s="88"/>
      <c r="M14" s="243"/>
      <c r="N14" s="136"/>
      <c r="O14" s="243"/>
      <c r="P14" s="144"/>
      <c r="Q14" s="136"/>
      <c r="R14" s="137"/>
      <c r="S14" s="133"/>
      <c r="T14" s="110"/>
      <c r="U14" s="108"/>
    </row>
    <row r="15" spans="1:21" ht="21" customHeight="1">
      <c r="A15" s="129"/>
      <c r="B15" s="134"/>
      <c r="C15" s="70" t="s">
        <v>18</v>
      </c>
      <c r="D15" s="136"/>
      <c r="E15" s="136"/>
      <c r="F15" s="136"/>
      <c r="G15" s="244"/>
      <c r="H15" s="136"/>
      <c r="I15" s="136"/>
      <c r="J15" s="88" t="s">
        <v>19</v>
      </c>
      <c r="K15" s="244"/>
      <c r="N15" s="136"/>
      <c r="O15" s="244"/>
      <c r="P15" s="136"/>
      <c r="Q15" s="136"/>
      <c r="R15" s="137"/>
      <c r="S15" s="133"/>
      <c r="T15" s="110"/>
      <c r="U15" s="108"/>
    </row>
    <row r="16" spans="1:21" ht="21" customHeight="1">
      <c r="A16" s="129"/>
      <c r="B16" s="134"/>
      <c r="C16" s="136"/>
      <c r="D16" s="136"/>
      <c r="E16" s="136"/>
      <c r="F16" s="136"/>
      <c r="G16" s="136"/>
      <c r="H16" s="136"/>
      <c r="I16" s="136"/>
      <c r="J16" s="229" t="s">
        <v>54</v>
      </c>
      <c r="K16" s="229"/>
      <c r="L16" s="136"/>
      <c r="M16" s="136"/>
      <c r="N16" s="136"/>
      <c r="O16" s="136"/>
      <c r="P16" s="136"/>
      <c r="Q16" s="136"/>
      <c r="R16" s="137"/>
      <c r="S16" s="133"/>
      <c r="T16" s="110"/>
      <c r="U16" s="108"/>
    </row>
    <row r="17" spans="1:21" ht="21" customHeight="1">
      <c r="A17" s="129"/>
      <c r="B17" s="140"/>
      <c r="C17" s="141"/>
      <c r="D17" s="141"/>
      <c r="E17" s="141"/>
      <c r="F17" s="141"/>
      <c r="G17" s="141"/>
      <c r="H17" s="141"/>
      <c r="I17" s="141"/>
      <c r="J17" s="240"/>
      <c r="K17" s="240"/>
      <c r="L17" s="141"/>
      <c r="M17" s="141"/>
      <c r="N17" s="141"/>
      <c r="O17" s="141"/>
      <c r="P17" s="141"/>
      <c r="Q17" s="141"/>
      <c r="R17" s="142"/>
      <c r="S17" s="133"/>
      <c r="T17" s="110"/>
      <c r="U17" s="108"/>
    </row>
    <row r="18" spans="1:21" ht="21" customHeight="1">
      <c r="A18" s="129"/>
      <c r="B18" s="134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7"/>
      <c r="S18" s="133"/>
      <c r="T18" s="110"/>
      <c r="U18" s="108"/>
    </row>
    <row r="19" spans="1:21" ht="21" customHeight="1">
      <c r="A19" s="129"/>
      <c r="B19" s="134"/>
      <c r="C19" s="70" t="s">
        <v>37</v>
      </c>
      <c r="D19" s="136"/>
      <c r="E19" s="136"/>
      <c r="F19" s="136"/>
      <c r="G19" s="136"/>
      <c r="H19" s="136"/>
      <c r="J19" s="145" t="s">
        <v>55</v>
      </c>
      <c r="L19" s="136"/>
      <c r="M19" s="144"/>
      <c r="N19" s="144"/>
      <c r="O19" s="136"/>
      <c r="P19" s="365" t="s">
        <v>77</v>
      </c>
      <c r="Q19" s="365"/>
      <c r="R19" s="137"/>
      <c r="S19" s="133"/>
      <c r="T19" s="110"/>
      <c r="U19" s="108"/>
    </row>
    <row r="20" spans="1:21" ht="21" customHeight="1">
      <c r="A20" s="129"/>
      <c r="B20" s="134"/>
      <c r="C20" s="70" t="s">
        <v>38</v>
      </c>
      <c r="D20" s="136"/>
      <c r="E20" s="136"/>
      <c r="F20" s="136"/>
      <c r="G20" s="136"/>
      <c r="H20" s="136"/>
      <c r="J20" s="146" t="s">
        <v>56</v>
      </c>
      <c r="L20" s="136"/>
      <c r="M20" s="144"/>
      <c r="N20" s="144"/>
      <c r="O20" s="136"/>
      <c r="P20" s="365" t="s">
        <v>78</v>
      </c>
      <c r="Q20" s="365"/>
      <c r="R20" s="137"/>
      <c r="S20" s="133"/>
      <c r="T20" s="110"/>
      <c r="U20" s="108"/>
    </row>
    <row r="21" spans="1:21" ht="21" customHeight="1">
      <c r="A21" s="129"/>
      <c r="B21" s="147"/>
      <c r="C21" s="148"/>
      <c r="D21" s="148"/>
      <c r="E21" s="148"/>
      <c r="F21" s="148"/>
      <c r="G21" s="148"/>
      <c r="H21" s="148"/>
      <c r="I21" s="148"/>
      <c r="J21" s="252"/>
      <c r="K21" s="148"/>
      <c r="L21" s="148"/>
      <c r="M21" s="148"/>
      <c r="N21" s="148"/>
      <c r="O21" s="148"/>
      <c r="P21" s="148"/>
      <c r="Q21" s="148"/>
      <c r="R21" s="149"/>
      <c r="S21" s="133"/>
      <c r="T21" s="110"/>
      <c r="U21" s="108"/>
    </row>
    <row r="22" spans="1:21" ht="21" customHeight="1">
      <c r="A22" s="129"/>
      <c r="B22" s="150"/>
      <c r="C22" s="151"/>
      <c r="D22" s="151"/>
      <c r="E22" s="152"/>
      <c r="F22" s="152"/>
      <c r="G22" s="152"/>
      <c r="H22" s="152"/>
      <c r="I22" s="151"/>
      <c r="J22" s="153"/>
      <c r="K22" s="151"/>
      <c r="L22" s="151"/>
      <c r="M22" s="151"/>
      <c r="N22" s="151"/>
      <c r="O22" s="151"/>
      <c r="P22" s="151"/>
      <c r="Q22" s="151"/>
      <c r="R22" s="151"/>
      <c r="S22" s="133"/>
      <c r="T22" s="110"/>
      <c r="U22" s="108"/>
    </row>
    <row r="23" spans="1:19" ht="30" customHeight="1">
      <c r="A23" s="154"/>
      <c r="B23" s="155"/>
      <c r="C23" s="156"/>
      <c r="D23" s="366" t="s">
        <v>39</v>
      </c>
      <c r="E23" s="367"/>
      <c r="F23" s="367"/>
      <c r="G23" s="367"/>
      <c r="H23" s="156"/>
      <c r="I23" s="157"/>
      <c r="J23" s="158"/>
      <c r="K23" s="155"/>
      <c r="L23" s="156"/>
      <c r="M23" s="366" t="s">
        <v>40</v>
      </c>
      <c r="N23" s="366"/>
      <c r="O23" s="366"/>
      <c r="P23" s="366"/>
      <c r="Q23" s="156"/>
      <c r="R23" s="157"/>
      <c r="S23" s="133"/>
    </row>
    <row r="24" spans="1:20" s="163" customFormat="1" ht="21" customHeight="1" thickBot="1">
      <c r="A24" s="159"/>
      <c r="B24" s="160" t="s">
        <v>24</v>
      </c>
      <c r="C24" s="99" t="s">
        <v>25</v>
      </c>
      <c r="D24" s="99" t="s">
        <v>26</v>
      </c>
      <c r="E24" s="161" t="s">
        <v>27</v>
      </c>
      <c r="F24" s="368" t="s">
        <v>28</v>
      </c>
      <c r="G24" s="369"/>
      <c r="H24" s="369"/>
      <c r="I24" s="370"/>
      <c r="J24" s="158"/>
      <c r="K24" s="160" t="s">
        <v>24</v>
      </c>
      <c r="L24" s="99" t="s">
        <v>25</v>
      </c>
      <c r="M24" s="99" t="s">
        <v>26</v>
      </c>
      <c r="N24" s="161" t="s">
        <v>27</v>
      </c>
      <c r="O24" s="368" t="s">
        <v>28</v>
      </c>
      <c r="P24" s="369"/>
      <c r="Q24" s="369"/>
      <c r="R24" s="370"/>
      <c r="S24" s="162"/>
      <c r="T24" s="106"/>
    </row>
    <row r="25" spans="1:20" s="119" customFormat="1" ht="21" customHeight="1" thickTop="1">
      <c r="A25" s="154"/>
      <c r="B25" s="164"/>
      <c r="C25" s="165"/>
      <c r="D25" s="166"/>
      <c r="E25" s="167"/>
      <c r="F25" s="168"/>
      <c r="G25" s="169"/>
      <c r="H25" s="169"/>
      <c r="I25" s="170"/>
      <c r="J25" s="158"/>
      <c r="K25" s="164"/>
      <c r="L25" s="165"/>
      <c r="M25" s="166"/>
      <c r="N25" s="167"/>
      <c r="O25" s="168"/>
      <c r="P25" s="169"/>
      <c r="Q25" s="169"/>
      <c r="R25" s="170"/>
      <c r="S25" s="133"/>
      <c r="T25" s="106"/>
    </row>
    <row r="26" spans="1:20" s="119" customFormat="1" ht="21" customHeight="1">
      <c r="A26" s="154"/>
      <c r="B26" s="171">
        <v>1</v>
      </c>
      <c r="C26" s="172">
        <v>41.587</v>
      </c>
      <c r="D26" s="172">
        <v>40.985</v>
      </c>
      <c r="E26" s="173">
        <f>(C26-D26)*1000</f>
        <v>602.0000000000039</v>
      </c>
      <c r="F26" s="299" t="s">
        <v>81</v>
      </c>
      <c r="G26" s="300"/>
      <c r="H26" s="300"/>
      <c r="I26" s="301"/>
      <c r="J26" s="158"/>
      <c r="K26" s="171">
        <v>1</v>
      </c>
      <c r="L26" s="174">
        <v>41.53</v>
      </c>
      <c r="M26" s="174">
        <v>41.35</v>
      </c>
      <c r="N26" s="173">
        <f>(L26-M26)*1000</f>
        <v>179.99999999999972</v>
      </c>
      <c r="O26" s="362" t="s">
        <v>49</v>
      </c>
      <c r="P26" s="363"/>
      <c r="Q26" s="363"/>
      <c r="R26" s="364"/>
      <c r="S26" s="133"/>
      <c r="T26" s="106"/>
    </row>
    <row r="27" spans="1:20" s="119" customFormat="1" ht="21" customHeight="1">
      <c r="A27" s="154"/>
      <c r="B27" s="164"/>
      <c r="C27" s="165"/>
      <c r="D27" s="166"/>
      <c r="E27" s="167"/>
      <c r="F27" s="269" t="s">
        <v>82</v>
      </c>
      <c r="G27" s="270"/>
      <c r="H27" s="270"/>
      <c r="I27" s="271"/>
      <c r="J27" s="158"/>
      <c r="K27" s="171"/>
      <c r="L27" s="174"/>
      <c r="M27" s="174"/>
      <c r="N27" s="173"/>
      <c r="O27" s="359" t="s">
        <v>83</v>
      </c>
      <c r="P27" s="360"/>
      <c r="Q27" s="360"/>
      <c r="R27" s="361"/>
      <c r="S27" s="133"/>
      <c r="T27" s="106"/>
    </row>
    <row r="28" spans="1:20" s="119" customFormat="1" ht="21" customHeight="1">
      <c r="A28" s="154"/>
      <c r="B28" s="171">
        <v>2</v>
      </c>
      <c r="C28" s="172">
        <v>41.593</v>
      </c>
      <c r="D28" s="172">
        <v>41.055</v>
      </c>
      <c r="E28" s="173">
        <f>(C28-D28)*1000</f>
        <v>538.0000000000039</v>
      </c>
      <c r="F28" s="362" t="s">
        <v>60</v>
      </c>
      <c r="G28" s="363"/>
      <c r="H28" s="363"/>
      <c r="I28" s="364"/>
      <c r="J28" s="158"/>
      <c r="K28" s="171">
        <v>2</v>
      </c>
      <c r="L28" s="174">
        <v>41.469</v>
      </c>
      <c r="M28" s="174">
        <v>41.309</v>
      </c>
      <c r="N28" s="173">
        <f>(L28-M28)*1000</f>
        <v>160.0000000000037</v>
      </c>
      <c r="O28" s="362" t="s">
        <v>57</v>
      </c>
      <c r="P28" s="363"/>
      <c r="Q28" s="363"/>
      <c r="R28" s="364"/>
      <c r="S28" s="133"/>
      <c r="T28" s="106"/>
    </row>
    <row r="29" spans="1:20" s="119" customFormat="1" ht="21" customHeight="1">
      <c r="A29" s="154"/>
      <c r="B29" s="171"/>
      <c r="C29" s="172"/>
      <c r="D29" s="172"/>
      <c r="E29" s="173"/>
      <c r="F29" s="362"/>
      <c r="G29" s="363"/>
      <c r="H29" s="363"/>
      <c r="I29" s="364"/>
      <c r="J29" s="158"/>
      <c r="K29" s="171"/>
      <c r="L29" s="174"/>
      <c r="M29" s="174"/>
      <c r="N29" s="173">
        <f>(M29-L29)*1000</f>
        <v>0</v>
      </c>
      <c r="O29" s="359" t="s">
        <v>84</v>
      </c>
      <c r="P29" s="360"/>
      <c r="Q29" s="360"/>
      <c r="R29" s="361"/>
      <c r="S29" s="133"/>
      <c r="T29" s="106"/>
    </row>
    <row r="30" spans="1:20" s="119" customFormat="1" ht="21" customHeight="1">
      <c r="A30" s="154"/>
      <c r="B30" s="171">
        <v>3</v>
      </c>
      <c r="C30" s="172">
        <v>41.582</v>
      </c>
      <c r="D30" s="172">
        <v>40.982</v>
      </c>
      <c r="E30" s="173">
        <f>(C30-D30)*1000</f>
        <v>600.0000000000014</v>
      </c>
      <c r="F30" s="362" t="s">
        <v>60</v>
      </c>
      <c r="G30" s="363"/>
      <c r="H30" s="363"/>
      <c r="I30" s="364"/>
      <c r="J30" s="158"/>
      <c r="K30" s="171"/>
      <c r="L30" s="174"/>
      <c r="M30" s="174"/>
      <c r="N30" s="173"/>
      <c r="O30" s="359" t="s">
        <v>85</v>
      </c>
      <c r="P30" s="360"/>
      <c r="Q30" s="360"/>
      <c r="R30" s="361"/>
      <c r="S30" s="133"/>
      <c r="T30" s="106"/>
    </row>
    <row r="31" spans="1:20" s="112" customFormat="1" ht="21" customHeight="1">
      <c r="A31" s="154"/>
      <c r="B31" s="175"/>
      <c r="C31" s="176"/>
      <c r="D31" s="177"/>
      <c r="E31" s="178"/>
      <c r="F31" s="179"/>
      <c r="G31" s="180"/>
      <c r="H31" s="180"/>
      <c r="I31" s="181"/>
      <c r="J31" s="158"/>
      <c r="K31" s="175"/>
      <c r="L31" s="176"/>
      <c r="M31" s="177"/>
      <c r="N31" s="178"/>
      <c r="O31" s="179"/>
      <c r="P31" s="180"/>
      <c r="Q31" s="180"/>
      <c r="R31" s="181"/>
      <c r="S31" s="133"/>
      <c r="T31" s="106"/>
    </row>
    <row r="32" spans="1:19" ht="21" customHeight="1" thickBot="1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</row>
  </sheetData>
  <sheetProtection password="E755" sheet="1" objects="1" scenarios="1"/>
  <mergeCells count="15"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F28:I28"/>
    <mergeCell ref="O29:R29"/>
    <mergeCell ref="O26:R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8"/>
      <c r="C2" s="189"/>
      <c r="D2" s="189"/>
      <c r="E2" s="189"/>
      <c r="F2" s="189"/>
      <c r="G2" s="100" t="s">
        <v>88</v>
      </c>
      <c r="H2" s="189"/>
      <c r="I2" s="189"/>
      <c r="J2" s="189"/>
      <c r="K2" s="189"/>
      <c r="L2" s="190"/>
      <c r="R2" s="34"/>
      <c r="S2" s="35"/>
      <c r="T2" s="35"/>
      <c r="U2" s="35"/>
      <c r="V2" s="377" t="s">
        <v>4</v>
      </c>
      <c r="W2" s="377"/>
      <c r="X2" s="377"/>
      <c r="Y2" s="37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7" t="s">
        <v>4</v>
      </c>
      <c r="BO2" s="377"/>
      <c r="BP2" s="377"/>
      <c r="BQ2" s="377"/>
      <c r="BR2" s="35"/>
      <c r="BS2" s="35"/>
      <c r="BT2" s="35"/>
      <c r="BU2" s="36"/>
      <c r="BY2" s="31"/>
      <c r="BZ2" s="188"/>
      <c r="CA2" s="189"/>
      <c r="CB2" s="189"/>
      <c r="CC2" s="189"/>
      <c r="CD2" s="189"/>
      <c r="CE2" s="100" t="s">
        <v>89</v>
      </c>
      <c r="CF2" s="189"/>
      <c r="CG2" s="189"/>
      <c r="CH2" s="189"/>
      <c r="CI2" s="189"/>
      <c r="CJ2" s="190"/>
    </row>
    <row r="3" spans="18:77" ht="21" customHeight="1" thickBot="1" thickTop="1">
      <c r="R3" s="371" t="s">
        <v>5</v>
      </c>
      <c r="S3" s="372"/>
      <c r="T3" s="37"/>
      <c r="U3" s="38"/>
      <c r="V3" s="254" t="s">
        <v>52</v>
      </c>
      <c r="W3" s="254"/>
      <c r="X3" s="254"/>
      <c r="Y3" s="255"/>
      <c r="Z3" s="37"/>
      <c r="AA3" s="38"/>
      <c r="AB3" s="373" t="s">
        <v>6</v>
      </c>
      <c r="AC3" s="374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8" t="s">
        <v>6</v>
      </c>
      <c r="BK3" s="379"/>
      <c r="BL3" s="272"/>
      <c r="BM3" s="273"/>
      <c r="BN3" s="254" t="s">
        <v>52</v>
      </c>
      <c r="BO3" s="254"/>
      <c r="BP3" s="254"/>
      <c r="BQ3" s="255"/>
      <c r="BR3" s="230"/>
      <c r="BS3" s="231"/>
      <c r="BT3" s="375" t="s">
        <v>5</v>
      </c>
      <c r="BU3" s="376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6" t="s">
        <v>53</v>
      </c>
      <c r="W4" s="196"/>
      <c r="X4" s="196"/>
      <c r="Y4" s="19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1" t="s">
        <v>79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6" t="s">
        <v>53</v>
      </c>
      <c r="BO4" s="196"/>
      <c r="BP4" s="196"/>
      <c r="BQ4" s="19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6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6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42</v>
      </c>
      <c r="H6" s="50"/>
      <c r="I6" s="50"/>
      <c r="J6" s="51"/>
      <c r="K6" s="58" t="s">
        <v>43</v>
      </c>
      <c r="L6" s="52"/>
      <c r="Q6" s="198"/>
      <c r="R6" s="213" t="s">
        <v>3</v>
      </c>
      <c r="S6" s="30">
        <v>42.692</v>
      </c>
      <c r="T6" s="8"/>
      <c r="U6" s="10"/>
      <c r="V6" s="9"/>
      <c r="W6" s="245"/>
      <c r="X6" s="246" t="s">
        <v>46</v>
      </c>
      <c r="Y6" s="257">
        <v>41.593</v>
      </c>
      <c r="Z6" s="8"/>
      <c r="AA6" s="10"/>
      <c r="AB6" s="302" t="s">
        <v>70</v>
      </c>
      <c r="AC6" s="303">
        <v>41.702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6" t="s">
        <v>34</v>
      </c>
      <c r="AS6" s="86" t="s">
        <v>29</v>
      </c>
      <c r="AT6" s="187" t="s">
        <v>41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4" t="s">
        <v>72</v>
      </c>
      <c r="BK6" s="224">
        <v>41.033</v>
      </c>
      <c r="BL6" s="241"/>
      <c r="BM6" s="224"/>
      <c r="BN6" s="9"/>
      <c r="BO6" s="245"/>
      <c r="BP6" s="246" t="s">
        <v>48</v>
      </c>
      <c r="BQ6" s="257">
        <v>41.055</v>
      </c>
      <c r="BR6" s="225"/>
      <c r="BS6" s="224"/>
      <c r="BT6" s="21" t="s">
        <v>2</v>
      </c>
      <c r="BU6" s="29">
        <v>39.85</v>
      </c>
      <c r="BY6" s="31"/>
      <c r="BZ6" s="47"/>
      <c r="CA6" s="48" t="s">
        <v>8</v>
      </c>
      <c r="CB6" s="49"/>
      <c r="CC6" s="50"/>
      <c r="CD6" s="50"/>
      <c r="CE6" s="57" t="s">
        <v>42</v>
      </c>
      <c r="CF6" s="50"/>
      <c r="CG6" s="50"/>
      <c r="CH6" s="51"/>
      <c r="CI6" s="58" t="s">
        <v>43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44</v>
      </c>
      <c r="H7" s="50"/>
      <c r="I7" s="50"/>
      <c r="J7" s="49"/>
      <c r="K7" s="49"/>
      <c r="L7" s="61"/>
      <c r="Q7" s="198"/>
      <c r="R7" s="21"/>
      <c r="S7" s="212"/>
      <c r="T7" s="8"/>
      <c r="U7" s="10"/>
      <c r="V7" s="241" t="s">
        <v>45</v>
      </c>
      <c r="W7" s="258">
        <v>41.587</v>
      </c>
      <c r="X7" s="246"/>
      <c r="Y7" s="257"/>
      <c r="Z7" s="8"/>
      <c r="AA7" s="10"/>
      <c r="AB7" s="302"/>
      <c r="AC7" s="303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4"/>
      <c r="BK7" s="224"/>
      <c r="BL7" s="246"/>
      <c r="BM7" s="30"/>
      <c r="BN7" s="241" t="s">
        <v>47</v>
      </c>
      <c r="BO7" s="258">
        <v>40.985</v>
      </c>
      <c r="BP7" s="246"/>
      <c r="BQ7" s="257"/>
      <c r="BR7" s="11"/>
      <c r="BS7" s="224"/>
      <c r="BT7" s="21"/>
      <c r="BU7" s="211"/>
      <c r="BY7" s="31"/>
      <c r="BZ7" s="47"/>
      <c r="CA7" s="48" t="s">
        <v>10</v>
      </c>
      <c r="CB7" s="49"/>
      <c r="CC7" s="50"/>
      <c r="CD7" s="50"/>
      <c r="CE7" s="62" t="s">
        <v>44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8"/>
      <c r="R8" s="16" t="s">
        <v>0</v>
      </c>
      <c r="S8" s="19">
        <v>41.992</v>
      </c>
      <c r="T8" s="8"/>
      <c r="U8" s="10"/>
      <c r="V8" s="241"/>
      <c r="W8" s="258"/>
      <c r="X8" s="246" t="s">
        <v>67</v>
      </c>
      <c r="Y8" s="257">
        <v>41.582</v>
      </c>
      <c r="Z8" s="8"/>
      <c r="AA8" s="10"/>
      <c r="AB8" s="302" t="s">
        <v>71</v>
      </c>
      <c r="AC8" s="303">
        <v>41.58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3" t="s">
        <v>61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4" t="s">
        <v>73</v>
      </c>
      <c r="BK8" s="224">
        <v>40.84</v>
      </c>
      <c r="BL8" s="241"/>
      <c r="BM8" s="224"/>
      <c r="BN8" s="241"/>
      <c r="BO8" s="258"/>
      <c r="BP8" s="246" t="s">
        <v>68</v>
      </c>
      <c r="BQ8" s="257">
        <v>40.982</v>
      </c>
      <c r="BR8" s="236"/>
      <c r="BS8" s="237"/>
      <c r="BT8" s="16" t="s">
        <v>1</v>
      </c>
      <c r="BU8" s="17">
        <v>40.55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60"/>
      <c r="W9" s="247"/>
      <c r="X9" s="261"/>
      <c r="Y9" s="262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64"/>
      <c r="BN9" s="24"/>
      <c r="BO9" s="247"/>
      <c r="BP9" s="261"/>
      <c r="BQ9" s="262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86</v>
      </c>
      <c r="H10" s="49"/>
      <c r="I10" s="49"/>
      <c r="J10" s="70" t="s">
        <v>12</v>
      </c>
      <c r="K10" s="265" t="s">
        <v>87</v>
      </c>
      <c r="L10" s="52"/>
      <c r="V10" s="9"/>
      <c r="W10" s="259"/>
      <c r="X10" s="246"/>
      <c r="Y10" s="20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86</v>
      </c>
      <c r="CF10" s="49"/>
      <c r="CG10" s="49"/>
      <c r="CH10" s="70" t="s">
        <v>12</v>
      </c>
      <c r="CI10" s="265" t="s">
        <v>87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50</v>
      </c>
      <c r="H11" s="49"/>
      <c r="I11" s="11"/>
      <c r="J11" s="70" t="s">
        <v>14</v>
      </c>
      <c r="K11" s="71" t="s">
        <v>51</v>
      </c>
      <c r="L11" s="52"/>
      <c r="V11" s="9"/>
      <c r="W11" s="259"/>
      <c r="X11" s="9"/>
      <c r="Y11" s="25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50</v>
      </c>
      <c r="CF11" s="49"/>
      <c r="CG11" s="11"/>
      <c r="CH11" s="70" t="s">
        <v>14</v>
      </c>
      <c r="CI11" s="71" t="s">
        <v>51</v>
      </c>
      <c r="CJ11" s="52"/>
    </row>
    <row r="12" spans="2:88" ht="21" customHeight="1" thickBot="1">
      <c r="B12" s="73"/>
      <c r="C12" s="74"/>
      <c r="D12" s="74"/>
      <c r="E12" s="74"/>
      <c r="F12" s="74"/>
      <c r="G12" s="253"/>
      <c r="H12" s="74"/>
      <c r="I12" s="74"/>
      <c r="J12" s="74"/>
      <c r="K12" s="74"/>
      <c r="L12" s="75"/>
      <c r="P12" s="76"/>
      <c r="Q12" s="76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3"/>
      <c r="CA12" s="74"/>
      <c r="CB12" s="74"/>
      <c r="CC12" s="74"/>
      <c r="CD12" s="74"/>
      <c r="CE12" s="253"/>
      <c r="CF12" s="74"/>
      <c r="CG12" s="74"/>
      <c r="CH12" s="74"/>
      <c r="CI12" s="74"/>
      <c r="CJ12" s="75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7"/>
      <c r="AS13" s="31"/>
      <c r="AT13" s="77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6"/>
      <c r="Q14" s="76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6"/>
      <c r="BW14" s="76"/>
      <c r="BX14" s="76"/>
      <c r="BY14" s="77"/>
      <c r="BZ14" s="77"/>
      <c r="CA14" s="77"/>
      <c r="CH14" s="77"/>
      <c r="CI14" s="77"/>
      <c r="CJ14" s="77"/>
    </row>
    <row r="15" spans="4:88" ht="18" customHeight="1">
      <c r="D15" s="76"/>
      <c r="E15" s="76"/>
      <c r="F15" s="76"/>
      <c r="G15" s="76"/>
      <c r="H15" s="76"/>
      <c r="I15" s="7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6"/>
      <c r="BW15" s="76"/>
      <c r="BX15" s="76"/>
      <c r="BY15" s="77"/>
      <c r="BZ15" s="77"/>
      <c r="CA15" s="77"/>
      <c r="CB15" s="76"/>
      <c r="CC15" s="76"/>
      <c r="CD15" s="76"/>
      <c r="CE15" s="76"/>
      <c r="CF15" s="76"/>
      <c r="CG15" s="76"/>
      <c r="CH15" s="77"/>
      <c r="CI15" s="77"/>
      <c r="CJ15" s="77"/>
    </row>
    <row r="16" spans="4:88" ht="18" customHeight="1" thickBot="1">
      <c r="D16" s="305" t="s">
        <v>95</v>
      </c>
      <c r="E16" s="306"/>
      <c r="F16" s="306"/>
      <c r="G16" s="306"/>
      <c r="H16" s="306"/>
      <c r="I16" s="307"/>
      <c r="BO16" s="203"/>
      <c r="CA16" s="77"/>
      <c r="CB16" s="305" t="s">
        <v>94</v>
      </c>
      <c r="CC16" s="306"/>
      <c r="CD16" s="306"/>
      <c r="CE16" s="306"/>
      <c r="CF16" s="306"/>
      <c r="CG16" s="307"/>
      <c r="CH16" s="77"/>
      <c r="CI16" s="77"/>
      <c r="CJ16" s="77"/>
    </row>
    <row r="17" spans="4:85" ht="18" customHeight="1" thickTop="1">
      <c r="D17" s="308" t="s">
        <v>96</v>
      </c>
      <c r="E17" s="309"/>
      <c r="F17" s="310" t="s">
        <v>98</v>
      </c>
      <c r="G17" s="311"/>
      <c r="H17" s="312" t="s">
        <v>97</v>
      </c>
      <c r="I17" s="313"/>
      <c r="O17" s="209"/>
      <c r="BI17" s="203"/>
      <c r="CB17" s="308" t="s">
        <v>99</v>
      </c>
      <c r="CC17" s="309"/>
      <c r="CD17" s="310" t="s">
        <v>101</v>
      </c>
      <c r="CE17" s="311"/>
      <c r="CF17" s="312" t="s">
        <v>100</v>
      </c>
      <c r="CG17" s="313"/>
    </row>
    <row r="18" spans="4:85" ht="18" customHeight="1">
      <c r="D18" s="314"/>
      <c r="E18" s="315"/>
      <c r="F18" s="49"/>
      <c r="G18" s="316"/>
      <c r="H18" s="11"/>
      <c r="I18" s="317"/>
      <c r="Y18" s="31"/>
      <c r="AU18" s="208"/>
      <c r="AX18" s="250"/>
      <c r="BA18" s="250"/>
      <c r="BI18" s="203"/>
      <c r="BL18" s="248"/>
      <c r="BO18" s="97"/>
      <c r="CB18" s="314"/>
      <c r="CC18" s="315"/>
      <c r="CD18" s="49"/>
      <c r="CE18" s="316"/>
      <c r="CF18" s="11"/>
      <c r="CG18" s="317"/>
    </row>
    <row r="19" spans="4:85" ht="18" customHeight="1">
      <c r="D19" s="318" t="s">
        <v>90</v>
      </c>
      <c r="E19" s="319">
        <v>47.755</v>
      </c>
      <c r="F19" s="49"/>
      <c r="G19" s="316"/>
      <c r="H19" s="320" t="s">
        <v>91</v>
      </c>
      <c r="I19" s="321">
        <v>45.99</v>
      </c>
      <c r="AU19" s="31"/>
      <c r="AW19" s="208"/>
      <c r="BE19" s="31"/>
      <c r="BI19" s="193"/>
      <c r="CB19" s="329" t="s">
        <v>90</v>
      </c>
      <c r="CC19" s="319">
        <v>38.455</v>
      </c>
      <c r="CD19" s="49"/>
      <c r="CE19" s="316"/>
      <c r="CF19" s="330" t="s">
        <v>91</v>
      </c>
      <c r="CG19" s="321">
        <v>37.005</v>
      </c>
    </row>
    <row r="20" spans="4:85" ht="18" customHeight="1">
      <c r="D20" s="314"/>
      <c r="E20" s="315"/>
      <c r="F20" s="49"/>
      <c r="G20" s="316"/>
      <c r="H20" s="11"/>
      <c r="I20" s="317"/>
      <c r="AQ20" s="208"/>
      <c r="AW20" s="31"/>
      <c r="AZ20" s="31"/>
      <c r="BC20" s="31"/>
      <c r="BF20" s="31"/>
      <c r="BG20" s="228"/>
      <c r="BM20" s="208"/>
      <c r="CB20" s="314"/>
      <c r="CC20" s="315"/>
      <c r="CD20" s="49"/>
      <c r="CE20" s="316"/>
      <c r="CF20" s="11"/>
      <c r="CG20" s="317"/>
    </row>
    <row r="21" spans="4:85" ht="18" customHeight="1">
      <c r="D21" s="322" t="s">
        <v>92</v>
      </c>
      <c r="E21" s="323">
        <v>46.74</v>
      </c>
      <c r="F21" s="49"/>
      <c r="G21" s="316"/>
      <c r="H21" s="16" t="s">
        <v>93</v>
      </c>
      <c r="I21" s="324">
        <v>47.002</v>
      </c>
      <c r="K21" s="191"/>
      <c r="V21" s="298" t="s">
        <v>67</v>
      </c>
      <c r="AQ21" s="31"/>
      <c r="AS21" s="31"/>
      <c r="AZ21" s="31"/>
      <c r="BD21" s="191"/>
      <c r="BE21" s="191"/>
      <c r="BM21" s="31"/>
      <c r="CB21" s="322" t="s">
        <v>92</v>
      </c>
      <c r="CC21" s="323">
        <v>37.752</v>
      </c>
      <c r="CD21" s="49"/>
      <c r="CE21" s="316"/>
      <c r="CF21" s="16" t="s">
        <v>93</v>
      </c>
      <c r="CG21" s="324">
        <v>37.711</v>
      </c>
    </row>
    <row r="22" spans="4:85" ht="18" customHeight="1" thickBot="1">
      <c r="D22" s="325"/>
      <c r="E22" s="326"/>
      <c r="F22" s="20"/>
      <c r="G22" s="264"/>
      <c r="H22" s="327"/>
      <c r="I22" s="328"/>
      <c r="K22" s="31"/>
      <c r="S22" s="191"/>
      <c r="AC22" s="228"/>
      <c r="AO22" s="203"/>
      <c r="BD22" s="31"/>
      <c r="BE22" s="31"/>
      <c r="BF22" s="239"/>
      <c r="BI22" s="215"/>
      <c r="BK22" s="268"/>
      <c r="BO22" s="31"/>
      <c r="BP22" s="31"/>
      <c r="BU22" s="239"/>
      <c r="CB22" s="25"/>
      <c r="CC22" s="264"/>
      <c r="CD22" s="20"/>
      <c r="CE22" s="264"/>
      <c r="CF22" s="20"/>
      <c r="CG22" s="331"/>
    </row>
    <row r="23" spans="11:88" ht="18" customHeight="1">
      <c r="K23" s="192"/>
      <c r="S23" s="31"/>
      <c r="V23" s="31"/>
      <c r="AG23" s="208"/>
      <c r="AO23" s="97"/>
      <c r="AR23" s="31"/>
      <c r="AS23" s="31"/>
      <c r="AT23" s="31"/>
      <c r="AU23" s="31"/>
      <c r="AZ23" s="31"/>
      <c r="BB23" s="31"/>
      <c r="BC23" s="31"/>
      <c r="BK23" s="267"/>
      <c r="BX23" s="31"/>
      <c r="CA23" s="31"/>
      <c r="CB23" s="77"/>
      <c r="CE23" s="192"/>
      <c r="CF23" s="77"/>
      <c r="CG23" s="77"/>
      <c r="CI23" s="77"/>
      <c r="CJ23" s="77"/>
    </row>
    <row r="24" spans="17:86" ht="18" customHeight="1">
      <c r="Q24" s="191"/>
      <c r="U24" s="234" t="s">
        <v>45</v>
      </c>
      <c r="AG24" s="31"/>
      <c r="AY24" s="228"/>
      <c r="BK24" s="31"/>
      <c r="BP24" s="215"/>
      <c r="BR24" s="31"/>
      <c r="BU24" s="192"/>
      <c r="BV24" s="31"/>
      <c r="BW24" s="31"/>
      <c r="BY24" s="354" t="s">
        <v>73</v>
      </c>
      <c r="CF24" s="77"/>
      <c r="CH24" s="83" t="s">
        <v>1</v>
      </c>
    </row>
    <row r="25" spans="12:85" ht="18" customHeight="1">
      <c r="L25" s="191"/>
      <c r="P25" s="191">
        <v>2</v>
      </c>
      <c r="Q25" s="31"/>
      <c r="T25" s="208"/>
      <c r="U25" s="31"/>
      <c r="V25" s="191"/>
      <c r="W25" s="31"/>
      <c r="Z25" s="216"/>
      <c r="AB25" s="208"/>
      <c r="AC25" s="234"/>
      <c r="AD25" s="195"/>
      <c r="AF25" s="31"/>
      <c r="AH25" s="31"/>
      <c r="AI25" s="31"/>
      <c r="AR25" s="31"/>
      <c r="AS25" s="31"/>
      <c r="AT25" s="31"/>
      <c r="AW25" s="191"/>
      <c r="BG25" s="31"/>
      <c r="BN25" s="263" t="s">
        <v>68</v>
      </c>
      <c r="BR25" s="31"/>
      <c r="BU25" s="192"/>
      <c r="BV25" s="31"/>
      <c r="BX25" s="191">
        <v>7</v>
      </c>
      <c r="CD25" s="77"/>
      <c r="CF25" s="77"/>
      <c r="CG25" s="31"/>
    </row>
    <row r="26" spans="2:88" ht="18" customHeight="1">
      <c r="B26" s="82"/>
      <c r="L26" s="31"/>
      <c r="N26" s="31"/>
      <c r="P26" s="31"/>
      <c r="Q26" s="31"/>
      <c r="S26" s="31"/>
      <c r="T26" s="31"/>
      <c r="U26" s="298"/>
      <c r="V26" s="31"/>
      <c r="W26" s="191"/>
      <c r="AA26" s="31"/>
      <c r="AB26" s="31"/>
      <c r="AI26" s="31"/>
      <c r="AM26" s="31"/>
      <c r="AN26" s="191"/>
      <c r="AR26" s="31"/>
      <c r="AS26" s="80"/>
      <c r="AT26" s="31"/>
      <c r="AW26" s="31"/>
      <c r="BB26" s="80"/>
      <c r="BC26" s="31"/>
      <c r="BH26" s="209"/>
      <c r="BI26" s="31"/>
      <c r="BJ26" s="31"/>
      <c r="BK26" s="31"/>
      <c r="BL26" s="31"/>
      <c r="BM26" s="31"/>
      <c r="BN26" s="31"/>
      <c r="BO26" s="191"/>
      <c r="BP26" s="31"/>
      <c r="BQ26" s="31"/>
      <c r="BR26" s="31"/>
      <c r="BS26" s="31"/>
      <c r="BU26" s="31"/>
      <c r="BV26" s="31"/>
      <c r="BX26" s="31"/>
      <c r="BZ26" s="31"/>
      <c r="CD26" s="77"/>
      <c r="CF26" s="77"/>
      <c r="CJ26" s="82"/>
    </row>
    <row r="27" spans="1:89" ht="18" customHeight="1">
      <c r="A27" s="82"/>
      <c r="H27" s="31"/>
      <c r="N27" s="191">
        <v>1</v>
      </c>
      <c r="O27" s="31"/>
      <c r="P27" s="191"/>
      <c r="R27" s="31"/>
      <c r="S27" s="31"/>
      <c r="U27" s="217" t="s">
        <v>46</v>
      </c>
      <c r="V27" s="31"/>
      <c r="W27" s="31"/>
      <c r="AN27" s="31"/>
      <c r="AO27" s="31"/>
      <c r="AR27" s="31"/>
      <c r="AT27" s="31"/>
      <c r="BH27" s="31"/>
      <c r="BJ27" s="31"/>
      <c r="BO27" s="31"/>
      <c r="BT27" s="31"/>
      <c r="BU27" s="191">
        <v>6</v>
      </c>
      <c r="BV27" s="31"/>
      <c r="BZ27" s="191"/>
      <c r="CF27" s="31"/>
      <c r="CK27" s="82"/>
    </row>
    <row r="28" spans="1:78" ht="18" customHeight="1">
      <c r="A28" s="82"/>
      <c r="D28" s="84" t="s">
        <v>0</v>
      </c>
      <c r="M28" s="97" t="s">
        <v>70</v>
      </c>
      <c r="N28" s="191"/>
      <c r="P28" s="31"/>
      <c r="Q28" s="31"/>
      <c r="S28" s="31"/>
      <c r="U28" s="31"/>
      <c r="AA28" s="31"/>
      <c r="AC28" s="31"/>
      <c r="AD28" s="31"/>
      <c r="AF28" s="31"/>
      <c r="AG28" s="31"/>
      <c r="AH28" s="31"/>
      <c r="AI28" s="31"/>
      <c r="AO28" s="195"/>
      <c r="AR28" s="31"/>
      <c r="AS28" s="31"/>
      <c r="AT28" s="31"/>
      <c r="AY28" s="31"/>
      <c r="AZ28" s="31"/>
      <c r="BA28" s="31"/>
      <c r="BB28" s="31"/>
      <c r="BC28" s="31"/>
      <c r="BG28" s="31"/>
      <c r="BH28" s="31"/>
      <c r="BJ28" s="195"/>
      <c r="BN28" s="356" t="s">
        <v>47</v>
      </c>
      <c r="BS28" s="31"/>
      <c r="BV28" s="191"/>
      <c r="BY28" s="97"/>
      <c r="BZ28" s="191"/>
    </row>
    <row r="29" spans="1:89" ht="18" customHeight="1">
      <c r="A29" s="82"/>
      <c r="M29" s="191"/>
      <c r="N29" s="31"/>
      <c r="O29" s="191"/>
      <c r="Q29" s="191">
        <v>3</v>
      </c>
      <c r="S29" s="191"/>
      <c r="U29" s="191"/>
      <c r="V29" s="31"/>
      <c r="X29" s="81"/>
      <c r="AC29" s="191"/>
      <c r="AF29" s="234"/>
      <c r="AG29" s="31"/>
      <c r="AI29" s="31"/>
      <c r="AM29" s="208"/>
      <c r="AR29" s="31"/>
      <c r="AS29" s="31"/>
      <c r="AT29" s="31"/>
      <c r="AU29" s="31"/>
      <c r="AZ29" s="31"/>
      <c r="BA29" s="31"/>
      <c r="BB29" s="31"/>
      <c r="BC29" s="31"/>
      <c r="BH29" s="31"/>
      <c r="BI29" s="263"/>
      <c r="BK29" s="31"/>
      <c r="BP29" s="31"/>
      <c r="BQ29" s="31"/>
      <c r="BR29" s="191"/>
      <c r="BS29" s="191"/>
      <c r="BV29" s="31"/>
      <c r="BX29" s="191"/>
      <c r="CK29" s="82"/>
    </row>
    <row r="30" spans="10:85" ht="18" customHeight="1">
      <c r="J30" s="208"/>
      <c r="M30" s="31"/>
      <c r="N30" s="31"/>
      <c r="S30" s="31"/>
      <c r="V30" s="345" t="s">
        <v>71</v>
      </c>
      <c r="W30" s="31"/>
      <c r="X30" s="31"/>
      <c r="Y30" s="31"/>
      <c r="AG30" s="31"/>
      <c r="AI30" s="31"/>
      <c r="AM30" s="31"/>
      <c r="AU30" s="191"/>
      <c r="AZ30" s="31"/>
      <c r="BB30" s="31"/>
      <c r="BC30" s="251"/>
      <c r="BK30" s="191"/>
      <c r="BN30" s="31"/>
      <c r="BP30" s="191">
        <v>5</v>
      </c>
      <c r="BR30" s="31"/>
      <c r="BS30" s="31"/>
      <c r="BT30" s="31"/>
      <c r="BV30" s="31"/>
      <c r="BX30" s="31"/>
      <c r="BY30" s="31"/>
      <c r="BZ30" s="31"/>
      <c r="CD30" s="31"/>
      <c r="CG30" s="31"/>
    </row>
    <row r="31" spans="5:85" ht="18" customHeight="1">
      <c r="E31" s="210"/>
      <c r="G31" s="31"/>
      <c r="J31" s="31"/>
      <c r="L31" s="31"/>
      <c r="S31" s="31"/>
      <c r="T31" s="210"/>
      <c r="X31" s="191"/>
      <c r="AA31" s="192"/>
      <c r="AB31" s="31"/>
      <c r="AG31" s="249"/>
      <c r="AH31" s="80"/>
      <c r="AV31" s="81"/>
      <c r="AZ31" s="31"/>
      <c r="BB31" s="31"/>
      <c r="BC31" s="31"/>
      <c r="BE31" s="193"/>
      <c r="BG31" s="31"/>
      <c r="BI31" s="356" t="s">
        <v>48</v>
      </c>
      <c r="BL31" s="263"/>
      <c r="BR31" s="191"/>
      <c r="BS31" s="235"/>
      <c r="CE31" s="226"/>
      <c r="CG31" s="227"/>
    </row>
    <row r="32" spans="9:75" ht="18" customHeight="1">
      <c r="I32" s="31"/>
      <c r="N32" s="31"/>
      <c r="O32" s="191"/>
      <c r="P32" s="31"/>
      <c r="R32" s="31"/>
      <c r="AB32" s="191"/>
      <c r="AI32" s="31"/>
      <c r="AS32" s="31"/>
      <c r="AU32" s="31"/>
      <c r="AW32" s="31"/>
      <c r="AX32" s="31"/>
      <c r="AZ32" s="31"/>
      <c r="BA32" s="31"/>
      <c r="BB32" s="31"/>
      <c r="BC32" s="31"/>
      <c r="BF32" s="31"/>
      <c r="BN32" s="31"/>
      <c r="BO32" s="31"/>
      <c r="BP32" s="31"/>
      <c r="BU32" s="31"/>
      <c r="BV32" s="31"/>
      <c r="BW32" s="191"/>
    </row>
    <row r="33" spans="10:75" ht="18" customHeight="1">
      <c r="J33" s="97"/>
      <c r="O33" s="31"/>
      <c r="S33" s="31"/>
      <c r="U33" s="238" t="s">
        <v>58</v>
      </c>
      <c r="AD33" s="31"/>
      <c r="AG33" s="232"/>
      <c r="AU33" s="195"/>
      <c r="AZ33" s="195"/>
      <c r="BB33" s="195">
        <v>4</v>
      </c>
      <c r="BE33" s="31"/>
      <c r="BF33" s="191"/>
      <c r="BH33" s="31"/>
      <c r="BI33" s="191"/>
      <c r="BK33" s="357" t="s">
        <v>104</v>
      </c>
      <c r="BL33" s="238"/>
      <c r="BN33" s="31"/>
      <c r="BO33" s="217"/>
      <c r="BP33" s="191"/>
      <c r="BQ33" s="31"/>
      <c r="BS33" s="228"/>
      <c r="BT33" s="31"/>
      <c r="BU33" s="31"/>
      <c r="BW33" s="31"/>
    </row>
    <row r="34" spans="19:75" ht="18" customHeight="1">
      <c r="S34" s="191"/>
      <c r="AD34" s="195"/>
      <c r="AE34" s="350"/>
      <c r="AQ34" s="352">
        <v>41.306999999999995</v>
      </c>
      <c r="AT34" s="358" t="s">
        <v>109</v>
      </c>
      <c r="BG34" s="31"/>
      <c r="BI34" s="206"/>
      <c r="BK34" s="355" t="s">
        <v>72</v>
      </c>
      <c r="BN34" s="205"/>
      <c r="BO34" s="235"/>
      <c r="BP34" s="31"/>
      <c r="BQ34" s="31"/>
      <c r="BR34" s="31"/>
      <c r="BW34" s="191"/>
    </row>
    <row r="35" spans="9:83" ht="18" customHeight="1">
      <c r="I35" s="31"/>
      <c r="AD35" s="351"/>
      <c r="AE35" s="206"/>
      <c r="AQ35" s="31"/>
      <c r="AU35" s="31"/>
      <c r="AY35" s="228"/>
      <c r="BG35" s="195"/>
      <c r="BK35" s="195"/>
      <c r="CE35" s="80"/>
    </row>
    <row r="36" spans="17:83" ht="18" customHeight="1">
      <c r="Q36" s="233"/>
      <c r="R36" s="203"/>
      <c r="AF36" s="349" t="s">
        <v>107</v>
      </c>
      <c r="AJ36" s="248"/>
      <c r="AQ36" s="353" t="s">
        <v>108</v>
      </c>
      <c r="AT36" s="358" t="s">
        <v>110</v>
      </c>
      <c r="AW36" s="31"/>
      <c r="AY36" s="248" t="s">
        <v>69</v>
      </c>
      <c r="BA36" s="203" t="s">
        <v>105</v>
      </c>
      <c r="BK36" s="98"/>
      <c r="BL36" s="248"/>
      <c r="CE36" s="31"/>
    </row>
    <row r="37" spans="18:83" ht="18" customHeight="1">
      <c r="R37" s="204"/>
      <c r="Y37" s="238"/>
      <c r="AA37" s="238"/>
      <c r="AE37" s="31"/>
      <c r="AW37" s="194"/>
      <c r="BA37" s="97" t="s">
        <v>106</v>
      </c>
      <c r="BU37" s="204"/>
      <c r="CE37" s="31"/>
    </row>
    <row r="38" spans="35:83" ht="18" customHeight="1">
      <c r="AI38" s="249"/>
      <c r="AX38" s="31"/>
      <c r="AY38" s="31"/>
      <c r="BT38" s="31"/>
      <c r="BX38" s="31"/>
      <c r="CB38" s="214"/>
      <c r="CE38" s="31"/>
    </row>
    <row r="39" spans="42:83" ht="18" customHeight="1">
      <c r="AP39" s="233"/>
      <c r="CE39" s="31"/>
    </row>
    <row r="40" spans="1:90" ht="18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0"/>
      <c r="AN40" s="81"/>
      <c r="AO40" s="81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</row>
    <row r="41" spans="1:90" ht="18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350"/>
      <c r="AM41" s="278"/>
      <c r="AN41" s="81"/>
      <c r="AO41" s="81"/>
      <c r="AW41" s="281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</row>
    <row r="42" spans="1:90" ht="18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W42" s="282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</row>
    <row r="43" spans="1:90" ht="18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</row>
    <row r="44" spans="1:90" ht="18" customHeight="1">
      <c r="A44" s="81"/>
      <c r="S44" s="197"/>
      <c r="T44" s="197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W44" s="197"/>
      <c r="BX44" s="197"/>
      <c r="CC44" s="197"/>
      <c r="CD44" s="197"/>
      <c r="CE44" s="197"/>
      <c r="CK44" s="197"/>
      <c r="CL44" s="197"/>
    </row>
    <row r="45" spans="1:90" ht="18" customHeight="1">
      <c r="A45" s="81"/>
      <c r="S45" s="201"/>
      <c r="T45" s="20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W45" s="201"/>
      <c r="BX45" s="201"/>
      <c r="CC45" s="197"/>
      <c r="CD45" s="197"/>
      <c r="CE45" s="197"/>
      <c r="CK45" s="197"/>
      <c r="CL45" s="197"/>
    </row>
    <row r="46" spans="1:90" ht="18" customHeight="1" thickBot="1">
      <c r="A46" s="81"/>
      <c r="S46" s="51"/>
      <c r="T46" s="51"/>
      <c r="U46" s="81"/>
      <c r="V46" s="81"/>
      <c r="W46" s="81"/>
      <c r="X46" s="81"/>
      <c r="Y46" s="81"/>
      <c r="Z46" s="81"/>
      <c r="AA46" s="81"/>
      <c r="AB46" s="81"/>
      <c r="AC46" s="197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S46" s="78" t="s">
        <v>20</v>
      </c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W46" s="51"/>
      <c r="BX46" s="51"/>
      <c r="CC46" s="197"/>
      <c r="CD46" s="197"/>
      <c r="CE46" s="197"/>
      <c r="CK46" s="197"/>
      <c r="CL46" s="197"/>
    </row>
    <row r="47" spans="1:90" ht="21" customHeight="1" thickBot="1">
      <c r="A47" s="81"/>
      <c r="B47" s="274" t="s">
        <v>24</v>
      </c>
      <c r="C47" s="275" t="s">
        <v>30</v>
      </c>
      <c r="D47" s="275" t="s">
        <v>31</v>
      </c>
      <c r="E47" s="275" t="s">
        <v>32</v>
      </c>
      <c r="F47" s="332" t="s">
        <v>33</v>
      </c>
      <c r="G47" s="333"/>
      <c r="H47" s="275" t="s">
        <v>24</v>
      </c>
      <c r="I47" s="275" t="s">
        <v>30</v>
      </c>
      <c r="J47" s="275" t="s">
        <v>31</v>
      </c>
      <c r="K47" s="275" t="s">
        <v>32</v>
      </c>
      <c r="L47" s="283" t="s">
        <v>33</v>
      </c>
      <c r="S47" s="197"/>
      <c r="T47" s="197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S47" s="79" t="s">
        <v>21</v>
      </c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274" t="s">
        <v>24</v>
      </c>
      <c r="BO47" s="275" t="s">
        <v>30</v>
      </c>
      <c r="BP47" s="275" t="s">
        <v>31</v>
      </c>
      <c r="BQ47" s="275" t="s">
        <v>32</v>
      </c>
      <c r="BR47" s="284" t="s">
        <v>33</v>
      </c>
      <c r="BS47" s="285" t="s">
        <v>63</v>
      </c>
      <c r="BT47" s="286"/>
      <c r="BU47" s="285"/>
      <c r="BV47" s="286"/>
      <c r="BW47" s="285"/>
      <c r="BX47" s="286"/>
      <c r="BZ47" s="274" t="s">
        <v>24</v>
      </c>
      <c r="CA47" s="275" t="s">
        <v>30</v>
      </c>
      <c r="CB47" s="275" t="s">
        <v>31</v>
      </c>
      <c r="CC47" s="275" t="s">
        <v>32</v>
      </c>
      <c r="CD47" s="332" t="s">
        <v>33</v>
      </c>
      <c r="CE47" s="333"/>
      <c r="CF47" s="275" t="s">
        <v>24</v>
      </c>
      <c r="CG47" s="275" t="s">
        <v>30</v>
      </c>
      <c r="CH47" s="275" t="s">
        <v>31</v>
      </c>
      <c r="CI47" s="275" t="s">
        <v>32</v>
      </c>
      <c r="CJ47" s="283" t="s">
        <v>33</v>
      </c>
      <c r="CK47" s="197"/>
      <c r="CL47" s="197"/>
    </row>
    <row r="48" spans="1:90" ht="21" customHeight="1" thickTop="1">
      <c r="A48" s="81"/>
      <c r="B48" s="87"/>
      <c r="C48" s="4"/>
      <c r="D48" s="3"/>
      <c r="E48" s="4"/>
      <c r="F48" s="3"/>
      <c r="G48" s="3" t="s">
        <v>53</v>
      </c>
      <c r="H48" s="1"/>
      <c r="I48" s="4"/>
      <c r="J48" s="3"/>
      <c r="K48" s="4"/>
      <c r="L48" s="287"/>
      <c r="S48" s="197"/>
      <c r="T48" s="197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S48" s="79" t="s">
        <v>22</v>
      </c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6"/>
      <c r="BO48" s="4"/>
      <c r="BP48" s="4"/>
      <c r="BQ48" s="4"/>
      <c r="BR48" s="3"/>
      <c r="BS48" s="3" t="s">
        <v>64</v>
      </c>
      <c r="BT48" s="4"/>
      <c r="BU48" s="4"/>
      <c r="BV48" s="4"/>
      <c r="BW48" s="4"/>
      <c r="BX48" s="5"/>
      <c r="BZ48" s="87"/>
      <c r="CA48" s="4"/>
      <c r="CB48" s="3"/>
      <c r="CC48" s="4"/>
      <c r="CD48" s="3"/>
      <c r="CE48" s="3" t="s">
        <v>53</v>
      </c>
      <c r="CF48" s="1"/>
      <c r="CG48" s="4"/>
      <c r="CH48" s="3"/>
      <c r="CI48" s="4"/>
      <c r="CJ48" s="287"/>
      <c r="CK48" s="197"/>
      <c r="CL48" s="197"/>
    </row>
    <row r="49" spans="1:90" ht="21" customHeight="1">
      <c r="A49" s="81"/>
      <c r="B49" s="222"/>
      <c r="C49" s="89"/>
      <c r="D49" s="89"/>
      <c r="E49" s="89"/>
      <c r="F49" s="334"/>
      <c r="G49" s="340"/>
      <c r="H49" s="89"/>
      <c r="I49" s="89"/>
      <c r="J49" s="89"/>
      <c r="K49" s="89"/>
      <c r="L49" s="344"/>
      <c r="S49" s="197"/>
      <c r="T49" s="197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276"/>
      <c r="BO49" s="15"/>
      <c r="BP49" s="90"/>
      <c r="BQ49" s="91"/>
      <c r="BR49" s="289"/>
      <c r="BS49" s="290"/>
      <c r="BT49" s="76"/>
      <c r="BU49" s="76"/>
      <c r="BV49" s="291"/>
      <c r="BW49" s="76"/>
      <c r="BX49" s="198"/>
      <c r="BZ49" s="348"/>
      <c r="CA49" s="89"/>
      <c r="CB49" s="89"/>
      <c r="CC49" s="89"/>
      <c r="CD49" s="334"/>
      <c r="CE49" s="340"/>
      <c r="CF49" s="89"/>
      <c r="CG49" s="89"/>
      <c r="CH49" s="89"/>
      <c r="CI49" s="89"/>
      <c r="CJ49" s="288"/>
      <c r="CK49" s="197"/>
      <c r="CL49" s="197"/>
    </row>
    <row r="50" spans="1:90" ht="21" customHeight="1">
      <c r="A50" s="81"/>
      <c r="B50" s="223"/>
      <c r="C50" s="92"/>
      <c r="D50" s="90"/>
      <c r="E50" s="91">
        <f>C50+D50*0.001</f>
        <v>0</v>
      </c>
      <c r="F50" s="335"/>
      <c r="G50" s="341"/>
      <c r="H50" s="343">
        <v>2</v>
      </c>
      <c r="I50" s="15">
        <v>41.655</v>
      </c>
      <c r="J50" s="90">
        <v>-51</v>
      </c>
      <c r="K50" s="91">
        <f>I50+J50*0.001</f>
        <v>41.604</v>
      </c>
      <c r="L50" s="207" t="s">
        <v>62</v>
      </c>
      <c r="S50" s="197"/>
      <c r="T50" s="197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S50" s="85" t="s">
        <v>23</v>
      </c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219">
        <v>4</v>
      </c>
      <c r="BO50" s="91">
        <v>41.147</v>
      </c>
      <c r="BP50" s="90">
        <v>37</v>
      </c>
      <c r="BQ50" s="91">
        <f>BO50+BP50*0.001</f>
        <v>41.184</v>
      </c>
      <c r="BR50" s="220" t="s">
        <v>65</v>
      </c>
      <c r="BS50" s="290" t="s">
        <v>102</v>
      </c>
      <c r="BT50" s="76"/>
      <c r="BU50" s="76"/>
      <c r="BV50" s="76"/>
      <c r="BW50" s="76"/>
      <c r="BX50" s="198"/>
      <c r="BZ50" s="219" t="s">
        <v>104</v>
      </c>
      <c r="CA50" s="292">
        <v>41.024</v>
      </c>
      <c r="CB50" s="90"/>
      <c r="CC50" s="91"/>
      <c r="CD50" s="335" t="s">
        <v>62</v>
      </c>
      <c r="CE50" s="347"/>
      <c r="CF50" s="337"/>
      <c r="CG50" s="92"/>
      <c r="CH50" s="90"/>
      <c r="CI50" s="91">
        <f>CG50+CH50*0.001</f>
        <v>0</v>
      </c>
      <c r="CJ50" s="207"/>
      <c r="CK50" s="197"/>
      <c r="CL50" s="197"/>
    </row>
    <row r="51" spans="1:90" ht="21" customHeight="1">
      <c r="A51" s="81"/>
      <c r="B51" s="223">
        <v>1</v>
      </c>
      <c r="C51" s="92">
        <v>41.688</v>
      </c>
      <c r="D51" s="90">
        <v>-51</v>
      </c>
      <c r="E51" s="91">
        <f>C51+D51*0.001</f>
        <v>41.637</v>
      </c>
      <c r="F51" s="335" t="s">
        <v>62</v>
      </c>
      <c r="G51" s="341"/>
      <c r="H51" s="343">
        <v>3</v>
      </c>
      <c r="I51" s="15">
        <v>41.649</v>
      </c>
      <c r="J51" s="90">
        <v>-51</v>
      </c>
      <c r="K51" s="91">
        <f>I51+J51*0.001</f>
        <v>41.598</v>
      </c>
      <c r="L51" s="207" t="s">
        <v>62</v>
      </c>
      <c r="S51" s="197"/>
      <c r="T51" s="197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S51" s="79" t="s">
        <v>111</v>
      </c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81"/>
      <c r="BH51" s="81"/>
      <c r="BI51" s="197"/>
      <c r="BJ51" s="197"/>
      <c r="BK51" s="197"/>
      <c r="BL51" s="197"/>
      <c r="BM51" s="197"/>
      <c r="BN51" s="219" t="s">
        <v>69</v>
      </c>
      <c r="BO51" s="292">
        <v>41.191</v>
      </c>
      <c r="BP51" s="90"/>
      <c r="BQ51" s="91"/>
      <c r="BR51" s="220" t="s">
        <v>65</v>
      </c>
      <c r="BS51" s="290" t="s">
        <v>66</v>
      </c>
      <c r="BT51" s="76"/>
      <c r="BU51" s="76"/>
      <c r="BV51" s="76"/>
      <c r="BW51" s="76"/>
      <c r="BX51" s="198"/>
      <c r="BZ51" s="266">
        <v>5</v>
      </c>
      <c r="CA51" s="15">
        <v>40.96</v>
      </c>
      <c r="CB51" s="90">
        <v>51</v>
      </c>
      <c r="CC51" s="91">
        <f>CA51+CB51*0.001</f>
        <v>41.011</v>
      </c>
      <c r="CD51" s="335" t="s">
        <v>62</v>
      </c>
      <c r="CE51" s="341"/>
      <c r="CF51" s="337">
        <v>7</v>
      </c>
      <c r="CG51" s="92">
        <v>40.848</v>
      </c>
      <c r="CH51" s="90">
        <v>51</v>
      </c>
      <c r="CI51" s="91">
        <f>CG51+CH51*0.001</f>
        <v>40.899</v>
      </c>
      <c r="CJ51" s="207" t="s">
        <v>62</v>
      </c>
      <c r="CK51" s="197"/>
      <c r="CL51" s="197"/>
    </row>
    <row r="52" spans="1:90" ht="21" customHeight="1">
      <c r="A52" s="81"/>
      <c r="B52" s="293"/>
      <c r="C52" s="294"/>
      <c r="D52" s="90"/>
      <c r="E52" s="91">
        <f>C52+D52*0.001</f>
        <v>0</v>
      </c>
      <c r="F52" s="335"/>
      <c r="G52" s="341"/>
      <c r="H52" s="346" t="s">
        <v>58</v>
      </c>
      <c r="I52" s="292">
        <v>41.591</v>
      </c>
      <c r="J52" s="90"/>
      <c r="K52" s="91"/>
      <c r="L52" s="207" t="s">
        <v>62</v>
      </c>
      <c r="S52" s="197"/>
      <c r="T52" s="197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S52" s="79" t="s">
        <v>112</v>
      </c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81"/>
      <c r="BH52" s="81"/>
      <c r="BI52" s="197"/>
      <c r="BJ52" s="197"/>
      <c r="BK52" s="197"/>
      <c r="BL52" s="197"/>
      <c r="BM52" s="197"/>
      <c r="BN52" s="219"/>
      <c r="BO52" s="292"/>
      <c r="BP52" s="90"/>
      <c r="BQ52" s="91"/>
      <c r="BR52" s="220"/>
      <c r="BS52" s="290" t="s">
        <v>103</v>
      </c>
      <c r="BT52" s="76"/>
      <c r="BU52" s="76"/>
      <c r="BV52" s="76"/>
      <c r="BW52" s="76"/>
      <c r="BX52" s="198"/>
      <c r="BZ52" s="266">
        <v>6</v>
      </c>
      <c r="CA52" s="15">
        <v>40.889</v>
      </c>
      <c r="CB52" s="90">
        <v>55</v>
      </c>
      <c r="CC52" s="91">
        <f>CA52+CB52*0.001</f>
        <v>40.944</v>
      </c>
      <c r="CD52" s="335" t="s">
        <v>62</v>
      </c>
      <c r="CE52" s="341"/>
      <c r="CF52" s="338"/>
      <c r="CG52" s="294"/>
      <c r="CH52" s="90"/>
      <c r="CI52" s="91"/>
      <c r="CJ52" s="207"/>
      <c r="CK52" s="197"/>
      <c r="CL52" s="197"/>
    </row>
    <row r="53" spans="1:90" ht="21" customHeight="1" thickBot="1">
      <c r="A53" s="81"/>
      <c r="B53" s="94"/>
      <c r="C53" s="95"/>
      <c r="D53" s="96"/>
      <c r="E53" s="96"/>
      <c r="F53" s="336"/>
      <c r="G53" s="342"/>
      <c r="H53" s="339"/>
      <c r="I53" s="95"/>
      <c r="J53" s="96"/>
      <c r="K53" s="96"/>
      <c r="L53" s="18"/>
      <c r="S53" s="197"/>
      <c r="T53" s="197"/>
      <c r="U53" s="81"/>
      <c r="V53" s="81"/>
      <c r="W53" s="81"/>
      <c r="X53" s="81"/>
      <c r="Y53" s="81"/>
      <c r="Z53" s="81"/>
      <c r="AA53" s="81"/>
      <c r="AB53" s="81"/>
      <c r="AC53" s="81"/>
      <c r="AD53" s="279"/>
      <c r="AE53" s="280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279"/>
      <c r="BH53" s="280"/>
      <c r="BI53" s="197"/>
      <c r="BJ53" s="197"/>
      <c r="BK53" s="197"/>
      <c r="BL53" s="197"/>
      <c r="BM53" s="197"/>
      <c r="BN53" s="277"/>
      <c r="BO53" s="199"/>
      <c r="BP53" s="200"/>
      <c r="BQ53" s="199"/>
      <c r="BR53" s="221"/>
      <c r="BS53" s="295"/>
      <c r="BT53" s="296"/>
      <c r="BU53" s="296"/>
      <c r="BV53" s="296"/>
      <c r="BW53" s="296"/>
      <c r="BX53" s="297"/>
      <c r="BZ53" s="94"/>
      <c r="CA53" s="95"/>
      <c r="CB53" s="96"/>
      <c r="CC53" s="96"/>
      <c r="CD53" s="336"/>
      <c r="CE53" s="342"/>
      <c r="CF53" s="339"/>
      <c r="CG53" s="95"/>
      <c r="CH53" s="96"/>
      <c r="CI53" s="96"/>
      <c r="CJ53" s="18"/>
      <c r="CK53" s="197"/>
      <c r="CL53" s="197"/>
    </row>
    <row r="54" ht="12.75" customHeight="1">
      <c r="AA54" s="76"/>
    </row>
    <row r="55" ht="12.75" customHeight="1"/>
    <row r="56" ht="12.75">
      <c r="AA56" s="76"/>
    </row>
    <row r="57" spans="27:70" ht="12.75">
      <c r="AA57" s="76"/>
      <c r="BO57" s="76"/>
      <c r="BP57" s="76"/>
      <c r="BQ57" s="76"/>
      <c r="BR57" s="76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125452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2012-11-29T14:15:08Z</cp:lastPrinted>
  <dcterms:created xsi:type="dcterms:W3CDTF">2003-01-10T15:39:03Z</dcterms:created>
  <dcterms:modified xsi:type="dcterms:W3CDTF">2013-01-09T07:02:46Z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