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355" tabRatio="599" activeTab="1"/>
  </bookViews>
  <sheets>
    <sheet name="titul" sheetId="1" r:id="rId1"/>
    <sheet name="Káranice" sheetId="2" r:id="rId2"/>
  </sheets>
  <definedNames/>
  <calcPr fullCalcOnLoad="1"/>
</workbook>
</file>

<file path=xl/sharedStrings.xml><?xml version="1.0" encoding="utf-8"?>
<sst xmlns="http://schemas.openxmlformats.org/spreadsheetml/2006/main" count="180" uniqueCount="109">
  <si>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</si>
  <si>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</si>
  <si>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</si>
  <si>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</si>
  <si>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</si>
  <si>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</si>
  <si>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</si>
  <si>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</si>
  <si>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</si>
  <si>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</si>
  <si>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</si>
  <si>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</si>
  <si>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</si>
  <si>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</si>
  <si>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</si>
  <si>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</si>
  <si>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</si>
  <si>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</si>
  <si>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</si>
  <si>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</si>
  <si>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</si>
  <si>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</si>
  <si>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</si>
  <si>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</si>
  <si>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</si>
  <si>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</si>
  <si>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</si>
  <si>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</si>
  <si>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</si>
  <si>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</si>
  <si>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</si>
  <si>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</si>
  <si>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</si>
  <si>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</si>
  <si>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</si>
  <si>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</si>
  <si>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</si>
  <si>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</si>
  <si>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</si>
  <si>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</si>
  <si>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</si>
  <si>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</si>
  <si>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č. II,  úrovňové, jednostranné vnitřní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</si>
  <si>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</si>
  <si>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</si>
  <si>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</si>
  <si>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</si>
  <si>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</si>
  <si>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</si>
  <si>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505 A</t>
  </si>
  <si>
    <t>Hlavní  staniční  kolej,  NTV</t>
  </si>
  <si>
    <t>Vjezd - odjezd - průjezd,  NTV</t>
  </si>
  <si>
    <t>elm.</t>
  </si>
  <si>
    <t>S 3</t>
  </si>
  <si>
    <t>L 3</t>
  </si>
  <si>
    <t>3. kategorie</t>
  </si>
  <si>
    <t>zast. - 90</t>
  </si>
  <si>
    <t>proj. - 30</t>
  </si>
  <si>
    <t xml:space="preserve">Vzájemně vyloučeny jsou pouze protisměrné </t>
  </si>
  <si>
    <t>jízdní cesty na tutéž kolej</t>
  </si>
  <si>
    <t>S 2</t>
  </si>
  <si>
    <t>L 2</t>
  </si>
  <si>
    <t>Se 1</t>
  </si>
  <si>
    <t>Se 3</t>
  </si>
  <si>
    <t>Se 4</t>
  </si>
  <si>
    <t>Se 2</t>
  </si>
  <si>
    <t>typ AH - 88 ( AHr Kratonohy )</t>
  </si>
  <si>
    <t>Př Lo</t>
  </si>
  <si>
    <t>Př So</t>
  </si>
  <si>
    <t>Lo</t>
  </si>
  <si>
    <t>So</t>
  </si>
  <si>
    <t>Oddílová  -  AHr Kratonohy z</t>
  </si>
  <si>
    <t>km 11,639</t>
  </si>
  <si>
    <t>poznámka</t>
  </si>
  <si>
    <t>Obvod  posunu</t>
  </si>
  <si>
    <t>ručně</t>
  </si>
  <si>
    <t xml:space="preserve">  kontrolní výkolejkový zámek,</t>
  </si>
  <si>
    <t>Elektronické stavědlo</t>
  </si>
  <si>
    <t>Kód :  22</t>
  </si>
  <si>
    <t>ES typ K-2000</t>
  </si>
  <si>
    <t>od  Dobřenic</t>
  </si>
  <si>
    <t>do Dobřenic</t>
  </si>
  <si>
    <t>Směr  :  Dobřenice</t>
  </si>
  <si>
    <t>typ AH - 88 ( bez návěstního bodu )</t>
  </si>
  <si>
    <t>Směr  :  Nové Město nad Cidlinou</t>
  </si>
  <si>
    <t>Km  8,094</t>
  </si>
  <si>
    <t>směr Dobřenice a Nové Město n.C.</t>
  </si>
  <si>
    <t>při jízdě do odbočky - není-li uvedeno jinak, rychlost 40 km/h</t>
  </si>
  <si>
    <t>přerušovaná čára</t>
  </si>
  <si>
    <t>úsek není v měřítku</t>
  </si>
  <si>
    <t>v kolejích 3,1,2</t>
  </si>
  <si>
    <t>v km 7,900 až 7,700 chybí 200m</t>
  </si>
  <si>
    <t>tzn. km 7,900 j.t. 7,700</t>
  </si>
  <si>
    <t>Vk 2</t>
  </si>
  <si>
    <t>přístup po přechodech v km: 8,094 a 8,059</t>
  </si>
  <si>
    <t>km 8,094</t>
  </si>
  <si>
    <t xml:space="preserve">  klíč Vk2/6 je držen v EZ v kolejišti</t>
  </si>
  <si>
    <t xml:space="preserve">  výměnový zámek, klíč je držen v kontrolním zámku Vk2</t>
  </si>
  <si>
    <t>VkM1</t>
  </si>
  <si>
    <t>vrata</t>
  </si>
  <si>
    <t>EZ</t>
  </si>
  <si>
    <t>( Vk2/6 )</t>
  </si>
  <si>
    <t>Vlečka č: V4232</t>
  </si>
  <si>
    <t>km 8,059</t>
  </si>
  <si>
    <t xml:space="preserve">        přechody v:</t>
  </si>
  <si>
    <t>č. I,  úrovňové, jednostranné vnitřní</t>
  </si>
  <si>
    <t>obě N jsou konstrukce Tischer</t>
  </si>
  <si>
    <t>KANGO</t>
  </si>
  <si>
    <t>X.  /  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</si>
</sst>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12"/>
      <name val="Arial CE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34" xfId="21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6" borderId="37" xfId="21" applyFont="1" applyFill="1" applyBorder="1" applyAlignment="1">
      <alignment vertical="center"/>
      <protection/>
    </xf>
    <xf numFmtId="0" fontId="0" fillId="6" borderId="37" xfId="21" applyFont="1" applyFill="1" applyBorder="1" applyAlignment="1" quotePrefix="1">
      <alignment vertical="center"/>
      <protection/>
    </xf>
    <xf numFmtId="164" fontId="0" fillId="6" borderId="37" xfId="21" applyNumberFormat="1" applyFont="1" applyFill="1" applyBorder="1" applyAlignment="1">
      <alignment vertical="center"/>
      <protection/>
    </xf>
    <xf numFmtId="0" fontId="0" fillId="6" borderId="3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2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0" fillId="0" borderId="0" xfId="21" applyFont="1" applyBorder="1" applyAlignment="1">
      <alignment horizontal="center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4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48" xfId="21" applyFont="1" applyFill="1" applyBorder="1" applyAlignment="1">
      <alignment horizontal="center" vertical="center"/>
      <protection/>
    </xf>
    <xf numFmtId="0" fontId="4" fillId="5" borderId="17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7" fillId="0" borderId="49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Border="1" applyAlignment="1">
      <alignment horizontal="center" vertical="center"/>
      <protection/>
    </xf>
    <xf numFmtId="1" fontId="38" fillId="0" borderId="4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0" borderId="44" xfId="21" applyFont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23" fillId="0" borderId="0" xfId="21" applyNumberFormat="1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49" fontId="41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1" applyFont="1" applyBorder="1" applyAlignment="1">
      <alignment horizontal="center"/>
      <protection/>
    </xf>
    <xf numFmtId="0" fontId="46" fillId="0" borderId="30" xfId="21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12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7" fillId="3" borderId="58" xfId="0" applyFont="1" applyFill="1" applyBorder="1" applyAlignment="1">
      <alignment horizontal="center" vertical="center"/>
    </xf>
    <xf numFmtId="0" fontId="47" fillId="3" borderId="5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37" fillId="0" borderId="50" xfId="21" applyNumberFormat="1" applyFont="1" applyBorder="1" applyAlignment="1">
      <alignment horizontal="center" vertical="center"/>
      <protection/>
    </xf>
    <xf numFmtId="164" fontId="38" fillId="0" borderId="51" xfId="21" applyNumberFormat="1" applyFont="1" applyFill="1" applyBorder="1" applyAlignment="1">
      <alignment horizontal="center" vertical="center"/>
      <protection/>
    </xf>
    <xf numFmtId="1" fontId="38" fillId="0" borderId="44" xfId="21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7" fillId="0" borderId="0" xfId="0" applyFont="1" applyAlignment="1">
      <alignment horizontal="left" vertical="top"/>
    </xf>
    <xf numFmtId="164" fontId="52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3" borderId="68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53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/>
    </xf>
    <xf numFmtId="0" fontId="21" fillId="0" borderId="71" xfId="0" applyFont="1" applyFill="1" applyBorder="1" applyAlignment="1">
      <alignment horizontal="centerContinuous" vertical="center"/>
    </xf>
    <xf numFmtId="0" fontId="21" fillId="0" borderId="70" xfId="0" applyFont="1" applyFill="1" applyBorder="1" applyAlignment="1">
      <alignment horizontal="centerContinuous" vertical="center"/>
    </xf>
    <xf numFmtId="0" fontId="4" fillId="0" borderId="7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55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73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4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1" xfId="21" applyFont="1" applyFill="1" applyBorder="1">
      <alignment/>
      <protection/>
    </xf>
    <xf numFmtId="49" fontId="0" fillId="0" borderId="0" xfId="20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164" fontId="52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23" fillId="0" borderId="0" xfId="21" applyNumberFormat="1" applyFont="1" applyFill="1" applyBorder="1" applyAlignment="1">
      <alignment horizontal="center" vertical="center"/>
      <protection/>
    </xf>
    <xf numFmtId="164" fontId="27" fillId="0" borderId="4" xfId="0" applyNumberFormat="1" applyFont="1" applyBorder="1" applyAlignment="1">
      <alignment horizontal="center" vertical="center"/>
    </xf>
    <xf numFmtId="49" fontId="7" fillId="0" borderId="0" xfId="20" applyNumberFormat="1" applyFont="1" applyAlignment="1">
      <alignment horizontal="left"/>
      <protection/>
    </xf>
    <xf numFmtId="49" fontId="7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center" vertical="top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9" xfId="0" applyFont="1" applyFill="1" applyBorder="1" applyAlignment="1">
      <alignment horizontal="centerContinuous" vertical="center"/>
    </xf>
    <xf numFmtId="0" fontId="4" fillId="4" borderId="69" xfId="0" applyFont="1" applyFill="1" applyBorder="1" applyAlignment="1">
      <alignment horizontal="center" vertical="center"/>
    </xf>
    <xf numFmtId="0" fontId="0" fillId="0" borderId="0" xfId="20" applyNumberFormat="1" applyFont="1" applyAlignment="1">
      <alignment horizontal="left"/>
      <protection/>
    </xf>
    <xf numFmtId="0" fontId="2" fillId="3" borderId="80" xfId="0" applyFont="1" applyFill="1" applyBorder="1" applyAlignment="1">
      <alignment horizontal="center" vertical="center"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 quotePrefix="1">
      <alignment horizontal="center" vertical="center"/>
      <protection/>
    </xf>
    <xf numFmtId="0" fontId="4" fillId="5" borderId="81" xfId="21" applyFont="1" applyFill="1" applyBorder="1" applyAlignment="1">
      <alignment horizontal="center" vertical="center"/>
      <protection/>
    </xf>
    <xf numFmtId="0" fontId="4" fillId="5" borderId="82" xfId="21" applyFont="1" applyFill="1" applyBorder="1" applyAlignment="1">
      <alignment horizontal="center" vertical="center"/>
      <protection/>
    </xf>
    <xf numFmtId="0" fontId="4" fillId="5" borderId="83" xfId="21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Káranice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209550</xdr:colOff>
      <xdr:row>23</xdr:row>
      <xdr:rowOff>0</xdr:rowOff>
    </xdr:from>
    <xdr:to>
      <xdr:col>47</xdr:col>
      <xdr:colOff>314325</xdr:colOff>
      <xdr:row>28</xdr:row>
      <xdr:rowOff>76200</xdr:rowOff>
    </xdr:to>
    <xdr:sp>
      <xdr:nvSpPr>
        <xdr:cNvPr id="1" name="Rectangle 411"/>
        <xdr:cNvSpPr>
          <a:spLocks/>
        </xdr:cNvSpPr>
      </xdr:nvSpPr>
      <xdr:spPr>
        <a:xfrm>
          <a:off x="35204400" y="58578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23</xdr:row>
      <xdr:rowOff>0</xdr:rowOff>
    </xdr:from>
    <xdr:to>
      <xdr:col>44</xdr:col>
      <xdr:colOff>876300</xdr:colOff>
      <xdr:row>28</xdr:row>
      <xdr:rowOff>76200</xdr:rowOff>
    </xdr:to>
    <xdr:sp>
      <xdr:nvSpPr>
        <xdr:cNvPr id="2" name="Rectangle 297"/>
        <xdr:cNvSpPr>
          <a:spLocks/>
        </xdr:cNvSpPr>
      </xdr:nvSpPr>
      <xdr:spPr>
        <a:xfrm>
          <a:off x="33147000" y="58578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4135100" y="8258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61</xdr:col>
      <xdr:colOff>0</xdr:colOff>
      <xdr:row>33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8258175"/>
          <a:ext cx="1203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61</xdr:col>
      <xdr:colOff>0</xdr:colOff>
      <xdr:row>30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7572375"/>
          <a:ext cx="12039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Káranice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95250</xdr:colOff>
      <xdr:row>18</xdr:row>
      <xdr:rowOff>171450</xdr:rowOff>
    </xdr:from>
    <xdr:to>
      <xdr:col>45</xdr:col>
      <xdr:colOff>381000</xdr:colOff>
      <xdr:row>20</xdr:row>
      <xdr:rowOff>171450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0" y="48863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31</xdr:row>
      <xdr:rowOff>57150</xdr:rowOff>
    </xdr:from>
    <xdr:to>
      <xdr:col>68</xdr:col>
      <xdr:colOff>942975</xdr:colOff>
      <xdr:row>31</xdr:row>
      <xdr:rowOff>171450</xdr:rowOff>
    </xdr:to>
    <xdr:grpSp>
      <xdr:nvGrpSpPr>
        <xdr:cNvPr id="46" name="Group 562"/>
        <xdr:cNvGrpSpPr>
          <a:grpSpLocks noChangeAspect="1"/>
        </xdr:cNvGrpSpPr>
      </xdr:nvGrpSpPr>
      <xdr:grpSpPr>
        <a:xfrm>
          <a:off x="507396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7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21</xdr:row>
      <xdr:rowOff>9525</xdr:rowOff>
    </xdr:from>
    <xdr:to>
      <xdr:col>17</xdr:col>
      <xdr:colOff>47625</xdr:colOff>
      <xdr:row>35</xdr:row>
      <xdr:rowOff>0</xdr:rowOff>
    </xdr:to>
    <xdr:sp>
      <xdr:nvSpPr>
        <xdr:cNvPr id="52" name="Line 903"/>
        <xdr:cNvSpPr>
          <a:spLocks/>
        </xdr:cNvSpPr>
      </xdr:nvSpPr>
      <xdr:spPr>
        <a:xfrm>
          <a:off x="12449175" y="5410200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514350</xdr:colOff>
      <xdr:row>19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119443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3984 - 3SBI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8,425</a:t>
          </a:r>
        </a:p>
      </xdr:txBody>
    </xdr:sp>
    <xdr:clientData/>
  </xdr:one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4" name="Line 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5" name="Line 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6" name="Line 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7" name="Line 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8" name="Line 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9" name="Line 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0" name="Line 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1" name="Line 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2" name="Line 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3" name="Line 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4" name="Line 1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5" name="Line 1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6" name="Line 1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7" name="Line 1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8" name="Line 1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9" name="Line 1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0" name="Line 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1" name="Line 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2" name="Line 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3" name="Line 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4" name="Line 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5" name="Line 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6" name="Line 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7" name="Line 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8" name="Line 2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9" name="Line 2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0" name="Line 2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1" name="Line 2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2" name="Line 2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3" name="Line 2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4" name="Line 3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5" name="Line 3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6" name="Line 3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7" name="Line 3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8" name="Line 3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9" name="Line 3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0" name="Line 3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1" name="Line 3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2" name="Line 3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3" name="Line 3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4" name="Line 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5" name="Line 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6" name="Line 4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7" name="Line 4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8" name="Line 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9" name="Line 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0" name="Line 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1" name="Line 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2" name="Line 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3" name="Line 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4" name="Line 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5" name="Line 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6" name="Line 5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7" name="Line 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8" name="Line 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1" name="Line 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2" name="Line 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3" name="Line 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4" name="Line 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5" name="Line 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7" name="Line 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1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19</xdr:col>
      <xdr:colOff>219075</xdr:colOff>
      <xdr:row>29</xdr:row>
      <xdr:rowOff>57150</xdr:rowOff>
    </xdr:from>
    <xdr:to>
      <xdr:col>20</xdr:col>
      <xdr:colOff>276225</xdr:colOff>
      <xdr:row>29</xdr:row>
      <xdr:rowOff>171450</xdr:rowOff>
    </xdr:to>
    <xdr:grpSp>
      <xdr:nvGrpSpPr>
        <xdr:cNvPr id="120" name="Group 254"/>
        <xdr:cNvGrpSpPr>
          <a:grpSpLocks noChangeAspect="1"/>
        </xdr:cNvGrpSpPr>
      </xdr:nvGrpSpPr>
      <xdr:grpSpPr>
        <a:xfrm>
          <a:off x="141065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1" name="Line 2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30</xdr:row>
      <xdr:rowOff>114300</xdr:rowOff>
    </xdr:from>
    <xdr:to>
      <xdr:col>16</xdr:col>
      <xdr:colOff>495300</xdr:colOff>
      <xdr:row>32</xdr:row>
      <xdr:rowOff>114300</xdr:rowOff>
    </xdr:to>
    <xdr:sp>
      <xdr:nvSpPr>
        <xdr:cNvPr id="126" name="Line 302"/>
        <xdr:cNvSpPr>
          <a:spLocks/>
        </xdr:cNvSpPr>
      </xdr:nvSpPr>
      <xdr:spPr>
        <a:xfrm flipH="1" flipV="1">
          <a:off x="96964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0</xdr:rowOff>
    </xdr:from>
    <xdr:to>
      <xdr:col>18</xdr:col>
      <xdr:colOff>495300</xdr:colOff>
      <xdr:row>33</xdr:row>
      <xdr:rowOff>76200</xdr:rowOff>
    </xdr:to>
    <xdr:sp>
      <xdr:nvSpPr>
        <xdr:cNvPr id="127" name="Line 303"/>
        <xdr:cNvSpPr>
          <a:spLocks/>
        </xdr:cNvSpPr>
      </xdr:nvSpPr>
      <xdr:spPr>
        <a:xfrm>
          <a:off x="126682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76200</xdr:rowOff>
    </xdr:from>
    <xdr:to>
      <xdr:col>19</xdr:col>
      <xdr:colOff>266700</xdr:colOff>
      <xdr:row>33</xdr:row>
      <xdr:rowOff>114300</xdr:rowOff>
    </xdr:to>
    <xdr:sp>
      <xdr:nvSpPr>
        <xdr:cNvPr id="128" name="Line 304"/>
        <xdr:cNvSpPr>
          <a:spLocks/>
        </xdr:cNvSpPr>
      </xdr:nvSpPr>
      <xdr:spPr>
        <a:xfrm>
          <a:off x="134112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17</xdr:col>
      <xdr:colOff>276225</xdr:colOff>
      <xdr:row>33</xdr:row>
      <xdr:rowOff>0</xdr:rowOff>
    </xdr:to>
    <xdr:sp>
      <xdr:nvSpPr>
        <xdr:cNvPr id="129" name="Line 305"/>
        <xdr:cNvSpPr>
          <a:spLocks/>
        </xdr:cNvSpPr>
      </xdr:nvSpPr>
      <xdr:spPr>
        <a:xfrm flipH="1" flipV="1">
          <a:off x="11925300" y="8029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30" name="Line 310"/>
        <xdr:cNvSpPr>
          <a:spLocks/>
        </xdr:cNvSpPr>
      </xdr:nvSpPr>
      <xdr:spPr>
        <a:xfrm flipV="1">
          <a:off x="12468225" y="6886575"/>
          <a:ext cx="1991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61</xdr:col>
      <xdr:colOff>0</xdr:colOff>
      <xdr:row>27</xdr:row>
      <xdr:rowOff>114300</xdr:rowOff>
    </xdr:to>
    <xdr:sp>
      <xdr:nvSpPr>
        <xdr:cNvPr id="131" name="Line 311"/>
        <xdr:cNvSpPr>
          <a:spLocks/>
        </xdr:cNvSpPr>
      </xdr:nvSpPr>
      <xdr:spPr>
        <a:xfrm flipV="1">
          <a:off x="33356550" y="6886575"/>
          <a:ext cx="1203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</xdr:col>
      <xdr:colOff>495300</xdr:colOff>
      <xdr:row>28</xdr:row>
      <xdr:rowOff>114300</xdr:rowOff>
    </xdr:from>
    <xdr:to>
      <xdr:col>14</xdr:col>
      <xdr:colOff>495300</xdr:colOff>
      <xdr:row>30</xdr:row>
      <xdr:rowOff>114300</xdr:rowOff>
    </xdr:to>
    <xdr:sp>
      <xdr:nvSpPr>
        <xdr:cNvPr id="133" name="Line 362"/>
        <xdr:cNvSpPr>
          <a:spLocks/>
        </xdr:cNvSpPr>
      </xdr:nvSpPr>
      <xdr:spPr>
        <a:xfrm flipH="1">
          <a:off x="7467600" y="7115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25</xdr:row>
      <xdr:rowOff>114300</xdr:rowOff>
    </xdr:from>
    <xdr:to>
      <xdr:col>66</xdr:col>
      <xdr:colOff>752475</xdr:colOff>
      <xdr:row>27</xdr:row>
      <xdr:rowOff>114300</xdr:rowOff>
    </xdr:to>
    <xdr:sp>
      <xdr:nvSpPr>
        <xdr:cNvPr id="134" name="Line 363"/>
        <xdr:cNvSpPr>
          <a:spLocks/>
        </xdr:cNvSpPr>
      </xdr:nvSpPr>
      <xdr:spPr>
        <a:xfrm flipV="1">
          <a:off x="47148750" y="64293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25</xdr:row>
      <xdr:rowOff>0</xdr:rowOff>
    </xdr:from>
    <xdr:to>
      <xdr:col>68</xdr:col>
      <xdr:colOff>0</xdr:colOff>
      <xdr:row>25</xdr:row>
      <xdr:rowOff>114300</xdr:rowOff>
    </xdr:to>
    <xdr:sp>
      <xdr:nvSpPr>
        <xdr:cNvPr id="135" name="Line 364"/>
        <xdr:cNvSpPr>
          <a:spLocks/>
        </xdr:cNvSpPr>
      </xdr:nvSpPr>
      <xdr:spPr>
        <a:xfrm flipV="1">
          <a:off x="49634775" y="63150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24</xdr:row>
      <xdr:rowOff>152400</xdr:rowOff>
    </xdr:from>
    <xdr:to>
      <xdr:col>68</xdr:col>
      <xdr:colOff>742950</xdr:colOff>
      <xdr:row>25</xdr:row>
      <xdr:rowOff>0</xdr:rowOff>
    </xdr:to>
    <xdr:sp>
      <xdr:nvSpPr>
        <xdr:cNvPr id="136" name="Line 365"/>
        <xdr:cNvSpPr>
          <a:spLocks/>
        </xdr:cNvSpPr>
      </xdr:nvSpPr>
      <xdr:spPr>
        <a:xfrm flipV="1">
          <a:off x="503682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742950</xdr:colOff>
      <xdr:row>24</xdr:row>
      <xdr:rowOff>114300</xdr:rowOff>
    </xdr:from>
    <xdr:to>
      <xdr:col>69</xdr:col>
      <xdr:colOff>323850</xdr:colOff>
      <xdr:row>24</xdr:row>
      <xdr:rowOff>152400</xdr:rowOff>
    </xdr:to>
    <xdr:sp>
      <xdr:nvSpPr>
        <xdr:cNvPr id="137" name="Line 366"/>
        <xdr:cNvSpPr>
          <a:spLocks/>
        </xdr:cNvSpPr>
      </xdr:nvSpPr>
      <xdr:spPr>
        <a:xfrm flipV="1">
          <a:off x="51111150" y="62007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76200</xdr:rowOff>
    </xdr:from>
    <xdr:to>
      <xdr:col>54</xdr:col>
      <xdr:colOff>476250</xdr:colOff>
      <xdr:row>29</xdr:row>
      <xdr:rowOff>152400</xdr:rowOff>
    </xdr:to>
    <xdr:grpSp>
      <xdr:nvGrpSpPr>
        <xdr:cNvPr id="138" name="Group 389"/>
        <xdr:cNvGrpSpPr>
          <a:grpSpLocks/>
        </xdr:cNvGrpSpPr>
      </xdr:nvGrpSpPr>
      <xdr:grpSpPr>
        <a:xfrm>
          <a:off x="27260550" y="7077075"/>
          <a:ext cx="13182600" cy="304800"/>
          <a:chOff x="89" y="287"/>
          <a:chExt cx="863" cy="32"/>
        </a:xfrm>
        <a:solidFill>
          <a:srgbClr val="FFFFFF"/>
        </a:solidFill>
      </xdr:grpSpPr>
      <xdr:sp>
        <xdr:nvSpPr>
          <xdr:cNvPr id="139" name="Rectangle 39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9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28</xdr:row>
      <xdr:rowOff>114300</xdr:rowOff>
    </xdr:from>
    <xdr:to>
      <xdr:col>44</xdr:col>
      <xdr:colOff>514350</xdr:colOff>
      <xdr:row>29</xdr:row>
      <xdr:rowOff>114300</xdr:rowOff>
    </xdr:to>
    <xdr:sp>
      <xdr:nvSpPr>
        <xdr:cNvPr id="148" name="text 7125"/>
        <xdr:cNvSpPr txBox="1">
          <a:spLocks noChangeArrowheads="1"/>
        </xdr:cNvSpPr>
      </xdr:nvSpPr>
      <xdr:spPr>
        <a:xfrm>
          <a:off x="323850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213</a:t>
          </a:r>
        </a:p>
      </xdr:txBody>
    </xdr:sp>
    <xdr:clientData/>
  </xdr:twoCellAnchor>
  <xdr:twoCellAnchor>
    <xdr:from>
      <xdr:col>79</xdr:col>
      <xdr:colOff>361950</xdr:colOff>
      <xdr:row>32</xdr:row>
      <xdr:rowOff>114300</xdr:rowOff>
    </xdr:from>
    <xdr:to>
      <xdr:col>80</xdr:col>
      <xdr:colOff>476250</xdr:colOff>
      <xdr:row>32</xdr:row>
      <xdr:rowOff>114300</xdr:rowOff>
    </xdr:to>
    <xdr:sp>
      <xdr:nvSpPr>
        <xdr:cNvPr id="149" name="Line 422"/>
        <xdr:cNvSpPr>
          <a:spLocks/>
        </xdr:cNvSpPr>
      </xdr:nvSpPr>
      <xdr:spPr>
        <a:xfrm flipH="1" flipV="1">
          <a:off x="591312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78</xdr:col>
      <xdr:colOff>495300</xdr:colOff>
      <xdr:row>30</xdr:row>
      <xdr:rowOff>114300</xdr:rowOff>
    </xdr:to>
    <xdr:sp>
      <xdr:nvSpPr>
        <xdr:cNvPr id="150" name="Line 435"/>
        <xdr:cNvSpPr>
          <a:spLocks/>
        </xdr:cNvSpPr>
      </xdr:nvSpPr>
      <xdr:spPr>
        <a:xfrm>
          <a:off x="55321200" y="7115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1" name="Line 45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2" name="Line 45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3" name="Line 45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4" name="Line 46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5" name="Line 46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6" name="Line 46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7" name="Line 46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8" name="Line 46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59" name="Line 46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0" name="Line 46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1" name="Line 46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2" name="Line 46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3" name="Line 46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4" name="Line 47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5" name="Line 47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6" name="Line 47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7" name="Line 47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8" name="Line 47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69" name="Line 47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0" name="Line 47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1" name="Line 47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2" name="Line 47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3" name="Line 47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4" name="Line 48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5" name="Line 48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6" name="Line 48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7" name="Line 48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8" name="Line 48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79" name="Line 48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0" name="Line 48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1" name="Line 48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2" name="Line 48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3" name="Line 48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4" name="Line 49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5" name="Line 49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6" name="Line 49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7" name="Line 49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8" name="Line 49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89" name="Line 49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90" name="Line 49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1" name="Line 49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2" name="Line 4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3" name="Line 4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4" name="Line 5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5" name="Line 5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6" name="Line 5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7" name="Line 5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8" name="Line 5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99" name="Line 5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0" name="Line 5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1" name="Line 5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2" name="Line 5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3" name="Line 5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4" name="Line 5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5" name="Line 5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6" name="Line 5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7" name="Line 5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8" name="Line 5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09" name="Line 5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0" name="Line 5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1" name="Line 5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2" name="Line 5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3" name="Line 5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4" name="Line 5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5" name="Line 5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6" name="Line 5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7" name="Line 5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8" name="Line 52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19" name="Line 52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0" name="Line 52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1" name="Line 52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2" name="Line 52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3" name="Line 52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4" name="Line 53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5" name="Line 53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6" name="Line 53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7" name="Line 53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8" name="Line 53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29" name="Line 53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30" name="Line 53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1" name="Line 53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2" name="Line 53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3" name="Line 5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4" name="Line 5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35" name="Line 54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36" name="Line 54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37" name="Line 54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38" name="Line 54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39" name="Line 54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0" name="Line 54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1" name="Line 54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2" name="Line 54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3" name="Line 55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4" name="Line 55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5" name="Line 55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6" name="Line 55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7" name="Line 55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8" name="Line 55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49" name="Line 55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0" name="Line 55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1" name="Line 55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2" name="Line 55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3" name="Line 56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4" name="Line 56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5" name="Line 56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6" name="Line 56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7" name="Line 56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8" name="Line 56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9" name="Line 56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0" name="Line 56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1" name="Line 56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2" name="Line 56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3" name="Line 57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4" name="Line 57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5" name="Line 57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6" name="Line 57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7" name="Line 57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8" name="Line 57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9" name="Line 57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0" name="Line 57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1" name="Line 57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2" name="Line 57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3" name="Line 58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4" name="Line 58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5" name="Line 58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6" name="Line 58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7" name="Line 58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8" name="Line 58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9" name="Line 58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0" name="Line 58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1" name="Line 58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2" name="Line 58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3" name="Line 59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4" name="Line 59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5" name="Line 59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6" name="Line 59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7" name="Line 59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8" name="Line 59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9" name="Line 59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0" name="Line 59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1" name="Line 59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2" name="Line 59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3" name="Line 60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4" name="Line 60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5" name="Line 60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6" name="Line 60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7" name="Line 60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8" name="Line 60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9" name="Line 60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0" name="Line 60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1" name="Line 60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2" name="Line 60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3" name="Line 61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4" name="Line 61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5" name="Line 61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6" name="Line 61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7" name="Line 61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8" name="Line 61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09" name="Line 61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0" name="Line 61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1" name="Line 61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2" name="Line 61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3" name="Line 62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14" name="Line 62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5" name="Line 6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6" name="Line 6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7" name="Line 62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8" name="Line 62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9" name="Line 62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0" name="Line 62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1" name="Line 62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2" name="Line 62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3" name="Line 63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4" name="Line 63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5" name="Line 63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6" name="Line 63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7" name="Line 63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8" name="Line 63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9" name="Line 63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0" name="Line 63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1" name="Line 63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2" name="Line 63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3" name="Line 6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4" name="Line 6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5" name="Line 64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6" name="Line 64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7" name="Line 6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8" name="Line 6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9" name="Line 6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0" name="Line 6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1" name="Line 6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2" name="Line 6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3" name="Line 6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4" name="Line 6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5" name="Line 65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6" name="Line 6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7" name="Line 6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8" name="Line 6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49" name="Line 6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0" name="Line 6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1" name="Line 6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2" name="Line 6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3" name="Line 6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4" name="Line 6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5" name="Line 6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6" name="Line 6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7" name="Line 66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8" name="Line 66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59" name="Line 66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0" name="Line 66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1" name="Line 66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2" name="Line 66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3" name="Line 67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4" name="Line 67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5" name="Line 67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6" name="Line 67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7" name="Line 67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8" name="Line 67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69" name="Line 67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0" name="Line 67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1" name="Line 67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2" name="Line 67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3" name="Line 68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4" name="Line 68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5" name="Line 68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6" name="Line 68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7" name="Line 68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8" name="Line 68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79" name="Line 68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0" name="Line 68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1" name="Line 68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2" name="Line 68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3" name="Line 69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4" name="Line 69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5" name="Line 69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6" name="Line 69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7" name="Line 69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8" name="Line 69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89" name="Line 69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0" name="Line 69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1" name="Line 6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2" name="Line 6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3" name="Line 7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4" name="Line 7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5" name="Line 7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6" name="Line 7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7" name="Line 7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8" name="Line 7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99" name="Line 7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0" name="Line 7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1" name="Line 7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2" name="Line 7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3" name="Line 7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4" name="Line 7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5" name="Line 7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6" name="Line 7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7" name="Line 7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8" name="Line 7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09" name="Line 7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0" name="Line 7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1" name="Line 7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2" name="Line 7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3" name="Line 7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4" name="Line 7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5" name="Line 7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6" name="Line 7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7" name="Line 72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8" name="Line 72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19" name="Line 72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0" name="Line 72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1" name="Line 72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2" name="Line 72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3" name="Line 73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4" name="Line 73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5" name="Line 73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6" name="Line 73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7" name="Line 73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8" name="Line 73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29" name="Line 73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0" name="Line 73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1" name="Line 73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2" name="Line 73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3" name="Line 7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434" name="Line 7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435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36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68</xdr:col>
      <xdr:colOff>371475</xdr:colOff>
      <xdr:row>34</xdr:row>
      <xdr:rowOff>57150</xdr:rowOff>
    </xdr:from>
    <xdr:to>
      <xdr:col>69</xdr:col>
      <xdr:colOff>95250</xdr:colOff>
      <xdr:row>34</xdr:row>
      <xdr:rowOff>171450</xdr:rowOff>
    </xdr:to>
    <xdr:grpSp>
      <xdr:nvGrpSpPr>
        <xdr:cNvPr id="437" name="Group 762"/>
        <xdr:cNvGrpSpPr>
          <a:grpSpLocks noChangeAspect="1"/>
        </xdr:cNvGrpSpPr>
      </xdr:nvGrpSpPr>
      <xdr:grpSpPr>
        <a:xfrm>
          <a:off x="5073967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38" name="Line 7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7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7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7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444" name="Line 793"/>
        <xdr:cNvSpPr>
          <a:spLocks/>
        </xdr:cNvSpPr>
      </xdr:nvSpPr>
      <xdr:spPr>
        <a:xfrm flipH="1" flipV="1">
          <a:off x="53816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445" name="Line 794"/>
        <xdr:cNvSpPr>
          <a:spLocks/>
        </xdr:cNvSpPr>
      </xdr:nvSpPr>
      <xdr:spPr>
        <a:xfrm flipH="1" flipV="1">
          <a:off x="53073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74</xdr:col>
      <xdr:colOff>495300</xdr:colOff>
      <xdr:row>28</xdr:row>
      <xdr:rowOff>114300</xdr:rowOff>
    </xdr:to>
    <xdr:sp>
      <xdr:nvSpPr>
        <xdr:cNvPr id="446" name="Line 795"/>
        <xdr:cNvSpPr>
          <a:spLocks/>
        </xdr:cNvSpPr>
      </xdr:nvSpPr>
      <xdr:spPr>
        <a:xfrm flipH="1" flipV="1">
          <a:off x="54559200" y="7000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32</xdr:row>
      <xdr:rowOff>114300</xdr:rowOff>
    </xdr:from>
    <xdr:to>
      <xdr:col>71</xdr:col>
      <xdr:colOff>266700</xdr:colOff>
      <xdr:row>33</xdr:row>
      <xdr:rowOff>0</xdr:rowOff>
    </xdr:to>
    <xdr:sp>
      <xdr:nvSpPr>
        <xdr:cNvPr id="447" name="Line 796"/>
        <xdr:cNvSpPr>
          <a:spLocks/>
        </xdr:cNvSpPr>
      </xdr:nvSpPr>
      <xdr:spPr>
        <a:xfrm flipH="1">
          <a:off x="52320825" y="80295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33</xdr:row>
      <xdr:rowOff>76200</xdr:rowOff>
    </xdr:from>
    <xdr:to>
      <xdr:col>69</xdr:col>
      <xdr:colOff>238125</xdr:colOff>
      <xdr:row>33</xdr:row>
      <xdr:rowOff>114300</xdr:rowOff>
    </xdr:to>
    <xdr:sp>
      <xdr:nvSpPr>
        <xdr:cNvPr id="448" name="Line 797"/>
        <xdr:cNvSpPr>
          <a:spLocks/>
        </xdr:cNvSpPr>
      </xdr:nvSpPr>
      <xdr:spPr>
        <a:xfrm flipH="1">
          <a:off x="50834925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114300</xdr:rowOff>
    </xdr:from>
    <xdr:to>
      <xdr:col>74</xdr:col>
      <xdr:colOff>495300</xdr:colOff>
      <xdr:row>32</xdr:row>
      <xdr:rowOff>114300</xdr:rowOff>
    </xdr:to>
    <xdr:sp>
      <xdr:nvSpPr>
        <xdr:cNvPr id="449" name="Line 798"/>
        <xdr:cNvSpPr>
          <a:spLocks/>
        </xdr:cNvSpPr>
      </xdr:nvSpPr>
      <xdr:spPr>
        <a:xfrm flipH="1">
          <a:off x="530923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33</xdr:row>
      <xdr:rowOff>0</xdr:rowOff>
    </xdr:from>
    <xdr:to>
      <xdr:col>70</xdr:col>
      <xdr:colOff>466725</xdr:colOff>
      <xdr:row>33</xdr:row>
      <xdr:rowOff>76200</xdr:rowOff>
    </xdr:to>
    <xdr:sp>
      <xdr:nvSpPr>
        <xdr:cNvPr id="450" name="Line 799"/>
        <xdr:cNvSpPr>
          <a:spLocks/>
        </xdr:cNvSpPr>
      </xdr:nvSpPr>
      <xdr:spPr>
        <a:xfrm flipH="1">
          <a:off x="5157787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342900</xdr:colOff>
      <xdr:row>29</xdr:row>
      <xdr:rowOff>57150</xdr:rowOff>
    </xdr:from>
    <xdr:to>
      <xdr:col>78</xdr:col>
      <xdr:colOff>638175</xdr:colOff>
      <xdr:row>29</xdr:row>
      <xdr:rowOff>171450</xdr:rowOff>
    </xdr:to>
    <xdr:grpSp>
      <xdr:nvGrpSpPr>
        <xdr:cNvPr id="451" name="Group 815"/>
        <xdr:cNvGrpSpPr>
          <a:grpSpLocks noChangeAspect="1"/>
        </xdr:cNvGrpSpPr>
      </xdr:nvGrpSpPr>
      <xdr:grpSpPr>
        <a:xfrm>
          <a:off x="581406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2" name="Oval 8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8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8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24</xdr:row>
      <xdr:rowOff>114300</xdr:rowOff>
    </xdr:from>
    <xdr:to>
      <xdr:col>20</xdr:col>
      <xdr:colOff>476250</xdr:colOff>
      <xdr:row>28</xdr:row>
      <xdr:rowOff>114300</xdr:rowOff>
    </xdr:to>
    <xdr:sp>
      <xdr:nvSpPr>
        <xdr:cNvPr id="455" name="Line 836"/>
        <xdr:cNvSpPr>
          <a:spLocks/>
        </xdr:cNvSpPr>
      </xdr:nvSpPr>
      <xdr:spPr>
        <a:xfrm flipV="1">
          <a:off x="10439400" y="6200775"/>
          <a:ext cx="4438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23</xdr:row>
      <xdr:rowOff>47625</xdr:rowOff>
    </xdr:from>
    <xdr:to>
      <xdr:col>16</xdr:col>
      <xdr:colOff>400050</xdr:colOff>
      <xdr:row>23</xdr:row>
      <xdr:rowOff>171450</xdr:rowOff>
    </xdr:to>
    <xdr:sp>
      <xdr:nvSpPr>
        <xdr:cNvPr id="456" name="kreslení 16"/>
        <xdr:cNvSpPr>
          <a:spLocks/>
        </xdr:cNvSpPr>
      </xdr:nvSpPr>
      <xdr:spPr>
        <a:xfrm>
          <a:off x="11477625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32</xdr:row>
      <xdr:rowOff>57150</xdr:rowOff>
    </xdr:from>
    <xdr:to>
      <xdr:col>20</xdr:col>
      <xdr:colOff>276225</xdr:colOff>
      <xdr:row>32</xdr:row>
      <xdr:rowOff>171450</xdr:rowOff>
    </xdr:to>
    <xdr:grpSp>
      <xdr:nvGrpSpPr>
        <xdr:cNvPr id="457" name="Group 839"/>
        <xdr:cNvGrpSpPr>
          <a:grpSpLocks noChangeAspect="1"/>
        </xdr:cNvGrpSpPr>
      </xdr:nvGrpSpPr>
      <xdr:grpSpPr>
        <a:xfrm>
          <a:off x="13973175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58" name="Line 8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8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8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8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31</xdr:row>
      <xdr:rowOff>57150</xdr:rowOff>
    </xdr:from>
    <xdr:to>
      <xdr:col>10</xdr:col>
      <xdr:colOff>647700</xdr:colOff>
      <xdr:row>31</xdr:row>
      <xdr:rowOff>171450</xdr:rowOff>
    </xdr:to>
    <xdr:grpSp>
      <xdr:nvGrpSpPr>
        <xdr:cNvPr id="464" name="Group 850"/>
        <xdr:cNvGrpSpPr>
          <a:grpSpLocks noChangeAspect="1"/>
        </xdr:cNvGrpSpPr>
      </xdr:nvGrpSpPr>
      <xdr:grpSpPr>
        <a:xfrm>
          <a:off x="73247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5" name="Oval 8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8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8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8" name="Line 8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9" name="Line 8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0" name="Line 8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1" name="Line 8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2" name="Line 8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3" name="Line 8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4" name="Line 8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5" name="Line 8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76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77" name="Line 86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78" name="Line 8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85725</xdr:colOff>
      <xdr:row>28</xdr:row>
      <xdr:rowOff>114300</xdr:rowOff>
    </xdr:from>
    <xdr:ext cx="323850" cy="238125"/>
    <xdr:sp>
      <xdr:nvSpPr>
        <xdr:cNvPr id="479" name="text 1959"/>
        <xdr:cNvSpPr txBox="1">
          <a:spLocks noChangeArrowheads="1"/>
        </xdr:cNvSpPr>
      </xdr:nvSpPr>
      <xdr:spPr>
        <a:xfrm>
          <a:off x="55883175" y="7115175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61</xdr:col>
      <xdr:colOff>0</xdr:colOff>
      <xdr:row>27</xdr:row>
      <xdr:rowOff>114300</xdr:rowOff>
    </xdr:from>
    <xdr:to>
      <xdr:col>63</xdr:col>
      <xdr:colOff>0</xdr:colOff>
      <xdr:row>27</xdr:row>
      <xdr:rowOff>114300</xdr:rowOff>
    </xdr:to>
    <xdr:sp>
      <xdr:nvSpPr>
        <xdr:cNvPr id="480" name="Line 872"/>
        <xdr:cNvSpPr>
          <a:spLocks/>
        </xdr:cNvSpPr>
      </xdr:nvSpPr>
      <xdr:spPr>
        <a:xfrm flipV="1">
          <a:off x="45396150" y="68865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30</xdr:row>
      <xdr:rowOff>114300</xdr:rowOff>
    </xdr:from>
    <xdr:to>
      <xdr:col>63</xdr:col>
      <xdr:colOff>0</xdr:colOff>
      <xdr:row>30</xdr:row>
      <xdr:rowOff>114300</xdr:rowOff>
    </xdr:to>
    <xdr:sp>
      <xdr:nvSpPr>
        <xdr:cNvPr id="481" name="Line 873"/>
        <xdr:cNvSpPr>
          <a:spLocks/>
        </xdr:cNvSpPr>
      </xdr:nvSpPr>
      <xdr:spPr>
        <a:xfrm flipV="1">
          <a:off x="45396150" y="757237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</xdr:colOff>
      <xdr:row>21</xdr:row>
      <xdr:rowOff>19050</xdr:rowOff>
    </xdr:from>
    <xdr:to>
      <xdr:col>71</xdr:col>
      <xdr:colOff>28575</xdr:colOff>
      <xdr:row>35</xdr:row>
      <xdr:rowOff>0</xdr:rowOff>
    </xdr:to>
    <xdr:sp>
      <xdr:nvSpPr>
        <xdr:cNvPr id="482" name="Line 874"/>
        <xdr:cNvSpPr>
          <a:spLocks/>
        </xdr:cNvSpPr>
      </xdr:nvSpPr>
      <xdr:spPr>
        <a:xfrm>
          <a:off x="52854225" y="5419725"/>
          <a:ext cx="0" cy="3181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514350</xdr:colOff>
      <xdr:row>19</xdr:row>
      <xdr:rowOff>0</xdr:rowOff>
    </xdr:from>
    <xdr:ext cx="971550" cy="457200"/>
    <xdr:sp>
      <xdr:nvSpPr>
        <xdr:cNvPr id="483" name="text 774"/>
        <xdr:cNvSpPr txBox="1">
          <a:spLocks noChangeArrowheads="1"/>
        </xdr:cNvSpPr>
      </xdr:nvSpPr>
      <xdr:spPr>
        <a:xfrm>
          <a:off x="523684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3983 - 3ZBI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7,578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84" name="Line 87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85" name="Line 87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86" name="Line 87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87" name="Line 88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88" name="Line 88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89" name="Line 88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0" name="Line 88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1" name="Line 88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2" name="Line 88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3" name="Line 88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4" name="Line 88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5" name="Line 88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6" name="Line 88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7" name="Line 89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8" name="Line 89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499" name="Line 89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0" name="Line 89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1" name="Line 89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2" name="Line 89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3" name="Line 89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4" name="Line 89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5" name="Line 89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6" name="Line 89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7" name="Line 90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8" name="Line 90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09" name="Line 90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0" name="Line 90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1" name="Line 90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2" name="Line 90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3" name="Line 90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4" name="Line 90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5" name="Line 90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6" name="Line 90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7" name="Line 91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8" name="Line 91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19" name="Line 91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0" name="Line 91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1" name="Line 91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2" name="Line 91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3" name="Line 91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4" name="Line 91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5" name="Line 91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6" name="Line 91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7" name="Line 92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8" name="Line 92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29" name="Line 92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0" name="Line 92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1" name="Line 92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2" name="Line 92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3" name="Line 92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4" name="Line 92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5" name="Line 92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6" name="Line 92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7" name="Line 93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8" name="Line 93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39" name="Line 93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0" name="Line 93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1" name="Line 93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2" name="Line 93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3" name="Line 93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4" name="Line 93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5" name="Line 93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6" name="Line 93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7" name="Line 94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8" name="Line 94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49" name="Line 94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0" name="Line 94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1" name="Line 94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2" name="Line 94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3" name="Line 94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4" name="Line 94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5" name="Line 94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6" name="Line 94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7" name="Line 95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8" name="Line 95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59" name="Line 95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0" name="Line 95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1" name="Line 95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2" name="Line 95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3" name="Line 95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4" name="Line 95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5" name="Line 95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6" name="Line 95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7" name="Line 96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8" name="Line 96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69" name="Line 96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0" name="Line 96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1" name="Line 96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2" name="Line 96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3" name="Line 96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4" name="Line 96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5" name="Line 96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6" name="Line 96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7" name="Line 97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8" name="Line 97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79" name="Line 97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0" name="Line 97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1" name="Line 97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2" name="Line 97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3" name="Line 97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4" name="Line 97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5" name="Line 97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6" name="Line 97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7" name="Line 98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8" name="Line 98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89" name="Line 98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0" name="Line 98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1" name="Line 98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2" name="Line 98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3" name="Line 98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4" name="Line 98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5" name="Line 98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6" name="Line 98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7" name="Line 99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8" name="Line 99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599" name="Line 99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0" name="Line 99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1" name="Line 99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2" name="Line 99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3" name="Line 99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4" name="Line 99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5" name="Line 99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6" name="Line 99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7" name="Line 100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8" name="Line 100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09" name="Line 100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0" name="Line 100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1" name="Line 100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2" name="Line 100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3" name="Line 100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4" name="Line 100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5" name="Line 100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6" name="Line 100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7" name="Line 101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8" name="Line 101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19" name="Line 101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0" name="Line 101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1" name="Line 101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2" name="Line 101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3" name="Line 101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4" name="Line 101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5" name="Line 101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6" name="Line 101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7" name="Line 102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8" name="Line 102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29" name="Line 102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0" name="Line 102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1" name="Line 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2" name="Line 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3" name="Line 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4" name="Line 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5" name="Line 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6" name="Line 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7" name="Line 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8" name="Line 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39" name="Line 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0" name="Line 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1" name="Line 1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2" name="Line 1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3" name="Line 1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4" name="Line 1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5" name="Line 1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6" name="Line 1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7" name="Line 1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8" name="Line 1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49" name="Line 1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0" name="Line 1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1" name="Line 2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2" name="Line 2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2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2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2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2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2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2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2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2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3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3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3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3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3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3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3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3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3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4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2" name="Line 4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3" name="Line 4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4" name="Line 4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5" name="Line 4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6" name="Line 4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7" name="Line 4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8" name="Line 4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9" name="Line 4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0" name="Line 4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1" name="Line 5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2" name="Line 5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3" name="Line 5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33</xdr:row>
      <xdr:rowOff>114300</xdr:rowOff>
    </xdr:from>
    <xdr:to>
      <xdr:col>63</xdr:col>
      <xdr:colOff>0</xdr:colOff>
      <xdr:row>33</xdr:row>
      <xdr:rowOff>114300</xdr:rowOff>
    </xdr:to>
    <xdr:sp>
      <xdr:nvSpPr>
        <xdr:cNvPr id="684" name="Line 64"/>
        <xdr:cNvSpPr>
          <a:spLocks/>
        </xdr:cNvSpPr>
      </xdr:nvSpPr>
      <xdr:spPr>
        <a:xfrm flipV="1">
          <a:off x="45396150" y="82581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685" name="Line 65"/>
        <xdr:cNvSpPr>
          <a:spLocks/>
        </xdr:cNvSpPr>
      </xdr:nvSpPr>
      <xdr:spPr>
        <a:xfrm flipV="1">
          <a:off x="46882050" y="7572375"/>
          <a:ext cx="17830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542925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686" name="Group 66"/>
        <xdr:cNvGrpSpPr>
          <a:grpSpLocks/>
        </xdr:cNvGrpSpPr>
      </xdr:nvGrpSpPr>
      <xdr:grpSpPr>
        <a:xfrm>
          <a:off x="62798325" y="72866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687" name="Line 6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6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7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7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31</xdr:row>
      <xdr:rowOff>57150</xdr:rowOff>
    </xdr:from>
    <xdr:to>
      <xdr:col>4</xdr:col>
      <xdr:colOff>428625</xdr:colOff>
      <xdr:row>31</xdr:row>
      <xdr:rowOff>171450</xdr:rowOff>
    </xdr:to>
    <xdr:grpSp>
      <xdr:nvGrpSpPr>
        <xdr:cNvPr id="695" name="Group 75"/>
        <xdr:cNvGrpSpPr>
          <a:grpSpLocks/>
        </xdr:cNvGrpSpPr>
      </xdr:nvGrpSpPr>
      <xdr:grpSpPr>
        <a:xfrm>
          <a:off x="2057400" y="77438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696" name="Line 7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8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8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8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8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666750</xdr:colOff>
      <xdr:row>26</xdr:row>
      <xdr:rowOff>57150</xdr:rowOff>
    </xdr:from>
    <xdr:to>
      <xdr:col>19</xdr:col>
      <xdr:colOff>447675</xdr:colOff>
      <xdr:row>26</xdr:row>
      <xdr:rowOff>171450</xdr:rowOff>
    </xdr:to>
    <xdr:grpSp>
      <xdr:nvGrpSpPr>
        <xdr:cNvPr id="704" name="Group 84"/>
        <xdr:cNvGrpSpPr>
          <a:grpSpLocks/>
        </xdr:cNvGrpSpPr>
      </xdr:nvGrpSpPr>
      <xdr:grpSpPr>
        <a:xfrm>
          <a:off x="13582650" y="66008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705" name="Line 85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86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7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8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89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90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91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381000</xdr:colOff>
      <xdr:row>28</xdr:row>
      <xdr:rowOff>57150</xdr:rowOff>
    </xdr:from>
    <xdr:to>
      <xdr:col>69</xdr:col>
      <xdr:colOff>161925</xdr:colOff>
      <xdr:row>28</xdr:row>
      <xdr:rowOff>171450</xdr:rowOff>
    </xdr:to>
    <xdr:grpSp>
      <xdr:nvGrpSpPr>
        <xdr:cNvPr id="712" name="Group 92"/>
        <xdr:cNvGrpSpPr>
          <a:grpSpLocks/>
        </xdr:cNvGrpSpPr>
      </xdr:nvGrpSpPr>
      <xdr:grpSpPr>
        <a:xfrm>
          <a:off x="50749200" y="70580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713" name="Line 93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94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95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96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97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98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99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25</xdr:row>
      <xdr:rowOff>66675</xdr:rowOff>
    </xdr:from>
    <xdr:to>
      <xdr:col>16</xdr:col>
      <xdr:colOff>485775</xdr:colOff>
      <xdr:row>25</xdr:row>
      <xdr:rowOff>180975</xdr:rowOff>
    </xdr:to>
    <xdr:grpSp>
      <xdr:nvGrpSpPr>
        <xdr:cNvPr id="720" name="Group 100"/>
        <xdr:cNvGrpSpPr>
          <a:grpSpLocks noChangeAspect="1"/>
        </xdr:cNvGrpSpPr>
      </xdr:nvGrpSpPr>
      <xdr:grpSpPr>
        <a:xfrm>
          <a:off x="11477625" y="638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21" name="Line 1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1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1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23</xdr:row>
      <xdr:rowOff>57150</xdr:rowOff>
    </xdr:from>
    <xdr:to>
      <xdr:col>20</xdr:col>
      <xdr:colOff>628650</xdr:colOff>
      <xdr:row>23</xdr:row>
      <xdr:rowOff>171450</xdr:rowOff>
    </xdr:to>
    <xdr:grpSp>
      <xdr:nvGrpSpPr>
        <xdr:cNvPr id="725" name="Group 105"/>
        <xdr:cNvGrpSpPr>
          <a:grpSpLocks noChangeAspect="1"/>
        </xdr:cNvGrpSpPr>
      </xdr:nvGrpSpPr>
      <xdr:grpSpPr>
        <a:xfrm>
          <a:off x="1459230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6" name="Line 1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1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1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730" name="Group 113"/>
        <xdr:cNvGrpSpPr>
          <a:grpSpLocks noChangeAspect="1"/>
        </xdr:cNvGrpSpPr>
      </xdr:nvGrpSpPr>
      <xdr:grpSpPr>
        <a:xfrm>
          <a:off x="953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1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28</xdr:row>
      <xdr:rowOff>0</xdr:rowOff>
    </xdr:from>
    <xdr:to>
      <xdr:col>15</xdr:col>
      <xdr:colOff>247650</xdr:colOff>
      <xdr:row>28</xdr:row>
      <xdr:rowOff>114300</xdr:rowOff>
    </xdr:to>
    <xdr:sp>
      <xdr:nvSpPr>
        <xdr:cNvPr id="733" name="Line 116"/>
        <xdr:cNvSpPr>
          <a:spLocks/>
        </xdr:cNvSpPr>
      </xdr:nvSpPr>
      <xdr:spPr>
        <a:xfrm flipV="1">
          <a:off x="10439400" y="7000875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27</xdr:row>
      <xdr:rowOff>152400</xdr:rowOff>
    </xdr:from>
    <xdr:to>
      <xdr:col>16</xdr:col>
      <xdr:colOff>476250</xdr:colOff>
      <xdr:row>28</xdr:row>
      <xdr:rowOff>0</xdr:rowOff>
    </xdr:to>
    <xdr:sp>
      <xdr:nvSpPr>
        <xdr:cNvPr id="734" name="Line 117"/>
        <xdr:cNvSpPr>
          <a:spLocks/>
        </xdr:cNvSpPr>
      </xdr:nvSpPr>
      <xdr:spPr>
        <a:xfrm flipV="1">
          <a:off x="111633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17</xdr:col>
      <xdr:colOff>66675</xdr:colOff>
      <xdr:row>27</xdr:row>
      <xdr:rowOff>152400</xdr:rowOff>
    </xdr:to>
    <xdr:sp>
      <xdr:nvSpPr>
        <xdr:cNvPr id="735" name="Line 118"/>
        <xdr:cNvSpPr>
          <a:spLocks/>
        </xdr:cNvSpPr>
      </xdr:nvSpPr>
      <xdr:spPr>
        <a:xfrm flipV="1">
          <a:off x="11906250" y="6886575"/>
          <a:ext cx="5619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24</xdr:row>
      <xdr:rowOff>114300</xdr:rowOff>
    </xdr:from>
    <xdr:to>
      <xdr:col>54</xdr:col>
      <xdr:colOff>228600</xdr:colOff>
      <xdr:row>24</xdr:row>
      <xdr:rowOff>114300</xdr:rowOff>
    </xdr:to>
    <xdr:sp>
      <xdr:nvSpPr>
        <xdr:cNvPr id="736" name="Line 119"/>
        <xdr:cNvSpPr>
          <a:spLocks/>
        </xdr:cNvSpPr>
      </xdr:nvSpPr>
      <xdr:spPr>
        <a:xfrm flipV="1">
          <a:off x="3257550" y="6200775"/>
          <a:ext cx="3693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133350</xdr:colOff>
      <xdr:row>24</xdr:row>
      <xdr:rowOff>0</xdr:rowOff>
    </xdr:from>
    <xdr:ext cx="733425" cy="228600"/>
    <xdr:sp>
      <xdr:nvSpPr>
        <xdr:cNvPr id="737" name="text 7125"/>
        <xdr:cNvSpPr txBox="1">
          <a:spLocks noChangeArrowheads="1"/>
        </xdr:cNvSpPr>
      </xdr:nvSpPr>
      <xdr:spPr>
        <a:xfrm>
          <a:off x="4133850" y="6086475"/>
          <a:ext cx="7334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měnírna</a:t>
          </a:r>
        </a:p>
      </xdr:txBody>
    </xdr:sp>
    <xdr:clientData/>
  </xdr:oneCellAnchor>
  <xdr:twoCellAnchor>
    <xdr:from>
      <xdr:col>8</xdr:col>
      <xdr:colOff>190500</xdr:colOff>
      <xdr:row>24</xdr:row>
      <xdr:rowOff>0</xdr:rowOff>
    </xdr:from>
    <xdr:to>
      <xdr:col>8</xdr:col>
      <xdr:colOff>190500</xdr:colOff>
      <xdr:row>25</xdr:row>
      <xdr:rowOff>9525</xdr:rowOff>
    </xdr:to>
    <xdr:sp>
      <xdr:nvSpPr>
        <xdr:cNvPr id="738" name="Line 120"/>
        <xdr:cNvSpPr>
          <a:spLocks/>
        </xdr:cNvSpPr>
      </xdr:nvSpPr>
      <xdr:spPr>
        <a:xfrm>
          <a:off x="5676900" y="60864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361950</xdr:colOff>
      <xdr:row>27</xdr:row>
      <xdr:rowOff>0</xdr:rowOff>
    </xdr:from>
    <xdr:ext cx="323850" cy="238125"/>
    <xdr:sp>
      <xdr:nvSpPr>
        <xdr:cNvPr id="739" name="text 1959"/>
        <xdr:cNvSpPr txBox="1">
          <a:spLocks noChangeArrowheads="1"/>
        </xdr:cNvSpPr>
      </xdr:nvSpPr>
      <xdr:spPr>
        <a:xfrm>
          <a:off x="12763500" y="6772275"/>
          <a:ext cx="32385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740" name="Group 133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1" name="Line 1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1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743" name="Group 136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4" name="Line 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24</xdr:row>
      <xdr:rowOff>114300</xdr:rowOff>
    </xdr:from>
    <xdr:to>
      <xdr:col>20</xdr:col>
      <xdr:colOff>628650</xdr:colOff>
      <xdr:row>26</xdr:row>
      <xdr:rowOff>28575</xdr:rowOff>
    </xdr:to>
    <xdr:grpSp>
      <xdr:nvGrpSpPr>
        <xdr:cNvPr id="746" name="Group 139"/>
        <xdr:cNvGrpSpPr>
          <a:grpSpLocks noChangeAspect="1"/>
        </xdr:cNvGrpSpPr>
      </xdr:nvGrpSpPr>
      <xdr:grpSpPr>
        <a:xfrm>
          <a:off x="147256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7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749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37</xdr:col>
      <xdr:colOff>0</xdr:colOff>
      <xdr:row>25</xdr:row>
      <xdr:rowOff>76200</xdr:rowOff>
    </xdr:from>
    <xdr:to>
      <xdr:col>54</xdr:col>
      <xdr:colOff>476250</xdr:colOff>
      <xdr:row>26</xdr:row>
      <xdr:rowOff>152400</xdr:rowOff>
    </xdr:to>
    <xdr:grpSp>
      <xdr:nvGrpSpPr>
        <xdr:cNvPr id="750" name="Group 153"/>
        <xdr:cNvGrpSpPr>
          <a:grpSpLocks/>
        </xdr:cNvGrpSpPr>
      </xdr:nvGrpSpPr>
      <xdr:grpSpPr>
        <a:xfrm>
          <a:off x="27260550" y="6391275"/>
          <a:ext cx="13182600" cy="304800"/>
          <a:chOff x="89" y="287"/>
          <a:chExt cx="863" cy="32"/>
        </a:xfrm>
        <a:solidFill>
          <a:srgbClr val="FFFFFF"/>
        </a:solidFill>
      </xdr:grpSpPr>
      <xdr:sp>
        <xdr:nvSpPr>
          <xdr:cNvPr id="751" name="Rectangle 15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15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15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5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15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5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16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16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16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25</xdr:row>
      <xdr:rowOff>114300</xdr:rowOff>
    </xdr:from>
    <xdr:to>
      <xdr:col>44</xdr:col>
      <xdr:colOff>514350</xdr:colOff>
      <xdr:row>26</xdr:row>
      <xdr:rowOff>114300</xdr:rowOff>
    </xdr:to>
    <xdr:sp>
      <xdr:nvSpPr>
        <xdr:cNvPr id="760" name="text 7125"/>
        <xdr:cNvSpPr txBox="1">
          <a:spLocks noChangeArrowheads="1"/>
        </xdr:cNvSpPr>
      </xdr:nvSpPr>
      <xdr:spPr>
        <a:xfrm>
          <a:off x="323850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213</a:t>
          </a:r>
        </a:p>
      </xdr:txBody>
    </xdr:sp>
    <xdr:clientData/>
  </xdr:twoCellAnchor>
  <xdr:twoCellAnchor>
    <xdr:from>
      <xdr:col>78</xdr:col>
      <xdr:colOff>342900</xdr:colOff>
      <xdr:row>30</xdr:row>
      <xdr:rowOff>114300</xdr:rowOff>
    </xdr:from>
    <xdr:to>
      <xdr:col>78</xdr:col>
      <xdr:colOff>647700</xdr:colOff>
      <xdr:row>32</xdr:row>
      <xdr:rowOff>28575</xdr:rowOff>
    </xdr:to>
    <xdr:grpSp>
      <xdr:nvGrpSpPr>
        <xdr:cNvPr id="761" name="Group 164"/>
        <xdr:cNvGrpSpPr>
          <a:grpSpLocks noChangeAspect="1"/>
        </xdr:cNvGrpSpPr>
      </xdr:nvGrpSpPr>
      <xdr:grpSpPr>
        <a:xfrm>
          <a:off x="5814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2" name="Line 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764" name="Group 167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5" name="Line 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33</xdr:row>
      <xdr:rowOff>114300</xdr:rowOff>
    </xdr:from>
    <xdr:to>
      <xdr:col>68</xdr:col>
      <xdr:colOff>495300</xdr:colOff>
      <xdr:row>33</xdr:row>
      <xdr:rowOff>114300</xdr:rowOff>
    </xdr:to>
    <xdr:sp>
      <xdr:nvSpPr>
        <xdr:cNvPr id="767" name="Line 170"/>
        <xdr:cNvSpPr>
          <a:spLocks/>
        </xdr:cNvSpPr>
      </xdr:nvSpPr>
      <xdr:spPr>
        <a:xfrm flipV="1">
          <a:off x="46882050" y="8258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68" name="Line 171"/>
        <xdr:cNvSpPr>
          <a:spLocks/>
        </xdr:cNvSpPr>
      </xdr:nvSpPr>
      <xdr:spPr>
        <a:xfrm flipV="1">
          <a:off x="46882050" y="6886575"/>
          <a:ext cx="619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314325</xdr:colOff>
      <xdr:row>24</xdr:row>
      <xdr:rowOff>114300</xdr:rowOff>
    </xdr:from>
    <xdr:to>
      <xdr:col>80</xdr:col>
      <xdr:colOff>171450</xdr:colOff>
      <xdr:row>24</xdr:row>
      <xdr:rowOff>114300</xdr:rowOff>
    </xdr:to>
    <xdr:sp>
      <xdr:nvSpPr>
        <xdr:cNvPr id="769" name="Line 172"/>
        <xdr:cNvSpPr>
          <a:spLocks/>
        </xdr:cNvSpPr>
      </xdr:nvSpPr>
      <xdr:spPr>
        <a:xfrm flipV="1">
          <a:off x="51654075" y="6200775"/>
          <a:ext cx="780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24</xdr:row>
      <xdr:rowOff>9525</xdr:rowOff>
    </xdr:from>
    <xdr:to>
      <xdr:col>63</xdr:col>
      <xdr:colOff>485775</xdr:colOff>
      <xdr:row>25</xdr:row>
      <xdr:rowOff>0</xdr:rowOff>
    </xdr:to>
    <xdr:grpSp>
      <xdr:nvGrpSpPr>
        <xdr:cNvPr id="770" name="Group 173"/>
        <xdr:cNvGrpSpPr>
          <a:grpSpLocks/>
        </xdr:cNvGrpSpPr>
      </xdr:nvGrpSpPr>
      <xdr:grpSpPr>
        <a:xfrm>
          <a:off x="4692967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1" name="Oval 1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1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1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25</xdr:row>
      <xdr:rowOff>219075</xdr:rowOff>
    </xdr:from>
    <xdr:to>
      <xdr:col>63</xdr:col>
      <xdr:colOff>419100</xdr:colOff>
      <xdr:row>27</xdr:row>
      <xdr:rowOff>114300</xdr:rowOff>
    </xdr:to>
    <xdr:grpSp>
      <xdr:nvGrpSpPr>
        <xdr:cNvPr id="775" name="Group 183"/>
        <xdr:cNvGrpSpPr>
          <a:grpSpLocks noChangeAspect="1"/>
        </xdr:cNvGrpSpPr>
      </xdr:nvGrpSpPr>
      <xdr:grpSpPr>
        <a:xfrm>
          <a:off x="46986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6" name="Line 1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19050</xdr:colOff>
      <xdr:row>23</xdr:row>
      <xdr:rowOff>47625</xdr:rowOff>
    </xdr:from>
    <xdr:to>
      <xdr:col>72</xdr:col>
      <xdr:colOff>371475</xdr:colOff>
      <xdr:row>23</xdr:row>
      <xdr:rowOff>171450</xdr:rowOff>
    </xdr:to>
    <xdr:sp>
      <xdr:nvSpPr>
        <xdr:cNvPr id="778" name="kreslení 16"/>
        <xdr:cNvSpPr>
          <a:spLocks/>
        </xdr:cNvSpPr>
      </xdr:nvSpPr>
      <xdr:spPr>
        <a:xfrm>
          <a:off x="5335905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514350</xdr:colOff>
      <xdr:row>26</xdr:row>
      <xdr:rowOff>28575</xdr:rowOff>
    </xdr:from>
    <xdr:to>
      <xdr:col>66</xdr:col>
      <xdr:colOff>542925</xdr:colOff>
      <xdr:row>27</xdr:row>
      <xdr:rowOff>28575</xdr:rowOff>
    </xdr:to>
    <xdr:grpSp>
      <xdr:nvGrpSpPr>
        <xdr:cNvPr id="779" name="Group 187"/>
        <xdr:cNvGrpSpPr>
          <a:grpSpLocks/>
        </xdr:cNvGrpSpPr>
      </xdr:nvGrpSpPr>
      <xdr:grpSpPr>
        <a:xfrm>
          <a:off x="49396650" y="6572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0" name="Rectangle 1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1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1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783" name="Line 20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784" name="Line 20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785" name="Line 20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786" name="Line 20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787" name="Line 20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788" name="Line 20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789" name="Line 20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790" name="Line 2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1" name="Line 21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2" name="Line 21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3" name="Line 21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4" name="Line 21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5" name="Line 21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6" name="Line 21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7" name="Line 21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8" name="Line 21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799" name="Line 21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0" name="Line 22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1" name="Line 22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2" name="Line 22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3" name="Line 22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4" name="Line 22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5" name="Line 22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6" name="Line 22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7" name="Line 22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8" name="Line 22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09" name="Line 22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0" name="Line 23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1" name="Line 23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2" name="Line 23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3" name="Line 23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4" name="Line 23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5" name="Line 23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6" name="Line 23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7" name="Line 23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8" name="Line 23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19" name="Line 23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0" name="Line 24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1" name="Line 24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2" name="Line 24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3" name="Line 24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4" name="Line 24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5" name="Line 24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6" name="Line 24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7" name="Line 24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8" name="Line 24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29" name="Line 24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0" name="Line 25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1" name="Line 25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2" name="Line 25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3" name="Line 25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4" name="Line 25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5" name="Line 25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6" name="Line 25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7" name="Line 25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8" name="Line 25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39" name="Line 25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40" name="Line 26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41" name="Line 26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42" name="Line 26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43" name="Line 26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44" name="Line 26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45" name="Line 26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46" name="Line 26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47" name="Line 26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48" name="Line 26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49" name="Line 26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0" name="Line 27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1" name="Line 27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2" name="Line 27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3" name="Line 27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4" name="Line 27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5" name="Line 27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6" name="Line 27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7" name="Line 27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8" name="Line 27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59" name="Line 27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0" name="Line 28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1" name="Line 28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2" name="Line 28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3" name="Line 28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4" name="Line 28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5" name="Line 28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6" name="Line 28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7" name="Line 28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8" name="Line 28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69" name="Line 28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70" name="Line 29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71" name="Line 29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72" name="Line 29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73" name="Line 29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874" name="Line 29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75" name="Line 29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76" name="Line 29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77" name="Line 29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78" name="Line 29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79" name="Line 29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0" name="Line 30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1" name="Line 30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2" name="Line 30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3" name="Line 30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4" name="Line 30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5" name="Line 30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6" name="Line 30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7" name="Line 30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8" name="Line 30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89" name="Line 30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0" name="Line 31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1" name="Line 31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2" name="Line 31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3" name="Line 31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4" name="Line 31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5" name="Line 31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6" name="Line 31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7" name="Line 31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8" name="Line 31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899" name="Line 31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0" name="Line 32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1" name="Line 32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2" name="Line 32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3" name="Line 32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4" name="Line 32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5" name="Line 32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6" name="Line 32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7" name="Line 32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8" name="Line 32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09" name="Line 32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0" name="Line 33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1" name="Line 33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2" name="Line 33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3" name="Line 33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4" name="Line 33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5" name="Line 33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6" name="Line 33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7" name="Line 33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8" name="Line 33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19" name="Line 33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0" name="Line 34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1" name="Line 34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2" name="Line 34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3" name="Line 34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4" name="Line 34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5" name="Line 34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6" name="Line 34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7" name="Line 34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8" name="Line 34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29" name="Line 34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0" name="Line 35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1" name="Line 35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2" name="Line 35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3" name="Line 35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4" name="Line 35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5" name="Line 35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6" name="Line 35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7" name="Line 35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8" name="Line 35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39" name="Line 35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0" name="Line 36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1" name="Line 36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2" name="Line 36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3" name="Line 36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4" name="Line 36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5" name="Line 36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6" name="Line 36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7" name="Line 36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8" name="Line 36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49" name="Line 3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50" name="Line 3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51" name="Line 3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52" name="Line 3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53" name="Line 37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54" name="Line 37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55" name="Line 37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56" name="Line 37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57" name="Line 37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58" name="Line 37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59" name="Line 37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0" name="Line 38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1" name="Line 38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2" name="Line 38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3" name="Line 38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4" name="Line 38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5" name="Line 38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6" name="Line 38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7" name="Line 38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8" name="Line 38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69" name="Line 38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0" name="Line 39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1" name="Line 39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2" name="Line 39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3" name="Line 39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4" name="Line 39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5" name="Line 39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6" name="Line 39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7" name="Line 39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8" name="Line 39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79" name="Line 39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80" name="Line 40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81" name="Line 40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982" name="Line 40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83" name="Line 40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84" name="Line 40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85" name="Line 40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86" name="Line 40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87" name="Line 40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88" name="Line 40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89" name="Line 40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0" name="Line 41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1" name="Line 41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2" name="Line 41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3" name="Line 41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4" name="Line 41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5" name="Line 41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6" name="Line 41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7" name="Line 41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8" name="Line 41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999" name="Line 41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00" name="Line 42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01" name="Line 42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02" name="Line 42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03" name="Line 42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04" name="Line 42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05" name="Line 42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06" name="Line 42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07" name="Line 42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08" name="Line 42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09" name="Line 42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0" name="Line 43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1" name="Line 43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2" name="Line 43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3" name="Line 43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4" name="Line 43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5" name="Line 43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6" name="Line 43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7" name="Line 43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8" name="Line 43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19" name="Line 43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0" name="Line 44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1" name="Line 44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2" name="Line 44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3" name="Line 44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4" name="Line 44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5" name="Line 44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6" name="Line 44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7" name="Line 44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8" name="Line 44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29" name="Line 44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0" name="Line 45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1" name="Line 45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2" name="Line 45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3" name="Line 45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4" name="Line 45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5" name="Line 45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6" name="Line 45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7" name="Line 45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8" name="Line 45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39" name="Line 45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40" name="Line 46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41" name="Line 46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42" name="Line 46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43" name="Line 46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44" name="Line 46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45" name="Line 46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46" name="Line 46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47" name="Line 46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48" name="Line 46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49" name="Line 4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0" name="Line 4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1" name="Line 4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2" name="Line 4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3" name="Line 47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4" name="Line 47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5" name="Line 47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6" name="Line 47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7" name="Line 47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8" name="Line 47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59" name="Line 47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60" name="Line 48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61" name="Line 48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62" name="Line 48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63" name="Line 48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64" name="Line 48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65" name="Line 48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066" name="Line 48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67" name="Line 48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68" name="Line 48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69" name="Line 48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0" name="Line 49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1" name="Line 49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2" name="Line 49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3" name="Line 49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4" name="Line 49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5" name="Line 49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6" name="Line 49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7" name="Line 49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1078" name="Line 49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3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33</v>
      </c>
      <c r="C4" s="111" t="s">
        <v>49</v>
      </c>
      <c r="D4" s="112"/>
      <c r="E4" s="110"/>
      <c r="F4" s="110"/>
      <c r="G4" s="110"/>
      <c r="H4" s="110"/>
      <c r="I4" s="112"/>
      <c r="J4" s="99" t="s">
        <v>85</v>
      </c>
      <c r="K4" s="112"/>
      <c r="L4" s="113"/>
      <c r="M4" s="112"/>
      <c r="N4" s="112"/>
      <c r="O4" s="112"/>
      <c r="P4" s="112"/>
      <c r="Q4" s="114" t="s">
        <v>34</v>
      </c>
      <c r="R4" s="115">
        <v>530709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335"/>
      <c r="G8" s="134"/>
      <c r="H8" s="334"/>
      <c r="I8" s="334"/>
      <c r="J8" s="60" t="s">
        <v>77</v>
      </c>
      <c r="K8" s="334"/>
      <c r="L8" s="334"/>
      <c r="M8" s="134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335"/>
      <c r="G9" s="134"/>
      <c r="H9" s="134"/>
      <c r="I9" s="134"/>
      <c r="J9" s="136" t="s">
        <v>55</v>
      </c>
      <c r="K9" s="134"/>
      <c r="L9" s="134"/>
      <c r="M9" s="134"/>
      <c r="N9" s="134"/>
      <c r="O9" s="134"/>
      <c r="P9" s="385" t="s">
        <v>78</v>
      </c>
      <c r="Q9" s="385"/>
      <c r="R9" s="137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335"/>
      <c r="G10" s="134"/>
      <c r="H10" s="134"/>
      <c r="I10" s="134"/>
      <c r="J10" s="136" t="s">
        <v>79</v>
      </c>
      <c r="K10" s="134"/>
      <c r="L10" s="134"/>
      <c r="M10" s="134"/>
      <c r="N10" s="134"/>
      <c r="O10" s="134"/>
      <c r="P10" s="134"/>
      <c r="Q10" s="134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336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335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1" t="s">
        <v>15</v>
      </c>
      <c r="D13" s="134"/>
      <c r="E13" s="134"/>
      <c r="F13" s="335"/>
      <c r="G13" s="141"/>
      <c r="H13" s="134"/>
      <c r="I13" s="134"/>
      <c r="J13" s="141" t="s">
        <v>16</v>
      </c>
      <c r="K13" s="214"/>
      <c r="M13" s="141"/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70" t="s">
        <v>17</v>
      </c>
      <c r="D14" s="134"/>
      <c r="E14" s="134"/>
      <c r="F14" s="335"/>
      <c r="G14" s="234"/>
      <c r="H14" s="134"/>
      <c r="I14" s="134"/>
      <c r="J14" s="346">
        <v>8.094</v>
      </c>
      <c r="K14" s="87"/>
      <c r="M14" s="234"/>
      <c r="N14" s="134"/>
      <c r="O14" s="234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70" t="s">
        <v>18</v>
      </c>
      <c r="D15" s="134"/>
      <c r="E15" s="134"/>
      <c r="F15" s="335"/>
      <c r="G15" s="235"/>
      <c r="H15" s="134"/>
      <c r="I15" s="134"/>
      <c r="J15" s="87" t="s">
        <v>19</v>
      </c>
      <c r="K15" s="235"/>
      <c r="N15" s="134"/>
      <c r="O15" s="235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8"/>
      <c r="C16" s="139"/>
      <c r="D16" s="139"/>
      <c r="E16" s="139"/>
      <c r="F16" s="336"/>
      <c r="G16" s="139"/>
      <c r="H16" s="139"/>
      <c r="I16" s="139"/>
      <c r="J16" s="232"/>
      <c r="K16" s="232"/>
      <c r="L16" s="139"/>
      <c r="M16" s="139"/>
      <c r="N16" s="139"/>
      <c r="O16" s="139"/>
      <c r="P16" s="139"/>
      <c r="Q16" s="139"/>
      <c r="R16" s="140"/>
      <c r="S16" s="131"/>
      <c r="T16" s="108"/>
      <c r="U16" s="106"/>
    </row>
    <row r="17" spans="1:21" ht="21" customHeight="1">
      <c r="A17" s="127"/>
      <c r="B17" s="132"/>
      <c r="C17" s="134"/>
      <c r="D17" s="134"/>
      <c r="E17" s="134"/>
      <c r="F17" s="335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1"/>
      <c r="T17" s="108"/>
      <c r="U17" s="106"/>
    </row>
    <row r="18" spans="1:21" ht="21" customHeight="1">
      <c r="A18" s="127"/>
      <c r="B18" s="132"/>
      <c r="C18" s="70" t="s">
        <v>35</v>
      </c>
      <c r="D18" s="134"/>
      <c r="E18" s="134"/>
      <c r="F18" s="335"/>
      <c r="G18" s="134"/>
      <c r="H18" s="134"/>
      <c r="J18" s="143" t="s">
        <v>47</v>
      </c>
      <c r="L18" s="134"/>
      <c r="M18" s="142"/>
      <c r="N18" s="142"/>
      <c r="O18" s="134"/>
      <c r="P18" s="385" t="s">
        <v>56</v>
      </c>
      <c r="Q18" s="385"/>
      <c r="R18" s="135"/>
      <c r="S18" s="131"/>
      <c r="T18" s="108"/>
      <c r="U18" s="106"/>
    </row>
    <row r="19" spans="1:21" ht="21" customHeight="1">
      <c r="A19" s="127"/>
      <c r="B19" s="132"/>
      <c r="C19" s="70" t="s">
        <v>36</v>
      </c>
      <c r="D19" s="134"/>
      <c r="E19" s="134"/>
      <c r="F19" s="335"/>
      <c r="G19" s="134"/>
      <c r="H19" s="134"/>
      <c r="J19" s="144" t="s">
        <v>48</v>
      </c>
      <c r="L19" s="134"/>
      <c r="M19" s="142"/>
      <c r="N19" s="142"/>
      <c r="O19" s="134"/>
      <c r="P19" s="385" t="s">
        <v>57</v>
      </c>
      <c r="Q19" s="385"/>
      <c r="R19" s="135"/>
      <c r="S19" s="131"/>
      <c r="T19" s="108"/>
      <c r="U19" s="106"/>
    </row>
    <row r="20" spans="1:21" ht="21" customHeight="1">
      <c r="A20" s="127"/>
      <c r="B20" s="145"/>
      <c r="C20" s="146"/>
      <c r="D20" s="146"/>
      <c r="E20" s="146"/>
      <c r="F20" s="146"/>
      <c r="G20" s="146"/>
      <c r="H20" s="146"/>
      <c r="I20" s="146"/>
      <c r="J20" s="243"/>
      <c r="K20" s="146"/>
      <c r="L20" s="146"/>
      <c r="M20" s="146"/>
      <c r="N20" s="146"/>
      <c r="O20" s="146"/>
      <c r="P20" s="146"/>
      <c r="Q20" s="146"/>
      <c r="R20" s="147"/>
      <c r="S20" s="131"/>
      <c r="T20" s="108"/>
      <c r="U20" s="106"/>
    </row>
    <row r="21" spans="1:21" ht="21" customHeight="1">
      <c r="A21" s="127"/>
      <c r="B21" s="148"/>
      <c r="C21" s="149"/>
      <c r="D21" s="149"/>
      <c r="E21" s="150"/>
      <c r="F21" s="150"/>
      <c r="G21" s="150"/>
      <c r="H21" s="150"/>
      <c r="I21" s="149"/>
      <c r="J21" s="151"/>
      <c r="K21" s="149"/>
      <c r="L21" s="149"/>
      <c r="M21" s="149"/>
      <c r="N21" s="149"/>
      <c r="O21" s="149"/>
      <c r="P21" s="149"/>
      <c r="Q21" s="149"/>
      <c r="R21" s="149"/>
      <c r="S21" s="131"/>
      <c r="T21" s="108"/>
      <c r="U21" s="106"/>
    </row>
    <row r="22" spans="1:19" ht="30" customHeight="1">
      <c r="A22" s="152"/>
      <c r="B22" s="153"/>
      <c r="C22" s="154"/>
      <c r="D22" s="389" t="s">
        <v>37</v>
      </c>
      <c r="E22" s="390"/>
      <c r="F22" s="390"/>
      <c r="G22" s="390"/>
      <c r="H22" s="154"/>
      <c r="I22" s="155"/>
      <c r="J22" s="156"/>
      <c r="K22" s="153"/>
      <c r="L22" s="154"/>
      <c r="M22" s="389" t="s">
        <v>38</v>
      </c>
      <c r="N22" s="389"/>
      <c r="O22" s="389"/>
      <c r="P22" s="389"/>
      <c r="Q22" s="154"/>
      <c r="R22" s="155"/>
      <c r="S22" s="131"/>
    </row>
    <row r="23" spans="1:20" s="161" customFormat="1" ht="21" customHeight="1" thickBot="1">
      <c r="A23" s="157"/>
      <c r="B23" s="158" t="s">
        <v>23</v>
      </c>
      <c r="C23" s="97" t="s">
        <v>24</v>
      </c>
      <c r="D23" s="97" t="s">
        <v>25</v>
      </c>
      <c r="E23" s="159" t="s">
        <v>26</v>
      </c>
      <c r="F23" s="391" t="s">
        <v>27</v>
      </c>
      <c r="G23" s="392"/>
      <c r="H23" s="392"/>
      <c r="I23" s="393"/>
      <c r="J23" s="156"/>
      <c r="K23" s="158" t="s">
        <v>23</v>
      </c>
      <c r="L23" s="97" t="s">
        <v>24</v>
      </c>
      <c r="M23" s="97" t="s">
        <v>25</v>
      </c>
      <c r="N23" s="159" t="s">
        <v>26</v>
      </c>
      <c r="O23" s="391" t="s">
        <v>27</v>
      </c>
      <c r="P23" s="392"/>
      <c r="Q23" s="392"/>
      <c r="R23" s="393"/>
      <c r="S23" s="160"/>
      <c r="T23" s="104"/>
    </row>
    <row r="24" spans="1:20" s="117" customFormat="1" ht="21" customHeight="1" thickTop="1">
      <c r="A24" s="152"/>
      <c r="B24" s="162"/>
      <c r="C24" s="163"/>
      <c r="D24" s="164"/>
      <c r="E24" s="165"/>
      <c r="F24" s="166"/>
      <c r="G24" s="167"/>
      <c r="H24" s="167"/>
      <c r="I24" s="168"/>
      <c r="J24" s="156"/>
      <c r="K24" s="162"/>
      <c r="L24" s="163"/>
      <c r="M24" s="164"/>
      <c r="N24" s="165"/>
      <c r="O24" s="166"/>
      <c r="P24" s="167"/>
      <c r="Q24" s="167"/>
      <c r="R24" s="168"/>
      <c r="S24" s="131"/>
      <c r="T24" s="104"/>
    </row>
    <row r="25" spans="1:20" s="117" customFormat="1" ht="21" customHeight="1">
      <c r="A25" s="152"/>
      <c r="B25" s="169">
        <v>1</v>
      </c>
      <c r="C25" s="170">
        <v>8.387</v>
      </c>
      <c r="D25" s="170">
        <v>7.613</v>
      </c>
      <c r="E25" s="171">
        <f>(C25-D25)*1000</f>
        <v>774</v>
      </c>
      <c r="F25" s="376" t="s">
        <v>50</v>
      </c>
      <c r="G25" s="377"/>
      <c r="H25" s="377"/>
      <c r="I25" s="378"/>
      <c r="J25" s="156"/>
      <c r="K25" s="169">
        <v>1</v>
      </c>
      <c r="L25" s="172">
        <v>8.186</v>
      </c>
      <c r="M25" s="172">
        <v>7.973</v>
      </c>
      <c r="N25" s="171">
        <f>(L25-M25)*1000</f>
        <v>213.00000000000009</v>
      </c>
      <c r="O25" s="373" t="s">
        <v>42</v>
      </c>
      <c r="P25" s="374"/>
      <c r="Q25" s="374"/>
      <c r="R25" s="375"/>
      <c r="S25" s="131"/>
      <c r="T25" s="104"/>
    </row>
    <row r="26" spans="1:20" s="117" customFormat="1" ht="21" customHeight="1">
      <c r="A26" s="152"/>
      <c r="B26" s="162"/>
      <c r="C26" s="163"/>
      <c r="D26" s="164"/>
      <c r="E26" s="165"/>
      <c r="F26" s="262" t="s">
        <v>86</v>
      </c>
      <c r="G26" s="263"/>
      <c r="H26" s="263"/>
      <c r="I26" s="264"/>
      <c r="J26" s="156"/>
      <c r="K26" s="169"/>
      <c r="L26" s="172"/>
      <c r="M26" s="172"/>
      <c r="N26" s="171"/>
      <c r="O26" s="379" t="s">
        <v>94</v>
      </c>
      <c r="P26" s="380"/>
      <c r="Q26" s="380"/>
      <c r="R26" s="381"/>
      <c r="S26" s="131"/>
      <c r="T26" s="104"/>
    </row>
    <row r="27" spans="1:20" s="117" customFormat="1" ht="21" customHeight="1">
      <c r="A27" s="152"/>
      <c r="B27" s="169">
        <v>2</v>
      </c>
      <c r="C27" s="170">
        <v>8.387</v>
      </c>
      <c r="D27" s="170">
        <v>7.613</v>
      </c>
      <c r="E27" s="171">
        <f>(C27-D27)*1000</f>
        <v>774</v>
      </c>
      <c r="F27" s="382" t="s">
        <v>51</v>
      </c>
      <c r="G27" s="383"/>
      <c r="H27" s="383"/>
      <c r="I27" s="384"/>
      <c r="J27" s="156"/>
      <c r="K27" s="169"/>
      <c r="L27" s="172"/>
      <c r="M27" s="172"/>
      <c r="N27" s="171">
        <f>(L27-M27)*1000</f>
        <v>0</v>
      </c>
      <c r="O27" s="373"/>
      <c r="P27" s="374"/>
      <c r="Q27" s="374"/>
      <c r="R27" s="375"/>
      <c r="S27" s="131"/>
      <c r="T27" s="104"/>
    </row>
    <row r="28" spans="1:20" s="117" customFormat="1" ht="21" customHeight="1">
      <c r="A28" s="152"/>
      <c r="B28" s="169"/>
      <c r="C28" s="170"/>
      <c r="D28" s="170"/>
      <c r="E28" s="171"/>
      <c r="F28" s="382"/>
      <c r="G28" s="383"/>
      <c r="H28" s="383"/>
      <c r="I28" s="384"/>
      <c r="J28" s="156"/>
      <c r="K28" s="169">
        <v>3</v>
      </c>
      <c r="L28" s="172">
        <v>8.186</v>
      </c>
      <c r="M28" s="172">
        <v>7.973</v>
      </c>
      <c r="N28" s="171">
        <f>(L28-M28)*1000</f>
        <v>213.00000000000009</v>
      </c>
      <c r="O28" s="373" t="s">
        <v>105</v>
      </c>
      <c r="P28" s="374"/>
      <c r="Q28" s="374"/>
      <c r="R28" s="375"/>
      <c r="S28" s="131"/>
      <c r="T28" s="104"/>
    </row>
    <row r="29" spans="1:20" s="117" customFormat="1" ht="21" customHeight="1">
      <c r="A29" s="152"/>
      <c r="B29" s="169">
        <v>3</v>
      </c>
      <c r="C29" s="170">
        <v>8.391</v>
      </c>
      <c r="D29" s="170">
        <v>7.613</v>
      </c>
      <c r="E29" s="171">
        <f>(C29-D29)*1000</f>
        <v>777.9999999999995</v>
      </c>
      <c r="F29" s="382" t="s">
        <v>51</v>
      </c>
      <c r="G29" s="383"/>
      <c r="H29" s="383"/>
      <c r="I29" s="384"/>
      <c r="J29" s="156"/>
      <c r="K29" s="169"/>
      <c r="L29" s="172"/>
      <c r="M29" s="172"/>
      <c r="N29" s="171"/>
      <c r="O29" s="382" t="s">
        <v>106</v>
      </c>
      <c r="P29" s="383"/>
      <c r="Q29" s="383"/>
      <c r="R29" s="384"/>
      <c r="S29" s="131"/>
      <c r="T29" s="104"/>
    </row>
    <row r="30" spans="1:20" s="110" customFormat="1" ht="21" customHeight="1">
      <c r="A30" s="152"/>
      <c r="B30" s="173"/>
      <c r="C30" s="174"/>
      <c r="D30" s="175"/>
      <c r="E30" s="176"/>
      <c r="F30" s="177"/>
      <c r="G30" s="178"/>
      <c r="H30" s="178"/>
      <c r="I30" s="179"/>
      <c r="J30" s="156"/>
      <c r="K30" s="276"/>
      <c r="L30" s="277"/>
      <c r="M30" s="277"/>
      <c r="N30" s="278"/>
      <c r="O30" s="386"/>
      <c r="P30" s="387"/>
      <c r="Q30" s="387"/>
      <c r="R30" s="388"/>
      <c r="S30" s="131"/>
      <c r="T30" s="104"/>
    </row>
    <row r="31" spans="1:19" ht="21" customHeight="1" thickBot="1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2"/>
    </row>
  </sheetData>
  <sheetProtection password="E755" sheet="1" objects="1" scenarios="1"/>
  <mergeCells count="17">
    <mergeCell ref="P9:Q9"/>
    <mergeCell ref="O30:R30"/>
    <mergeCell ref="O29:R29"/>
    <mergeCell ref="D22:G22"/>
    <mergeCell ref="M22:P22"/>
    <mergeCell ref="F23:I23"/>
    <mergeCell ref="O23:R23"/>
    <mergeCell ref="P18:Q18"/>
    <mergeCell ref="P19:Q19"/>
    <mergeCell ref="F29:I29"/>
    <mergeCell ref="O28:R28"/>
    <mergeCell ref="O25:R25"/>
    <mergeCell ref="F25:I25"/>
    <mergeCell ref="O26:R26"/>
    <mergeCell ref="F28:I28"/>
    <mergeCell ref="O27:R27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8" t="s">
        <v>82</v>
      </c>
      <c r="H2" s="187"/>
      <c r="I2" s="187"/>
      <c r="J2" s="187"/>
      <c r="K2" s="187"/>
      <c r="L2" s="188"/>
      <c r="R2" s="34"/>
      <c r="S2" s="35"/>
      <c r="T2" s="35"/>
      <c r="U2" s="35"/>
      <c r="V2" s="399" t="s">
        <v>4</v>
      </c>
      <c r="W2" s="399"/>
      <c r="X2" s="399"/>
      <c r="Y2" s="39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99" t="s">
        <v>4</v>
      </c>
      <c r="BO2" s="399"/>
      <c r="BP2" s="399"/>
      <c r="BQ2" s="399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8" t="s">
        <v>84</v>
      </c>
      <c r="CF2" s="187"/>
      <c r="CG2" s="187"/>
      <c r="CH2" s="187"/>
      <c r="CI2" s="187"/>
      <c r="CJ2" s="188"/>
    </row>
    <row r="3" spans="18:77" ht="21" customHeight="1" thickBot="1" thickTop="1">
      <c r="R3" s="372" t="s">
        <v>5</v>
      </c>
      <c r="S3" s="394"/>
      <c r="T3" s="37"/>
      <c r="U3" s="38"/>
      <c r="V3" s="245" t="s">
        <v>43</v>
      </c>
      <c r="W3" s="245"/>
      <c r="X3" s="245"/>
      <c r="Y3" s="246"/>
      <c r="Z3" s="37"/>
      <c r="AA3" s="38"/>
      <c r="AB3" s="395" t="s">
        <v>6</v>
      </c>
      <c r="AC3" s="39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00" t="s">
        <v>6</v>
      </c>
      <c r="BK3" s="401"/>
      <c r="BL3" s="265"/>
      <c r="BM3" s="266"/>
      <c r="BN3" s="245" t="s">
        <v>43</v>
      </c>
      <c r="BO3" s="245"/>
      <c r="BP3" s="245"/>
      <c r="BQ3" s="246"/>
      <c r="BR3" s="222"/>
      <c r="BS3" s="223"/>
      <c r="BT3" s="397" t="s">
        <v>5</v>
      </c>
      <c r="BU3" s="39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44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85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44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7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7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45</v>
      </c>
      <c r="H6" s="50"/>
      <c r="I6" s="50"/>
      <c r="J6" s="51"/>
      <c r="K6" s="58" t="s">
        <v>46</v>
      </c>
      <c r="L6" s="52"/>
      <c r="Q6" s="196"/>
      <c r="R6" s="211" t="s">
        <v>3</v>
      </c>
      <c r="S6" s="30">
        <v>9.898</v>
      </c>
      <c r="T6" s="8"/>
      <c r="U6" s="10"/>
      <c r="V6" s="9"/>
      <c r="W6" s="236"/>
      <c r="X6" s="237" t="s">
        <v>60</v>
      </c>
      <c r="Y6" s="248">
        <v>8.387</v>
      </c>
      <c r="Z6" s="8"/>
      <c r="AA6" s="10"/>
      <c r="AB6" s="303" t="s">
        <v>62</v>
      </c>
      <c r="AC6" s="304">
        <v>8.506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107</v>
      </c>
      <c r="AS6" s="85" t="s">
        <v>28</v>
      </c>
      <c r="AT6" s="185" t="s">
        <v>39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5"/>
      <c r="BK6" s="217"/>
      <c r="BL6" s="233"/>
      <c r="BM6" s="217"/>
      <c r="BN6" s="9"/>
      <c r="BO6" s="236"/>
      <c r="BP6" s="237" t="s">
        <v>61</v>
      </c>
      <c r="BQ6" s="248">
        <v>7.613</v>
      </c>
      <c r="BR6" s="218"/>
      <c r="BS6" s="217"/>
      <c r="BT6" s="21" t="s">
        <v>2</v>
      </c>
      <c r="BU6" s="29">
        <v>6.253</v>
      </c>
      <c r="BY6" s="31"/>
      <c r="BZ6" s="47"/>
      <c r="CA6" s="48" t="s">
        <v>8</v>
      </c>
      <c r="CB6" s="49"/>
      <c r="CC6" s="50"/>
      <c r="CD6" s="50"/>
      <c r="CE6" s="57" t="s">
        <v>45</v>
      </c>
      <c r="CF6" s="50"/>
      <c r="CG6" s="50"/>
      <c r="CH6" s="51"/>
      <c r="CI6" s="58" t="s">
        <v>46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66</v>
      </c>
      <c r="H7" s="50"/>
      <c r="I7" s="50"/>
      <c r="J7" s="49"/>
      <c r="K7" s="49"/>
      <c r="L7" s="61"/>
      <c r="Q7" s="196"/>
      <c r="R7" s="21"/>
      <c r="S7" s="210"/>
      <c r="T7" s="8"/>
      <c r="U7" s="10"/>
      <c r="V7" s="233" t="s">
        <v>40</v>
      </c>
      <c r="W7" s="249">
        <v>8.387</v>
      </c>
      <c r="X7" s="237"/>
      <c r="Y7" s="248"/>
      <c r="Z7" s="8"/>
      <c r="AA7" s="10"/>
      <c r="AB7" s="303" t="s">
        <v>65</v>
      </c>
      <c r="AC7" s="304">
        <v>8.44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5" t="s">
        <v>64</v>
      </c>
      <c r="BK7" s="217">
        <v>7.488</v>
      </c>
      <c r="BL7" s="237"/>
      <c r="BM7" s="30"/>
      <c r="BN7" s="233" t="s">
        <v>41</v>
      </c>
      <c r="BO7" s="249">
        <v>7.613</v>
      </c>
      <c r="BP7" s="237"/>
      <c r="BQ7" s="248"/>
      <c r="BR7" s="11"/>
      <c r="BS7" s="217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83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6"/>
      <c r="R8" s="16" t="s">
        <v>0</v>
      </c>
      <c r="S8" s="19">
        <v>8.898</v>
      </c>
      <c r="T8" s="8"/>
      <c r="U8" s="10"/>
      <c r="V8" s="233"/>
      <c r="W8" s="249"/>
      <c r="X8" s="237" t="s">
        <v>53</v>
      </c>
      <c r="Y8" s="248">
        <v>8.391</v>
      </c>
      <c r="Z8" s="8"/>
      <c r="AA8" s="10"/>
      <c r="AB8" s="303" t="s">
        <v>63</v>
      </c>
      <c r="AC8" s="304">
        <v>8.382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108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5"/>
      <c r="BK8" s="217"/>
      <c r="BL8" s="233"/>
      <c r="BM8" s="217"/>
      <c r="BN8" s="233"/>
      <c r="BO8" s="249"/>
      <c r="BP8" s="237" t="s">
        <v>54</v>
      </c>
      <c r="BQ8" s="248">
        <v>7.613</v>
      </c>
      <c r="BR8" s="228"/>
      <c r="BS8" s="229"/>
      <c r="BT8" s="16" t="s">
        <v>1</v>
      </c>
      <c r="BU8" s="17">
        <v>7.253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1"/>
      <c r="W9" s="238"/>
      <c r="X9" s="252"/>
      <c r="Y9" s="25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24"/>
      <c r="BO9" s="238"/>
      <c r="BP9" s="252"/>
      <c r="BQ9" s="25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47</v>
      </c>
      <c r="H10" s="49"/>
      <c r="I10" s="49"/>
      <c r="J10" s="70" t="s">
        <v>12</v>
      </c>
      <c r="K10" s="256">
        <v>90</v>
      </c>
      <c r="L10" s="52"/>
      <c r="V10" s="9"/>
      <c r="W10" s="250"/>
      <c r="X10" s="237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3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47</v>
      </c>
      <c r="CF10" s="49"/>
      <c r="CG10" s="49"/>
      <c r="CH10" s="70" t="s">
        <v>12</v>
      </c>
      <c r="CI10" s="256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48</v>
      </c>
      <c r="H11" s="49"/>
      <c r="I11" s="11"/>
      <c r="J11" s="70" t="s">
        <v>14</v>
      </c>
      <c r="K11" s="256">
        <v>30</v>
      </c>
      <c r="L11" s="52"/>
      <c r="V11" s="9"/>
      <c r="W11" s="250"/>
      <c r="X11" s="9"/>
      <c r="Y11" s="25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48</v>
      </c>
      <c r="CF11" s="49"/>
      <c r="CG11" s="11"/>
      <c r="CH11" s="70" t="s">
        <v>14</v>
      </c>
      <c r="CI11" s="256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H14" s="76"/>
      <c r="CI14" s="76"/>
      <c r="CJ14" s="76"/>
    </row>
    <row r="15" spans="4:88" ht="18" customHeight="1">
      <c r="D15" s="75"/>
      <c r="E15" s="75"/>
      <c r="F15" s="75"/>
      <c r="G15" s="75"/>
      <c r="H15" s="75"/>
      <c r="I15" s="7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5"/>
      <c r="CC15" s="75"/>
      <c r="CD15" s="75"/>
      <c r="CE15" s="345"/>
      <c r="CF15" s="75"/>
      <c r="CG15" s="75"/>
      <c r="CH15" s="76"/>
      <c r="CI15" s="76"/>
      <c r="CJ15" s="76"/>
    </row>
    <row r="16" spans="4:88" ht="18" customHeight="1" thickBot="1">
      <c r="D16" s="301" t="s">
        <v>71</v>
      </c>
      <c r="E16" s="302"/>
      <c r="F16" s="302"/>
      <c r="G16" s="302"/>
      <c r="H16" s="302"/>
      <c r="I16" s="306"/>
      <c r="BO16" s="201"/>
      <c r="CA16" s="76"/>
      <c r="CB16" s="341"/>
      <c r="CC16" s="341"/>
      <c r="CD16" s="341"/>
      <c r="CE16" s="341"/>
      <c r="CF16" s="341"/>
      <c r="CG16" s="341"/>
      <c r="CH16" s="76"/>
      <c r="CI16" s="76"/>
      <c r="CJ16" s="76"/>
    </row>
    <row r="17" spans="4:85" ht="18" customHeight="1" thickTop="1">
      <c r="D17" s="307" t="s">
        <v>80</v>
      </c>
      <c r="E17" s="308"/>
      <c r="F17" s="309" t="s">
        <v>72</v>
      </c>
      <c r="G17" s="310"/>
      <c r="H17" s="311" t="s">
        <v>81</v>
      </c>
      <c r="I17" s="312"/>
      <c r="O17" s="207"/>
      <c r="BA17" s="279"/>
      <c r="BI17" s="201"/>
      <c r="CB17" s="199"/>
      <c r="CC17" s="199"/>
      <c r="CD17" s="340"/>
      <c r="CE17" s="340"/>
      <c r="CF17" s="199"/>
      <c r="CG17" s="199"/>
    </row>
    <row r="18" spans="4:85" ht="18" customHeight="1">
      <c r="D18" s="313"/>
      <c r="E18" s="314"/>
      <c r="F18" s="49"/>
      <c r="G18" s="315"/>
      <c r="H18" s="11"/>
      <c r="I18" s="316"/>
      <c r="Y18" s="31"/>
      <c r="AL18" s="282"/>
      <c r="AU18" s="206"/>
      <c r="AX18" s="241"/>
      <c r="BA18" s="279"/>
      <c r="BI18" s="201"/>
      <c r="BL18" s="239"/>
      <c r="BO18" s="96"/>
      <c r="CB18" s="9"/>
      <c r="CC18" s="250"/>
      <c r="CD18" s="51"/>
      <c r="CE18" s="51"/>
      <c r="CF18" s="9"/>
      <c r="CG18" s="250"/>
    </row>
    <row r="19" spans="4:85" ht="18" customHeight="1">
      <c r="D19" s="352" t="s">
        <v>67</v>
      </c>
      <c r="E19" s="317">
        <v>12.28</v>
      </c>
      <c r="F19" s="49"/>
      <c r="G19" s="315"/>
      <c r="H19" s="353" t="s">
        <v>68</v>
      </c>
      <c r="I19" s="318">
        <v>10.279</v>
      </c>
      <c r="AU19" s="31"/>
      <c r="AW19" s="206"/>
      <c r="BA19" s="279"/>
      <c r="BE19" s="31"/>
      <c r="BI19" s="191"/>
      <c r="CB19" s="342"/>
      <c r="CC19" s="200"/>
      <c r="CD19" s="51"/>
      <c r="CE19" s="51"/>
      <c r="CF19" s="342"/>
      <c r="CG19" s="200"/>
    </row>
    <row r="20" spans="4:85" ht="18" customHeight="1">
      <c r="D20" s="313"/>
      <c r="E20" s="314"/>
      <c r="F20" s="49"/>
      <c r="G20" s="315"/>
      <c r="H20" s="11"/>
      <c r="I20" s="316"/>
      <c r="AW20" s="31"/>
      <c r="AZ20" s="31"/>
      <c r="BA20" s="279"/>
      <c r="BF20" s="31"/>
      <c r="BG20" s="221"/>
      <c r="BM20" s="206"/>
      <c r="CB20" s="9"/>
      <c r="CC20" s="250"/>
      <c r="CD20" s="51"/>
      <c r="CE20" s="51"/>
      <c r="CF20" s="9"/>
      <c r="CG20" s="250"/>
    </row>
    <row r="21" spans="4:85" ht="18" customHeight="1">
      <c r="D21" s="319" t="s">
        <v>69</v>
      </c>
      <c r="E21" s="320">
        <v>11.256</v>
      </c>
      <c r="F21" s="49"/>
      <c r="G21" s="315"/>
      <c r="H21" s="16" t="s">
        <v>70</v>
      </c>
      <c r="I21" s="321">
        <v>11.256</v>
      </c>
      <c r="K21" s="189"/>
      <c r="M21" s="189"/>
      <c r="AX21" s="207"/>
      <c r="AZ21" s="31"/>
      <c r="BA21" s="279"/>
      <c r="BD21" s="189"/>
      <c r="BE21" s="189"/>
      <c r="BM21" s="31"/>
      <c r="BS21" s="31"/>
      <c r="CB21" s="343"/>
      <c r="CC21" s="344"/>
      <c r="CD21" s="51"/>
      <c r="CE21" s="51"/>
      <c r="CF21" s="343"/>
      <c r="CG21" s="344"/>
    </row>
    <row r="22" spans="4:85" ht="18" customHeight="1" thickBot="1">
      <c r="D22" s="25"/>
      <c r="E22" s="255"/>
      <c r="F22" s="20"/>
      <c r="G22" s="255"/>
      <c r="H22" s="20"/>
      <c r="I22" s="322"/>
      <c r="K22" s="31"/>
      <c r="M22" s="31"/>
      <c r="S22" s="31"/>
      <c r="U22" s="31"/>
      <c r="AC22" s="221"/>
      <c r="AT22" s="282" t="s">
        <v>104</v>
      </c>
      <c r="AY22" s="31"/>
      <c r="BD22" s="31"/>
      <c r="BE22" s="201"/>
      <c r="BF22" s="231"/>
      <c r="BK22" s="259"/>
      <c r="BO22" s="31"/>
      <c r="BP22" s="31"/>
      <c r="BU22" s="284"/>
      <c r="CB22" s="51"/>
      <c r="CC22" s="51"/>
      <c r="CD22" s="51"/>
      <c r="CE22" s="51"/>
      <c r="CF22" s="51"/>
      <c r="CG22" s="51"/>
    </row>
    <row r="23" spans="17:88" ht="18" customHeight="1">
      <c r="Q23" s="221" t="s">
        <v>98</v>
      </c>
      <c r="U23" s="190" t="s">
        <v>63</v>
      </c>
      <c r="V23" s="31"/>
      <c r="AG23" s="206"/>
      <c r="AO23" s="96"/>
      <c r="AS23" s="339" t="s">
        <v>95</v>
      </c>
      <c r="AV23" s="339" t="s">
        <v>103</v>
      </c>
      <c r="AZ23" s="31"/>
      <c r="BA23" s="279"/>
      <c r="BB23" s="31"/>
      <c r="BE23" s="96"/>
      <c r="BK23" s="258"/>
      <c r="BL23" s="201" t="s">
        <v>100</v>
      </c>
      <c r="BO23" s="190"/>
      <c r="BU23" s="221" t="s">
        <v>93</v>
      </c>
      <c r="BX23" s="31"/>
      <c r="BY23" s="31"/>
      <c r="BZ23" s="201"/>
      <c r="CB23" s="76"/>
      <c r="CE23" s="190"/>
      <c r="CF23" s="76"/>
      <c r="CG23" s="76"/>
      <c r="CI23" s="76"/>
      <c r="CJ23" s="76"/>
    </row>
    <row r="24" spans="5:84" ht="18" customHeight="1">
      <c r="E24" s="349">
        <v>8.736</v>
      </c>
      <c r="I24" s="350">
        <v>8.627</v>
      </c>
      <c r="N24" s="206"/>
      <c r="Q24" s="189"/>
      <c r="AG24" s="31"/>
      <c r="AY24" s="221"/>
      <c r="BA24" s="279"/>
      <c r="BC24" s="371">
        <v>7.976</v>
      </c>
      <c r="BK24" s="206"/>
      <c r="BL24" s="96" t="s">
        <v>101</v>
      </c>
      <c r="BM24" s="254"/>
      <c r="BP24" s="213"/>
      <c r="BR24" s="31"/>
      <c r="BV24" s="31"/>
      <c r="BW24" s="31"/>
      <c r="BX24" s="208" t="s">
        <v>102</v>
      </c>
      <c r="BZ24" s="202"/>
      <c r="CC24" s="348">
        <v>7.453</v>
      </c>
      <c r="CF24" s="76"/>
    </row>
    <row r="25" spans="7:85" ht="18" customHeight="1">
      <c r="G25" s="31"/>
      <c r="L25" s="189"/>
      <c r="N25" s="31"/>
      <c r="Q25" s="31"/>
      <c r="T25" s="206"/>
      <c r="U25" s="31"/>
      <c r="AB25" s="206"/>
      <c r="AC25" s="226"/>
      <c r="AD25" s="193"/>
      <c r="AF25" s="31"/>
      <c r="AH25" s="31"/>
      <c r="AI25" s="31"/>
      <c r="AS25" s="31"/>
      <c r="AW25" s="189"/>
      <c r="AY25" s="80"/>
      <c r="AZ25" s="80"/>
      <c r="BA25" s="79"/>
      <c r="BE25" s="351"/>
      <c r="BF25" s="31"/>
      <c r="BG25" s="31"/>
      <c r="BK25" s="31"/>
      <c r="BO25" s="31"/>
      <c r="BR25" s="31"/>
      <c r="BU25" s="201"/>
      <c r="BV25" s="31"/>
      <c r="BW25" s="31"/>
      <c r="BY25" s="189"/>
      <c r="BZ25" s="31"/>
      <c r="CA25" s="189"/>
      <c r="CD25" s="76"/>
      <c r="CF25" s="76"/>
      <c r="CG25" s="31"/>
    </row>
    <row r="26" spans="9:84" ht="18" customHeight="1">
      <c r="I26" s="337" t="s">
        <v>99</v>
      </c>
      <c r="L26" s="31"/>
      <c r="P26" s="201"/>
      <c r="Q26" s="31"/>
      <c r="S26" s="31"/>
      <c r="T26" s="226" t="s">
        <v>53</v>
      </c>
      <c r="U26" s="193">
        <v>4</v>
      </c>
      <c r="V26" s="31"/>
      <c r="X26" s="193"/>
      <c r="Y26" s="275"/>
      <c r="AI26" s="31"/>
      <c r="AM26" s="31"/>
      <c r="AN26" s="189"/>
      <c r="AW26" s="31"/>
      <c r="BB26" s="31"/>
      <c r="BC26" s="279"/>
      <c r="BF26" s="189"/>
      <c r="BG26" s="189"/>
      <c r="BH26" s="207"/>
      <c r="BI26" s="31"/>
      <c r="BJ26" s="31"/>
      <c r="BK26" s="31"/>
      <c r="BL26" s="31"/>
      <c r="BM26" s="31"/>
      <c r="BO26" s="189"/>
      <c r="BP26" s="31"/>
      <c r="BQ26" s="31"/>
      <c r="BR26" s="31"/>
      <c r="BS26" s="31"/>
      <c r="BU26" s="202"/>
      <c r="BV26" s="31"/>
      <c r="BW26" s="189"/>
      <c r="BY26" s="31"/>
      <c r="BZ26" s="31"/>
      <c r="CA26" s="31"/>
      <c r="CD26" s="76"/>
      <c r="CF26" s="76"/>
    </row>
    <row r="27" spans="1:89" ht="18" customHeight="1">
      <c r="A27" s="81"/>
      <c r="H27" s="31"/>
      <c r="N27" s="31"/>
      <c r="O27" s="31"/>
      <c r="P27" s="202"/>
      <c r="Q27" s="281" t="s">
        <v>65</v>
      </c>
      <c r="S27" s="191"/>
      <c r="T27" s="189"/>
      <c r="U27" s="96"/>
      <c r="V27" s="31"/>
      <c r="W27" s="31"/>
      <c r="AN27" s="31"/>
      <c r="AO27" s="31"/>
      <c r="AS27" s="31"/>
      <c r="BH27" s="31"/>
      <c r="BI27" s="189"/>
      <c r="BJ27" s="31"/>
      <c r="BK27" s="96"/>
      <c r="BL27" s="189">
        <v>6</v>
      </c>
      <c r="BO27" s="31"/>
      <c r="BT27" s="189"/>
      <c r="BU27" s="31"/>
      <c r="BV27" s="31"/>
      <c r="CF27" s="31"/>
      <c r="CK27" s="81"/>
    </row>
    <row r="28" spans="1:74" ht="18" customHeight="1">
      <c r="A28" s="81"/>
      <c r="M28" s="31"/>
      <c r="N28" s="189"/>
      <c r="O28" s="189">
        <v>3</v>
      </c>
      <c r="P28" s="31"/>
      <c r="R28" s="189"/>
      <c r="S28" s="31"/>
      <c r="T28" s="31"/>
      <c r="U28" s="31"/>
      <c r="AA28" s="31"/>
      <c r="AC28" s="31"/>
      <c r="AD28" s="31"/>
      <c r="AF28" s="31"/>
      <c r="AG28" s="31"/>
      <c r="AH28" s="31"/>
      <c r="AI28" s="31"/>
      <c r="AM28" s="31"/>
      <c r="AO28" s="193"/>
      <c r="AQ28" s="31"/>
      <c r="AT28" s="31"/>
      <c r="AU28" s="31"/>
      <c r="BA28" s="31"/>
      <c r="BE28" s="31"/>
      <c r="BH28" s="31"/>
      <c r="BI28" s="31"/>
      <c r="BJ28" s="193"/>
      <c r="BL28" s="31"/>
      <c r="BO28" s="31"/>
      <c r="BQ28" s="189"/>
      <c r="BS28" s="31"/>
      <c r="BT28" s="31"/>
      <c r="BU28" s="227"/>
      <c r="BV28" s="189"/>
    </row>
    <row r="29" spans="1:89" ht="18" customHeight="1">
      <c r="A29" s="81"/>
      <c r="M29" s="189"/>
      <c r="N29" s="31"/>
      <c r="O29" s="31"/>
      <c r="R29" s="31"/>
      <c r="S29" s="189"/>
      <c r="U29" s="275" t="s">
        <v>40</v>
      </c>
      <c r="AC29" s="189"/>
      <c r="AF29" s="226"/>
      <c r="AG29" s="31"/>
      <c r="AI29" s="31"/>
      <c r="AM29" s="206"/>
      <c r="AU29" s="189"/>
      <c r="BA29" s="221"/>
      <c r="BH29" s="31"/>
      <c r="BI29" s="254"/>
      <c r="BK29" s="31"/>
      <c r="BQ29" s="31"/>
      <c r="BR29" s="189"/>
      <c r="BS29" s="189"/>
      <c r="BV29" s="31"/>
      <c r="BX29" s="190"/>
      <c r="CA29" s="190" t="s">
        <v>64</v>
      </c>
      <c r="CH29" s="82" t="s">
        <v>1</v>
      </c>
      <c r="CK29" s="81"/>
    </row>
    <row r="30" spans="10:85" ht="18" customHeight="1">
      <c r="J30" s="206"/>
      <c r="K30" s="189">
        <v>1</v>
      </c>
      <c r="N30" s="189"/>
      <c r="S30" s="31"/>
      <c r="V30" s="189"/>
      <c r="W30" s="31"/>
      <c r="X30" s="31"/>
      <c r="Y30" s="31"/>
      <c r="AG30" s="31"/>
      <c r="AI30" s="31"/>
      <c r="AM30" s="31"/>
      <c r="AR30" s="31"/>
      <c r="AS30" s="31"/>
      <c r="AT30" s="31"/>
      <c r="AY30" s="189"/>
      <c r="BP30" s="31"/>
      <c r="BQ30" s="227" t="s">
        <v>54</v>
      </c>
      <c r="BR30" s="31"/>
      <c r="BS30" s="31"/>
      <c r="BT30" s="31"/>
      <c r="BU30" s="189"/>
      <c r="BV30" s="31"/>
      <c r="BX30" s="31"/>
      <c r="BZ30" s="31"/>
      <c r="CD30" s="31"/>
      <c r="CG30" s="31"/>
    </row>
    <row r="31" spans="2:88" ht="18" customHeight="1">
      <c r="B31" s="81"/>
      <c r="E31" s="208"/>
      <c r="G31" s="31"/>
      <c r="J31" s="31"/>
      <c r="K31" s="31"/>
      <c r="L31" s="31"/>
      <c r="N31" s="31"/>
      <c r="Q31" s="31"/>
      <c r="S31" s="31"/>
      <c r="T31" s="208"/>
      <c r="X31" s="189"/>
      <c r="AB31" s="31"/>
      <c r="AG31" s="240"/>
      <c r="AH31" s="79"/>
      <c r="AR31" s="31"/>
      <c r="AS31" s="79"/>
      <c r="AU31" s="31"/>
      <c r="AV31" s="80"/>
      <c r="BA31" s="31"/>
      <c r="BE31" s="31"/>
      <c r="BG31" s="191"/>
      <c r="BI31" s="31"/>
      <c r="BO31" s="31"/>
      <c r="BR31" s="189"/>
      <c r="BS31" s="227"/>
      <c r="BU31" s="31"/>
      <c r="BW31" s="31"/>
      <c r="BX31" s="31"/>
      <c r="CA31" s="31"/>
      <c r="CE31" s="219"/>
      <c r="CG31" s="220"/>
      <c r="CJ31" s="81"/>
    </row>
    <row r="32" spans="9:79" ht="18" customHeight="1">
      <c r="I32" s="31"/>
      <c r="N32" s="189">
        <v>2</v>
      </c>
      <c r="O32" s="189"/>
      <c r="P32" s="31"/>
      <c r="Q32" s="189"/>
      <c r="U32" s="275" t="s">
        <v>60</v>
      </c>
      <c r="AB32" s="189"/>
      <c r="AI32" s="31"/>
      <c r="AR32" s="31"/>
      <c r="AT32" s="31"/>
      <c r="AU32" s="193"/>
      <c r="BN32" s="31"/>
      <c r="BO32" s="31"/>
      <c r="BU32" s="31"/>
      <c r="BV32" s="31"/>
      <c r="BW32" s="189">
        <v>7</v>
      </c>
      <c r="BX32" s="189"/>
      <c r="CA32" s="189">
        <v>8</v>
      </c>
    </row>
    <row r="33" spans="4:79" ht="18" customHeight="1">
      <c r="D33" s="83" t="s">
        <v>0</v>
      </c>
      <c r="J33" s="96"/>
      <c r="K33" s="96" t="s">
        <v>62</v>
      </c>
      <c r="O33" s="31"/>
      <c r="S33" s="31"/>
      <c r="AD33" s="31"/>
      <c r="AG33" s="224"/>
      <c r="AR33" s="31"/>
      <c r="AS33" s="31"/>
      <c r="AT33" s="31"/>
      <c r="BH33" s="31"/>
      <c r="BI33" s="189"/>
      <c r="BK33" s="31"/>
      <c r="BN33" s="31"/>
      <c r="BP33" s="31"/>
      <c r="BQ33" s="227" t="s">
        <v>41</v>
      </c>
      <c r="BS33" s="221"/>
      <c r="BT33" s="31"/>
      <c r="BU33" s="31"/>
      <c r="BW33" s="31"/>
      <c r="CA33" s="189"/>
    </row>
    <row r="34" spans="19:75" ht="18" customHeight="1">
      <c r="S34" s="189"/>
      <c r="AD34" s="193"/>
      <c r="AS34" s="31"/>
      <c r="BA34" s="31"/>
      <c r="BE34" s="31"/>
      <c r="BK34" s="31"/>
      <c r="BN34" s="203"/>
      <c r="BO34" s="227"/>
      <c r="BP34" s="31"/>
      <c r="BQ34" s="31"/>
      <c r="BR34" s="31"/>
      <c r="BW34" s="189"/>
    </row>
    <row r="35" spans="9:83" ht="18" customHeight="1">
      <c r="I35" s="31"/>
      <c r="AE35" s="204"/>
      <c r="AS35" s="31"/>
      <c r="BB35" s="31"/>
      <c r="BD35" s="31"/>
      <c r="BE35" s="242"/>
      <c r="BK35" s="279" t="s">
        <v>88</v>
      </c>
      <c r="CE35" s="79"/>
    </row>
    <row r="36" spans="17:83" ht="18" customHeight="1">
      <c r="Q36" s="280"/>
      <c r="R36" s="201"/>
      <c r="AJ36" s="239"/>
      <c r="AW36" s="31"/>
      <c r="BK36" s="279" t="s">
        <v>90</v>
      </c>
      <c r="BL36" s="239"/>
      <c r="BQ36" s="338" t="s">
        <v>61</v>
      </c>
      <c r="CE36" s="31"/>
    </row>
    <row r="37" spans="17:83" ht="18" customHeight="1">
      <c r="Q37" s="281"/>
      <c r="R37" s="202"/>
      <c r="Y37" s="230"/>
      <c r="AA37" s="230"/>
      <c r="AE37" s="31"/>
      <c r="AW37" s="192"/>
      <c r="BK37" s="279" t="s">
        <v>89</v>
      </c>
      <c r="BU37" s="202"/>
      <c r="CE37" s="31"/>
    </row>
    <row r="38" spans="35:83" ht="18" customHeight="1">
      <c r="AI38" s="240"/>
      <c r="AX38" s="31"/>
      <c r="AY38" s="31"/>
      <c r="BK38" s="279" t="s">
        <v>91</v>
      </c>
      <c r="BT38" s="31"/>
      <c r="BX38" s="31"/>
      <c r="CB38" s="212"/>
      <c r="CE38" s="31"/>
    </row>
    <row r="39" spans="42:83" ht="18" customHeight="1">
      <c r="AP39" s="225"/>
      <c r="BK39" s="279" t="s">
        <v>92</v>
      </c>
      <c r="CE39" s="31"/>
    </row>
    <row r="40" spans="1:90" ht="18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L40" s="80"/>
      <c r="AM40" s="79"/>
      <c r="AN40" s="80"/>
      <c r="AO40" s="80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T40" s="7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</row>
    <row r="41" spans="1:90" ht="18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T41" s="75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267"/>
      <c r="AN41" s="80"/>
      <c r="AO41" s="80"/>
      <c r="AW41" s="270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T41" s="7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</row>
    <row r="42" spans="1:90" ht="18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T42" s="75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W42" s="271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</row>
    <row r="43" spans="1:90" ht="18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326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</row>
    <row r="44" spans="1:90" ht="18" customHeight="1">
      <c r="A44" s="80"/>
      <c r="W44" s="195"/>
      <c r="X44" s="195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W44" s="195"/>
      <c r="BX44" s="195"/>
      <c r="BY44" s="195"/>
      <c r="BZ44" s="195"/>
      <c r="CA44" s="195"/>
      <c r="CB44" s="195"/>
      <c r="CC44" s="195"/>
      <c r="CD44" s="195"/>
      <c r="CE44" s="195"/>
      <c r="CK44" s="195"/>
      <c r="CL44" s="195"/>
    </row>
    <row r="45" spans="1:90" ht="18" customHeight="1">
      <c r="A45" s="80"/>
      <c r="N45" s="195"/>
      <c r="O45" s="195"/>
      <c r="P45" s="195"/>
      <c r="Q45" s="195"/>
      <c r="R45" s="195"/>
      <c r="S45" s="195"/>
      <c r="T45" s="195"/>
      <c r="U45" s="195"/>
      <c r="V45" s="195"/>
      <c r="W45" s="199"/>
      <c r="X45" s="19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W45" s="199"/>
      <c r="BX45" s="199"/>
      <c r="BY45" s="195"/>
      <c r="BZ45" s="195"/>
      <c r="CA45" s="195"/>
      <c r="CB45" s="195"/>
      <c r="CC45" s="195"/>
      <c r="CD45" s="195"/>
      <c r="CE45" s="195"/>
      <c r="CK45" s="195"/>
      <c r="CL45" s="195"/>
    </row>
    <row r="46" spans="1:90" ht="18" customHeight="1">
      <c r="A46" s="80"/>
      <c r="N46" s="195"/>
      <c r="O46" s="195"/>
      <c r="P46" s="195"/>
      <c r="Q46" s="195"/>
      <c r="R46" s="195"/>
      <c r="S46" s="195"/>
      <c r="T46" s="195"/>
      <c r="U46" s="195"/>
      <c r="V46" s="195"/>
      <c r="W46" s="51"/>
      <c r="X46" s="51"/>
      <c r="Y46" s="80"/>
      <c r="Z46" s="80"/>
      <c r="AA46" s="80"/>
      <c r="AB46" s="80"/>
      <c r="AC46" s="195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S46" s="77" t="s">
        <v>20</v>
      </c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W46" s="51"/>
      <c r="BX46" s="51"/>
      <c r="BY46" s="195"/>
      <c r="BZ46" s="195"/>
      <c r="CA46" s="195"/>
      <c r="CB46" s="195"/>
      <c r="CC46" s="195"/>
      <c r="CD46" s="195"/>
      <c r="CE46" s="195"/>
      <c r="CK46" s="195"/>
      <c r="CL46" s="195"/>
    </row>
    <row r="47" spans="1:90" ht="21" customHeight="1" thickBot="1">
      <c r="A47" s="80"/>
      <c r="B47" s="362" t="s">
        <v>23</v>
      </c>
      <c r="C47" s="363" t="s">
        <v>29</v>
      </c>
      <c r="D47" s="363" t="s">
        <v>30</v>
      </c>
      <c r="E47" s="363" t="s">
        <v>31</v>
      </c>
      <c r="F47" s="364" t="s">
        <v>32</v>
      </c>
      <c r="G47" s="365"/>
      <c r="H47" s="363" t="s">
        <v>23</v>
      </c>
      <c r="I47" s="363" t="s">
        <v>29</v>
      </c>
      <c r="J47" s="363" t="s">
        <v>30</v>
      </c>
      <c r="K47" s="363" t="s">
        <v>31</v>
      </c>
      <c r="L47" s="366" t="s">
        <v>32</v>
      </c>
      <c r="M47" s="199"/>
      <c r="N47" s="58"/>
      <c r="O47" s="58"/>
      <c r="P47" s="58"/>
      <c r="Q47" s="58"/>
      <c r="R47" s="58"/>
      <c r="S47" s="199"/>
      <c r="T47" s="199"/>
      <c r="U47" s="199"/>
      <c r="V47" s="199"/>
      <c r="W47" s="199"/>
      <c r="X47" s="19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S47" s="78" t="s">
        <v>21</v>
      </c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362" t="s">
        <v>23</v>
      </c>
      <c r="BO47" s="363" t="s">
        <v>29</v>
      </c>
      <c r="BP47" s="363" t="s">
        <v>30</v>
      </c>
      <c r="BQ47" s="363" t="s">
        <v>31</v>
      </c>
      <c r="BR47" s="367" t="s">
        <v>32</v>
      </c>
      <c r="BS47" s="368" t="s">
        <v>73</v>
      </c>
      <c r="BT47" s="369"/>
      <c r="BU47" s="368"/>
      <c r="BV47" s="369"/>
      <c r="BW47" s="368"/>
      <c r="BX47" s="369"/>
      <c r="BY47" s="195"/>
      <c r="BZ47" s="362" t="s">
        <v>23</v>
      </c>
      <c r="CA47" s="363" t="s">
        <v>29</v>
      </c>
      <c r="CB47" s="363" t="s">
        <v>30</v>
      </c>
      <c r="CC47" s="363" t="s">
        <v>31</v>
      </c>
      <c r="CD47" s="364" t="s">
        <v>32</v>
      </c>
      <c r="CE47" s="365"/>
      <c r="CF47" s="363" t="s">
        <v>23</v>
      </c>
      <c r="CG47" s="363" t="s">
        <v>29</v>
      </c>
      <c r="CH47" s="363" t="s">
        <v>30</v>
      </c>
      <c r="CI47" s="363" t="s">
        <v>31</v>
      </c>
      <c r="CJ47" s="370" t="s">
        <v>32</v>
      </c>
      <c r="CK47" s="195"/>
      <c r="CL47" s="195"/>
    </row>
    <row r="48" spans="1:90" ht="21" customHeight="1" thickTop="1">
      <c r="A48" s="80"/>
      <c r="B48" s="86"/>
      <c r="C48" s="4"/>
      <c r="D48" s="3"/>
      <c r="E48" s="4"/>
      <c r="F48" s="3"/>
      <c r="G48" s="3" t="s">
        <v>44</v>
      </c>
      <c r="H48" s="4"/>
      <c r="I48" s="4"/>
      <c r="J48" s="4"/>
      <c r="K48" s="4"/>
      <c r="L48" s="272"/>
      <c r="M48" s="58"/>
      <c r="N48" s="51"/>
      <c r="O48" s="51"/>
      <c r="P48" s="51"/>
      <c r="Q48" s="51"/>
      <c r="R48" s="58"/>
      <c r="S48" s="58"/>
      <c r="T48" s="51"/>
      <c r="U48" s="51"/>
      <c r="V48" s="51"/>
      <c r="W48" s="51"/>
      <c r="X48" s="51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S48" s="78" t="s">
        <v>87</v>
      </c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6"/>
      <c r="BO48" s="4"/>
      <c r="BP48" s="4"/>
      <c r="BQ48" s="4"/>
      <c r="BR48" s="3"/>
      <c r="BS48" s="3" t="s">
        <v>74</v>
      </c>
      <c r="BT48" s="4"/>
      <c r="BU48" s="4"/>
      <c r="BV48" s="4"/>
      <c r="BW48" s="4"/>
      <c r="BX48" s="5"/>
      <c r="BY48" s="199"/>
      <c r="BZ48" s="86"/>
      <c r="CA48" s="4"/>
      <c r="CB48" s="3"/>
      <c r="CC48" s="4"/>
      <c r="CD48" s="3"/>
      <c r="CE48" s="3" t="s">
        <v>44</v>
      </c>
      <c r="CF48" s="1"/>
      <c r="CG48" s="4"/>
      <c r="CH48" s="3"/>
      <c r="CI48" s="4"/>
      <c r="CJ48" s="272"/>
      <c r="CK48" s="195"/>
      <c r="CL48" s="195"/>
    </row>
    <row r="49" spans="1:90" ht="21" customHeight="1">
      <c r="A49" s="80"/>
      <c r="B49" s="215"/>
      <c r="C49" s="88"/>
      <c r="D49" s="88"/>
      <c r="E49" s="88"/>
      <c r="F49" s="285"/>
      <c r="G49" s="292"/>
      <c r="H49" s="288"/>
      <c r="I49" s="15"/>
      <c r="J49" s="89"/>
      <c r="K49" s="90"/>
      <c r="L49" s="295"/>
      <c r="M49" s="260"/>
      <c r="N49" s="355"/>
      <c r="O49" s="356"/>
      <c r="P49" s="354"/>
      <c r="Q49" s="357"/>
      <c r="R49" s="9"/>
      <c r="S49" s="260"/>
      <c r="T49" s="195"/>
      <c r="U49" s="195"/>
      <c r="V49" s="195"/>
      <c r="W49" s="195"/>
      <c r="X49" s="195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324"/>
      <c r="BO49" s="15"/>
      <c r="BP49" s="89"/>
      <c r="BQ49" s="90"/>
      <c r="BR49" s="325"/>
      <c r="BS49" s="326"/>
      <c r="BT49" s="75"/>
      <c r="BU49" s="75"/>
      <c r="BV49" s="327"/>
      <c r="BW49" s="75"/>
      <c r="BX49" s="196"/>
      <c r="BY49" s="51"/>
      <c r="BZ49" s="215"/>
      <c r="CA49" s="88"/>
      <c r="CB49" s="88"/>
      <c r="CC49" s="88"/>
      <c r="CD49" s="285"/>
      <c r="CE49" s="299"/>
      <c r="CF49" s="88"/>
      <c r="CG49" s="88"/>
      <c r="CH49" s="88"/>
      <c r="CI49" s="88"/>
      <c r="CJ49" s="273"/>
      <c r="CK49" s="195"/>
      <c r="CL49" s="195"/>
    </row>
    <row r="50" spans="1:90" ht="21" customHeight="1">
      <c r="A50" s="80"/>
      <c r="B50" s="216">
        <v>1</v>
      </c>
      <c r="C50" s="91">
        <v>8.503</v>
      </c>
      <c r="D50" s="89">
        <v>-65</v>
      </c>
      <c r="E50" s="90">
        <f>C50+D50*0.001</f>
        <v>8.438</v>
      </c>
      <c r="F50" s="286" t="s">
        <v>52</v>
      </c>
      <c r="G50" s="293"/>
      <c r="H50" s="289">
        <v>3</v>
      </c>
      <c r="I50" s="15">
        <v>8.455</v>
      </c>
      <c r="J50" s="89">
        <v>-51</v>
      </c>
      <c r="K50" s="90">
        <f>I50+J50*0.001</f>
        <v>8.404</v>
      </c>
      <c r="L50" s="205" t="s">
        <v>52</v>
      </c>
      <c r="M50" s="260"/>
      <c r="N50" s="358"/>
      <c r="O50" s="359"/>
      <c r="P50" s="354"/>
      <c r="Q50" s="357"/>
      <c r="R50" s="9"/>
      <c r="S50" s="260"/>
      <c r="T50" s="195"/>
      <c r="U50" s="195"/>
      <c r="V50" s="195"/>
      <c r="W50" s="195"/>
      <c r="X50" s="195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S50" s="84" t="s">
        <v>22</v>
      </c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257">
        <v>6</v>
      </c>
      <c r="BO50" s="15">
        <v>7.664</v>
      </c>
      <c r="BP50" s="89">
        <v>-37</v>
      </c>
      <c r="BQ50" s="90">
        <f>BO50+BP50*0.001</f>
        <v>7.627</v>
      </c>
      <c r="BR50" s="328" t="s">
        <v>75</v>
      </c>
      <c r="BS50" s="326" t="s">
        <v>97</v>
      </c>
      <c r="BT50" s="75"/>
      <c r="BU50" s="75"/>
      <c r="BV50" s="75"/>
      <c r="BW50" s="75"/>
      <c r="BX50" s="196"/>
      <c r="BY50" s="195"/>
      <c r="BZ50" s="323"/>
      <c r="CA50" s="90"/>
      <c r="CB50" s="89"/>
      <c r="CC50" s="90"/>
      <c r="CD50" s="286"/>
      <c r="CE50" s="293"/>
      <c r="CF50" s="289"/>
      <c r="CG50" s="15"/>
      <c r="CH50" s="89"/>
      <c r="CI50" s="90">
        <f>CG50+CH50*0.001</f>
        <v>0</v>
      </c>
      <c r="CJ50" s="205"/>
      <c r="CK50" s="195"/>
      <c r="CL50" s="195"/>
    </row>
    <row r="51" spans="1:90" ht="21" customHeight="1">
      <c r="A51" s="80"/>
      <c r="B51" s="216"/>
      <c r="C51" s="91"/>
      <c r="D51" s="89"/>
      <c r="E51" s="90"/>
      <c r="F51" s="286"/>
      <c r="G51" s="293"/>
      <c r="H51" s="290" t="s">
        <v>98</v>
      </c>
      <c r="I51" s="274">
        <v>8.435</v>
      </c>
      <c r="J51" s="89"/>
      <c r="K51" s="90"/>
      <c r="L51" s="205" t="s">
        <v>52</v>
      </c>
      <c r="M51" s="260"/>
      <c r="N51" s="358"/>
      <c r="O51" s="359"/>
      <c r="P51" s="354"/>
      <c r="Q51" s="357"/>
      <c r="R51" s="9"/>
      <c r="S51" s="260"/>
      <c r="T51" s="195"/>
      <c r="U51" s="195"/>
      <c r="V51" s="195"/>
      <c r="W51" s="195"/>
      <c r="X51" s="195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S51" s="78" t="s">
        <v>58</v>
      </c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80"/>
      <c r="BH51" s="80"/>
      <c r="BI51" s="195"/>
      <c r="BJ51" s="195"/>
      <c r="BK51" s="195"/>
      <c r="BL51" s="195"/>
      <c r="BM51" s="195"/>
      <c r="BN51" s="323" t="s">
        <v>93</v>
      </c>
      <c r="BO51" s="274">
        <v>7.568</v>
      </c>
      <c r="BP51" s="89"/>
      <c r="BQ51" s="90"/>
      <c r="BR51" s="328" t="s">
        <v>75</v>
      </c>
      <c r="BS51" s="326" t="s">
        <v>76</v>
      </c>
      <c r="BT51" s="75"/>
      <c r="BU51" s="75"/>
      <c r="BV51" s="75"/>
      <c r="BW51" s="75"/>
      <c r="BX51" s="196"/>
      <c r="BY51" s="195"/>
      <c r="BZ51" s="257">
        <v>7</v>
      </c>
      <c r="CA51" s="15">
        <v>7.535</v>
      </c>
      <c r="CB51" s="89">
        <v>51</v>
      </c>
      <c r="CC51" s="90">
        <f>CA51+CB51*0.001</f>
        <v>7.586</v>
      </c>
      <c r="CD51" s="286" t="s">
        <v>52</v>
      </c>
      <c r="CE51" s="293"/>
      <c r="CF51" s="297">
        <v>8</v>
      </c>
      <c r="CG51" s="91">
        <v>7.493</v>
      </c>
      <c r="CH51" s="89">
        <v>65</v>
      </c>
      <c r="CI51" s="90">
        <f>CG51+CH51*0.001</f>
        <v>7.558000000000001</v>
      </c>
      <c r="CJ51" s="205" t="s">
        <v>52</v>
      </c>
      <c r="CK51" s="195"/>
      <c r="CL51" s="195"/>
    </row>
    <row r="52" spans="1:90" ht="21" customHeight="1">
      <c r="A52" s="80"/>
      <c r="B52" s="257">
        <v>2</v>
      </c>
      <c r="C52" s="15">
        <v>8.461</v>
      </c>
      <c r="D52" s="89">
        <v>-51</v>
      </c>
      <c r="E52" s="90">
        <f>C52+D52*0.001</f>
        <v>8.41</v>
      </c>
      <c r="F52" s="286" t="s">
        <v>52</v>
      </c>
      <c r="G52" s="347"/>
      <c r="H52" s="290">
        <v>4</v>
      </c>
      <c r="I52" s="90">
        <v>8.382</v>
      </c>
      <c r="J52" s="89">
        <v>42</v>
      </c>
      <c r="K52" s="90">
        <f>I52+J52*0.001</f>
        <v>8.424</v>
      </c>
      <c r="L52" s="205" t="s">
        <v>52</v>
      </c>
      <c r="M52" s="260"/>
      <c r="N52" s="360"/>
      <c r="O52" s="356"/>
      <c r="P52" s="354"/>
      <c r="Q52" s="357"/>
      <c r="R52" s="9"/>
      <c r="S52" s="260"/>
      <c r="T52" s="195"/>
      <c r="U52" s="195"/>
      <c r="V52" s="195"/>
      <c r="W52" s="195"/>
      <c r="X52" s="195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S52" s="78" t="s">
        <v>59</v>
      </c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80"/>
      <c r="BH52" s="80"/>
      <c r="BI52" s="195"/>
      <c r="BJ52" s="195"/>
      <c r="BK52" s="195"/>
      <c r="BL52" s="195"/>
      <c r="BM52" s="195"/>
      <c r="BN52" s="323"/>
      <c r="BO52" s="274"/>
      <c r="BP52" s="89"/>
      <c r="BQ52" s="90"/>
      <c r="BR52" s="328"/>
      <c r="BS52" s="326" t="s">
        <v>96</v>
      </c>
      <c r="BT52" s="75"/>
      <c r="BU52" s="75"/>
      <c r="BV52" s="75"/>
      <c r="BW52" s="75"/>
      <c r="BX52" s="196"/>
      <c r="BY52" s="195"/>
      <c r="BZ52" s="257"/>
      <c r="CA52" s="15"/>
      <c r="CB52" s="89"/>
      <c r="CC52" s="90"/>
      <c r="CD52" s="286"/>
      <c r="CE52" s="293"/>
      <c r="CF52" s="297"/>
      <c r="CG52" s="91"/>
      <c r="CH52" s="89"/>
      <c r="CI52" s="90"/>
      <c r="CJ52" s="205"/>
      <c r="CK52" s="195"/>
      <c r="CL52" s="195"/>
    </row>
    <row r="53" spans="1:90" ht="21" customHeight="1" thickBot="1">
      <c r="A53" s="80"/>
      <c r="B53" s="93"/>
      <c r="C53" s="94"/>
      <c r="D53" s="95"/>
      <c r="E53" s="95"/>
      <c r="F53" s="287"/>
      <c r="G53" s="294"/>
      <c r="H53" s="291"/>
      <c r="I53" s="197"/>
      <c r="J53" s="198"/>
      <c r="K53" s="197"/>
      <c r="L53" s="296"/>
      <c r="M53" s="261"/>
      <c r="N53" s="361"/>
      <c r="O53" s="357"/>
      <c r="P53" s="354"/>
      <c r="Q53" s="357"/>
      <c r="R53" s="9"/>
      <c r="S53" s="261"/>
      <c r="T53" s="195"/>
      <c r="U53" s="195"/>
      <c r="V53" s="195"/>
      <c r="W53" s="195"/>
      <c r="X53" s="195"/>
      <c r="Y53" s="80"/>
      <c r="Z53" s="80"/>
      <c r="AA53" s="80"/>
      <c r="AB53" s="80"/>
      <c r="AC53" s="80"/>
      <c r="AD53" s="268"/>
      <c r="AE53" s="269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268"/>
      <c r="BH53" s="269"/>
      <c r="BI53" s="195"/>
      <c r="BJ53" s="195"/>
      <c r="BK53" s="195"/>
      <c r="BL53" s="195"/>
      <c r="BM53" s="195"/>
      <c r="BN53" s="329"/>
      <c r="BO53" s="197"/>
      <c r="BP53" s="198"/>
      <c r="BQ53" s="197"/>
      <c r="BR53" s="330"/>
      <c r="BS53" s="331"/>
      <c r="BT53" s="332"/>
      <c r="BU53" s="332"/>
      <c r="BV53" s="332"/>
      <c r="BW53" s="332"/>
      <c r="BX53" s="333"/>
      <c r="BY53" s="195"/>
      <c r="BZ53" s="93"/>
      <c r="CA53" s="94"/>
      <c r="CB53" s="95"/>
      <c r="CC53" s="95"/>
      <c r="CD53" s="287"/>
      <c r="CE53" s="300"/>
      <c r="CF53" s="298"/>
      <c r="CG53" s="94"/>
      <c r="CH53" s="95"/>
      <c r="CI53" s="95"/>
      <c r="CJ53" s="18"/>
      <c r="CK53" s="195"/>
      <c r="CL53" s="19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999911" r:id="rId1"/>
    <oleObject progId="Paint.Picture" shapeId="1047571" r:id="rId2"/>
    <oleObject progId="Paint.Picture" shapeId="61254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2013-08-05T09:31:23Z</cp:lastPrinted>
  <dcterms:created xsi:type="dcterms:W3CDTF">2003-01-10T15:39:03Z</dcterms:created>
  <dcterms:modified xsi:type="dcterms:W3CDTF">2013-10-04T09:44:14Z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