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599" activeTab="1"/>
  </bookViews>
  <sheets>
    <sheet name="titul" sheetId="1" r:id="rId1"/>
    <sheet name="Choťovice" sheetId="2" r:id="rId2"/>
  </sheets>
  <definedNames/>
  <calcPr fullCalcOnLoad="1"/>
</workbook>
</file>

<file path=xl/sharedStrings.xml><?xml version="1.0" encoding="utf-8"?>
<sst xmlns="http://schemas.openxmlformats.org/spreadsheetml/2006/main" count="145" uniqueCount="93">
  <si>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</si>
  <si>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</si>
  <si>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</si>
  <si>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</si>
  <si>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</si>
  <si>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</si>
  <si>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</si>
  <si>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</si>
  <si>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</si>
  <si>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</si>
  <si>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</si>
  <si>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</si>
  <si>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</si>
  <si>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</si>
  <si>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</si>
  <si>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</si>
  <si>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</si>
  <si>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</si>
  <si>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</si>
  <si>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</si>
  <si>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</si>
  <si>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</si>
  <si>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</si>
  <si>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</si>
  <si>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</si>
  <si>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</si>
  <si>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</si>
  <si>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</si>
  <si>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</si>
  <si>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</si>
  <si>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</si>
  <si>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</si>
  <si>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</si>
  <si>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</si>
  <si>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</si>
  <si>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JTom</t>
  </si>
  <si>
    <t>S 1</t>
  </si>
  <si>
    <t>L 1</t>
  </si>
  <si>
    <t>v pokračování traťové koleje - rychlost traťová s místním omezením</t>
  </si>
  <si>
    <t>Př L</t>
  </si>
  <si>
    <t>Př S</t>
  </si>
  <si>
    <t>zabezpečovacího zařízení</t>
  </si>
  <si>
    <t>Telefonické  dorozumívání</t>
  </si>
  <si>
    <t>Kód : 1</t>
  </si>
  <si>
    <r>
      <t>Hlavní  staniční  kolej,</t>
    </r>
    <r>
      <rPr>
        <sz val="14"/>
        <rFont val="Arial CE"/>
        <family val="2"/>
      </rPr>
      <t xml:space="preserve">  NTV</t>
    </r>
  </si>
  <si>
    <t>Vjezd - odjezd - průjezd,  NTV</t>
  </si>
  <si>
    <t>Nástupiště  u  koleje</t>
  </si>
  <si>
    <t>seřaďovacích</t>
  </si>
  <si>
    <t>návěstidel</t>
  </si>
  <si>
    <t xml:space="preserve">Vzájemně vyloučeny jsou pouze protisměrné </t>
  </si>
  <si>
    <t>jízdní cesty na tutéž kolej</t>
  </si>
  <si>
    <t>S 2</t>
  </si>
  <si>
    <t>L 2</t>
  </si>
  <si>
    <t>Odjezdová</t>
  </si>
  <si>
    <t>Kód : 14</t>
  </si>
  <si>
    <t>Automatické  hradlo</t>
  </si>
  <si>
    <t>AH 83 ( bez návěstního bodu )</t>
  </si>
  <si>
    <t>samočinně činností</t>
  </si>
  <si>
    <t>PSt.1</t>
  </si>
  <si>
    <t>PSt.2</t>
  </si>
  <si>
    <t>S 4</t>
  </si>
  <si>
    <t>L 4</t>
  </si>
  <si>
    <t>Se 1</t>
  </si>
  <si>
    <t>Km  12,003</t>
  </si>
  <si>
    <t>R Z Z</t>
  </si>
  <si>
    <t>3. kategorie</t>
  </si>
  <si>
    <t>Kód :  13</t>
  </si>
  <si>
    <t>tlačítková volba</t>
  </si>
  <si>
    <t>PSt. 1</t>
  </si>
  <si>
    <t>PSt. 2</t>
  </si>
  <si>
    <t>zast. - 90</t>
  </si>
  <si>
    <t>proj. - 30</t>
  </si>
  <si>
    <t>č. I,  úrovňové, vnější</t>
  </si>
  <si>
    <t>konstrukce Tischer</t>
  </si>
  <si>
    <t>Směr  :  Dobšice nad Cidlinou</t>
  </si>
  <si>
    <t>Směr  :  Převýšov</t>
  </si>
  <si>
    <t>Zhlaví  bez</t>
  </si>
  <si>
    <t>elm.</t>
  </si>
  <si>
    <t>( 3/4,5 )</t>
  </si>
  <si>
    <t>( 1,2 )</t>
  </si>
  <si>
    <t>při jízdě do odbočky - není-li uvedeno jinak, rychlost 40 km/h</t>
  </si>
  <si>
    <t>Obvod  výpravčího</t>
  </si>
  <si>
    <t>výpravčí</t>
  </si>
  <si>
    <t>vždy</t>
  </si>
  <si>
    <t>00</t>
  </si>
  <si>
    <t>směr Převýšov</t>
  </si>
  <si>
    <t>a Dobšice nad Cidlinou</t>
  </si>
  <si>
    <t>505 A</t>
  </si>
  <si>
    <t>KANGO</t>
  </si>
  <si>
    <t>VIII.  /  2014</t>
  </si>
  <si>
    <t>provoz podle SŽDC D1</t>
  </si>
  <si>
    <t>přístup na nást. je po přechodech od VB</t>
  </si>
  <si>
    <t>č. II,  úrovňové, jednostranné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</si>
</sst>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i/>
      <sz val="12"/>
      <name val="Times New Roman CE"/>
      <family val="1"/>
    </font>
    <font>
      <sz val="10"/>
      <color indexed="14"/>
      <name val="Arial CE"/>
      <family val="2"/>
    </font>
    <font>
      <b/>
      <sz val="14"/>
      <color indexed="14"/>
      <name val="Arial CE"/>
      <family val="2"/>
    </font>
    <font>
      <i/>
      <sz val="12"/>
      <color indexed="12"/>
      <name val="Arial CE"/>
      <family val="2"/>
    </font>
    <font>
      <i/>
      <sz val="14"/>
      <name val="Times New Roman CE"/>
      <family val="1"/>
    </font>
    <font>
      <b/>
      <sz val="12"/>
      <name val="Times New Roman"/>
      <family val="1"/>
    </font>
    <font>
      <sz val="11"/>
      <color indexed="12"/>
      <name val="Arial CE"/>
      <family val="2"/>
    </font>
    <font>
      <b/>
      <sz val="12"/>
      <name val="CG Times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3" applyFont="1" applyAlignment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3" applyFont="1" applyFill="1" applyBorder="1" applyAlignment="1">
      <alignment horizontal="center" vertical="center"/>
      <protection/>
    </xf>
    <xf numFmtId="0" fontId="19" fillId="3" borderId="0" xfId="23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3" applyFont="1" applyFill="1" applyBorder="1" applyAlignment="1">
      <alignment horizontal="center" vertical="center"/>
      <protection/>
    </xf>
    <xf numFmtId="0" fontId="4" fillId="0" borderId="0" xfId="23" applyFont="1" applyFill="1" applyBorder="1" applyAlignment="1">
      <alignment horizontal="center" vertical="center"/>
      <protection/>
    </xf>
    <xf numFmtId="49" fontId="4" fillId="0" borderId="0" xfId="23" applyNumberFormat="1" applyFont="1" applyFill="1" applyBorder="1" applyAlignment="1">
      <alignment horizontal="center" vertical="center"/>
      <protection/>
    </xf>
    <xf numFmtId="0" fontId="22" fillId="0" borderId="0" xfId="23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4" borderId="27" xfId="23" applyFont="1" applyFill="1" applyBorder="1" applyAlignment="1">
      <alignment horizontal="center" vertical="center"/>
      <protection/>
    </xf>
    <xf numFmtId="0" fontId="10" fillId="5" borderId="28" xfId="0" applyFont="1" applyFill="1" applyBorder="1" applyAlignment="1">
      <alignment horizontal="center" vertical="center"/>
    </xf>
    <xf numFmtId="49" fontId="15" fillId="0" borderId="0" xfId="23" applyNumberFormat="1" applyFont="1" applyBorder="1" applyAlignment="1">
      <alignment horizontal="center" vertical="center"/>
      <protection/>
    </xf>
    <xf numFmtId="0" fontId="1" fillId="0" borderId="0" xfId="23" applyFont="1" applyAlignment="1">
      <alignment/>
      <protection/>
    </xf>
    <xf numFmtId="0" fontId="1" fillId="0" borderId="0" xfId="23" applyFont="1" applyBorder="1" applyAlignment="1">
      <alignment/>
      <protection/>
    </xf>
    <xf numFmtId="0" fontId="1" fillId="0" borderId="0" xfId="23" applyFont="1" applyBorder="1">
      <alignment/>
      <protection/>
    </xf>
    <xf numFmtId="0" fontId="1" fillId="0" borderId="0" xfId="23" applyFont="1">
      <alignment/>
      <protection/>
    </xf>
    <xf numFmtId="0" fontId="0" fillId="0" borderId="0" xfId="23" applyAlignment="1">
      <alignment/>
      <protection/>
    </xf>
    <xf numFmtId="0" fontId="0" fillId="0" borderId="0" xfId="23">
      <alignment/>
      <protection/>
    </xf>
    <xf numFmtId="0" fontId="0" fillId="0" borderId="0" xfId="23" applyBorder="1">
      <alignment/>
      <protection/>
    </xf>
    <xf numFmtId="0" fontId="4" fillId="0" borderId="0" xfId="23" applyFont="1" applyAlignment="1">
      <alignment horizontal="right" vertical="center"/>
      <protection/>
    </xf>
    <xf numFmtId="0" fontId="0" fillId="0" borderId="0" xfId="23" applyBorder="1" applyAlignment="1">
      <alignment/>
      <protection/>
    </xf>
    <xf numFmtId="0" fontId="0" fillId="0" borderId="0" xfId="23" applyFont="1" applyBorder="1" applyAlignment="1">
      <alignment vertical="center"/>
      <protection/>
    </xf>
    <xf numFmtId="0" fontId="0" fillId="0" borderId="0" xfId="23" applyAlignment="1">
      <alignment vertical="center"/>
      <protection/>
    </xf>
    <xf numFmtId="0" fontId="0" fillId="0" borderId="0" xfId="23" applyBorder="1" applyAlignment="1">
      <alignment vertical="center"/>
      <protection/>
    </xf>
    <xf numFmtId="0" fontId="0" fillId="0" borderId="0" xfId="23" applyFont="1" applyBorder="1" applyAlignment="1">
      <alignment vertical="center"/>
      <protection/>
    </xf>
    <xf numFmtId="0" fontId="13" fillId="0" borderId="0" xfId="23" applyFont="1" applyAlignment="1">
      <alignment vertical="center"/>
      <protection/>
    </xf>
    <xf numFmtId="0" fontId="13" fillId="0" borderId="0" xfId="23" applyFont="1" applyAlignment="1">
      <alignment horizontal="center" vertical="center"/>
      <protection/>
    </xf>
    <xf numFmtId="0" fontId="0" fillId="0" borderId="0" xfId="23" applyBorder="1" applyAlignment="1">
      <alignment horizontal="center" vertical="center"/>
      <protection/>
    </xf>
    <xf numFmtId="0" fontId="0" fillId="0" borderId="0" xfId="23" applyAlignment="1">
      <alignment horizontal="center" vertical="center"/>
      <protection/>
    </xf>
    <xf numFmtId="0" fontId="1" fillId="0" borderId="0" xfId="23" applyFont="1" applyAlignment="1">
      <alignment vertical="center"/>
      <protection/>
    </xf>
    <xf numFmtId="0" fontId="1" fillId="0" borderId="0" xfId="23" applyFont="1" applyBorder="1" applyAlignment="1">
      <alignment vertical="center"/>
      <protection/>
    </xf>
    <xf numFmtId="0" fontId="0" fillId="5" borderId="29" xfId="23" applyFont="1" applyFill="1" applyBorder="1" applyAlignment="1">
      <alignment vertical="center"/>
      <protection/>
    </xf>
    <xf numFmtId="0" fontId="0" fillId="5" borderId="30" xfId="23" applyFont="1" applyFill="1" applyBorder="1" applyAlignment="1">
      <alignment vertical="center"/>
      <protection/>
    </xf>
    <xf numFmtId="0" fontId="0" fillId="5" borderId="30" xfId="23" applyFont="1" applyFill="1" applyBorder="1" applyAlignment="1" quotePrefix="1">
      <alignment vertical="center"/>
      <protection/>
    </xf>
    <xf numFmtId="164" fontId="0" fillId="5" borderId="30" xfId="23" applyNumberFormat="1" applyFont="1" applyFill="1" applyBorder="1" applyAlignment="1">
      <alignment vertical="center"/>
      <protection/>
    </xf>
    <xf numFmtId="0" fontId="0" fillId="5" borderId="31" xfId="23" applyFont="1" applyFill="1" applyBorder="1" applyAlignment="1">
      <alignment vertical="center"/>
      <protection/>
    </xf>
    <xf numFmtId="0" fontId="0" fillId="0" borderId="0" xfId="23" applyFont="1" applyAlignment="1">
      <alignment vertical="center"/>
      <protection/>
    </xf>
    <xf numFmtId="0" fontId="0" fillId="5" borderId="32" xfId="23" applyFont="1" applyFill="1" applyBorder="1" applyAlignment="1">
      <alignment vertical="center"/>
      <protection/>
    </xf>
    <xf numFmtId="0" fontId="0" fillId="0" borderId="33" xfId="23" applyFont="1" applyBorder="1">
      <alignment/>
      <protection/>
    </xf>
    <xf numFmtId="0" fontId="0" fillId="0" borderId="20" xfId="23" applyFont="1" applyBorder="1">
      <alignment/>
      <protection/>
    </xf>
    <xf numFmtId="0" fontId="0" fillId="0" borderId="19" xfId="23" applyFont="1" applyBorder="1">
      <alignment/>
      <protection/>
    </xf>
    <xf numFmtId="0" fontId="0" fillId="5" borderId="4" xfId="23" applyFill="1" applyBorder="1" applyAlignment="1">
      <alignment vertical="center"/>
      <protection/>
    </xf>
    <xf numFmtId="0" fontId="0" fillId="0" borderId="9" xfId="23" applyFont="1" applyBorder="1">
      <alignment/>
      <protection/>
    </xf>
    <xf numFmtId="0" fontId="17" fillId="0" borderId="0" xfId="23" applyFont="1" applyFill="1" applyBorder="1" applyAlignment="1" quotePrefix="1">
      <alignment horizontal="center" vertical="center"/>
      <protection/>
    </xf>
    <xf numFmtId="0" fontId="0" fillId="0" borderId="0" xfId="23" applyFont="1" applyBorder="1">
      <alignment/>
      <protection/>
    </xf>
    <xf numFmtId="0" fontId="0" fillId="0" borderId="3" xfId="23" applyFont="1" applyBorder="1">
      <alignment/>
      <protection/>
    </xf>
    <xf numFmtId="0" fontId="0" fillId="0" borderId="3" xfId="23" applyBorder="1" applyAlignment="1">
      <alignment vertical="center"/>
      <protection/>
    </xf>
    <xf numFmtId="0" fontId="0" fillId="0" borderId="34" xfId="23" applyFont="1" applyBorder="1">
      <alignment/>
      <protection/>
    </xf>
    <xf numFmtId="0" fontId="0" fillId="0" borderId="35" xfId="23" applyFont="1" applyBorder="1">
      <alignment/>
      <protection/>
    </xf>
    <xf numFmtId="0" fontId="0" fillId="0" borderId="36" xfId="23" applyFont="1" applyBorder="1">
      <alignment/>
      <protection/>
    </xf>
    <xf numFmtId="0" fontId="22" fillId="0" borderId="0" xfId="23" applyFont="1" applyBorder="1" applyAlignment="1">
      <alignment horizontal="center" vertical="center"/>
      <protection/>
    </xf>
    <xf numFmtId="0" fontId="0" fillId="0" borderId="0" xfId="23" applyFont="1">
      <alignment/>
      <protection/>
    </xf>
    <xf numFmtId="0" fontId="20" fillId="0" borderId="0" xfId="23" applyFont="1" applyBorder="1" applyAlignment="1">
      <alignment horizontal="center" vertical="center"/>
      <protection/>
    </xf>
    <xf numFmtId="49" fontId="20" fillId="0" borderId="0" xfId="23" applyNumberFormat="1" applyFont="1" applyBorder="1" applyAlignment="1">
      <alignment horizontal="center" vertical="center"/>
      <protection/>
    </xf>
    <xf numFmtId="0" fontId="0" fillId="0" borderId="37" xfId="23" applyFont="1" applyBorder="1">
      <alignment/>
      <protection/>
    </xf>
    <xf numFmtId="0" fontId="0" fillId="0" borderId="22" xfId="23" applyFont="1" applyBorder="1">
      <alignment/>
      <protection/>
    </xf>
    <xf numFmtId="0" fontId="0" fillId="0" borderId="38" xfId="23" applyFont="1" applyBorder="1">
      <alignment/>
      <protection/>
    </xf>
    <xf numFmtId="0" fontId="0" fillId="5" borderId="0" xfId="23" applyFont="1" applyFill="1" applyBorder="1" applyAlignment="1">
      <alignment vertical="center"/>
      <protection/>
    </xf>
    <xf numFmtId="0" fontId="0" fillId="5" borderId="0" xfId="23" applyFill="1" applyBorder="1" applyAlignment="1">
      <alignment vertical="center"/>
      <protection/>
    </xf>
    <xf numFmtId="0" fontId="4" fillId="5" borderId="0" xfId="23" applyFont="1" applyFill="1" applyBorder="1" applyAlignment="1">
      <alignment horizontal="left" vertical="center"/>
      <protection/>
    </xf>
    <xf numFmtId="0" fontId="0" fillId="5" borderId="32" xfId="23" applyFill="1" applyBorder="1" applyAlignment="1">
      <alignment vertical="center"/>
      <protection/>
    </xf>
    <xf numFmtId="0" fontId="0" fillId="4" borderId="39" xfId="23" applyFont="1" applyFill="1" applyBorder="1" applyAlignment="1">
      <alignment vertical="center"/>
      <protection/>
    </xf>
    <xf numFmtId="0" fontId="0" fillId="4" borderId="40" xfId="23" applyFont="1" applyFill="1" applyBorder="1" applyAlignment="1">
      <alignment vertical="center"/>
      <protection/>
    </xf>
    <xf numFmtId="0" fontId="0" fillId="4" borderId="41" xfId="23" applyFont="1" applyFill="1" applyBorder="1" applyAlignment="1">
      <alignment vertical="center"/>
      <protection/>
    </xf>
    <xf numFmtId="1" fontId="0" fillId="5" borderId="0" xfId="23" applyNumberFormat="1" applyFont="1" applyFill="1" applyBorder="1" applyAlignment="1">
      <alignment vertical="center"/>
      <protection/>
    </xf>
    <xf numFmtId="0" fontId="0" fillId="5" borderId="32" xfId="23" applyFont="1" applyFill="1" applyBorder="1" applyAlignment="1">
      <alignment vertical="center"/>
      <protection/>
    </xf>
    <xf numFmtId="0" fontId="4" fillId="4" borderId="42" xfId="23" applyFont="1" applyFill="1" applyBorder="1" applyAlignment="1">
      <alignment horizontal="center" vertical="center"/>
      <protection/>
    </xf>
    <xf numFmtId="0" fontId="4" fillId="4" borderId="43" xfId="23" applyFont="1" applyFill="1" applyBorder="1" applyAlignment="1">
      <alignment horizontal="center" vertical="center"/>
      <protection/>
    </xf>
    <xf numFmtId="0" fontId="0" fillId="5" borderId="4" xfId="23" applyFont="1" applyFill="1" applyBorder="1" applyAlignment="1">
      <alignment vertical="center"/>
      <protection/>
    </xf>
    <xf numFmtId="0" fontId="0" fillId="0" borderId="0" xfId="23" applyFont="1">
      <alignment/>
      <protection/>
    </xf>
    <xf numFmtId="49" fontId="0" fillId="0" borderId="44" xfId="23" applyNumberFormat="1" applyFont="1" applyBorder="1" applyAlignment="1">
      <alignment vertical="center"/>
      <protection/>
    </xf>
    <xf numFmtId="164" fontId="0" fillId="0" borderId="5" xfId="23" applyNumberFormat="1" applyFont="1" applyBorder="1" applyAlignment="1">
      <alignment vertical="center"/>
      <protection/>
    </xf>
    <xf numFmtId="164" fontId="0" fillId="0" borderId="5" xfId="23" applyNumberFormat="1" applyFont="1" applyBorder="1" applyAlignment="1">
      <alignment vertical="center"/>
      <protection/>
    </xf>
    <xf numFmtId="1" fontId="0" fillId="0" borderId="3" xfId="23" applyNumberFormat="1" applyFont="1" applyBorder="1" applyAlignment="1">
      <alignment vertical="center"/>
      <protection/>
    </xf>
    <xf numFmtId="1" fontId="0" fillId="0" borderId="9" xfId="23" applyNumberFormat="1" applyFont="1" applyBorder="1" applyAlignment="1">
      <alignment vertical="center"/>
      <protection/>
    </xf>
    <xf numFmtId="1" fontId="0" fillId="0" borderId="0" xfId="23" applyNumberFormat="1" applyFont="1" applyBorder="1" applyAlignment="1">
      <alignment vertical="center"/>
      <protection/>
    </xf>
    <xf numFmtId="0" fontId="0" fillId="0" borderId="3" xfId="23" applyFont="1" applyBorder="1" applyAlignment="1">
      <alignment vertical="center"/>
      <protection/>
    </xf>
    <xf numFmtId="1" fontId="37" fillId="0" borderId="3" xfId="23" applyNumberFormat="1" applyFont="1" applyBorder="1" applyAlignment="1">
      <alignment horizontal="center" vertical="center"/>
      <protection/>
    </xf>
    <xf numFmtId="164" fontId="37" fillId="0" borderId="5" xfId="23" applyNumberFormat="1" applyFont="1" applyFill="1" applyBorder="1" applyAlignment="1">
      <alignment horizontal="center" vertical="center"/>
      <protection/>
    </xf>
    <xf numFmtId="49" fontId="0" fillId="0" borderId="45" xfId="23" applyNumberFormat="1" applyFont="1" applyBorder="1" applyAlignment="1">
      <alignment vertical="center"/>
      <protection/>
    </xf>
    <xf numFmtId="164" fontId="0" fillId="0" borderId="46" xfId="23" applyNumberFormat="1" applyFont="1" applyBorder="1" applyAlignment="1">
      <alignment vertical="center"/>
      <protection/>
    </xf>
    <xf numFmtId="164" fontId="0" fillId="0" borderId="46" xfId="23" applyNumberFormat="1" applyFont="1" applyBorder="1" applyAlignment="1">
      <alignment vertical="center"/>
      <protection/>
    </xf>
    <xf numFmtId="1" fontId="0" fillId="0" borderId="38" xfId="23" applyNumberFormat="1" applyFont="1" applyBorder="1" applyAlignment="1">
      <alignment vertical="center"/>
      <protection/>
    </xf>
    <xf numFmtId="0" fontId="0" fillId="5" borderId="47" xfId="23" applyFill="1" applyBorder="1" applyAlignment="1">
      <alignment vertical="center"/>
      <protection/>
    </xf>
    <xf numFmtId="0" fontId="0" fillId="5" borderId="7" xfId="23" applyFill="1" applyBorder="1" applyAlignment="1">
      <alignment vertical="center"/>
      <protection/>
    </xf>
    <xf numFmtId="0" fontId="0" fillId="5" borderId="6" xfId="23" applyFill="1" applyBorder="1" applyAlignment="1">
      <alignment vertical="center"/>
      <protection/>
    </xf>
    <xf numFmtId="0" fontId="0" fillId="0" borderId="0" xfId="23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5" borderId="28" xfId="0" applyFont="1" applyFill="1" applyBorder="1" applyAlignment="1">
      <alignment vertical="center"/>
    </xf>
    <xf numFmtId="0" fontId="0" fillId="5" borderId="48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2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0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3" fillId="0" borderId="0" xfId="21" applyFont="1" applyAlignment="1">
      <alignment horizontal="center" vertical="center"/>
      <protection/>
    </xf>
    <xf numFmtId="0" fontId="4" fillId="0" borderId="0" xfId="23" applyNumberFormat="1" applyFont="1" applyFill="1" applyBorder="1" applyAlignment="1">
      <alignment horizontal="center" vertical="center"/>
      <protection/>
    </xf>
    <xf numFmtId="49" fontId="0" fillId="0" borderId="0" xfId="22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3" fillId="0" borderId="0" xfId="21" applyFont="1" applyAlignment="1">
      <alignment horizontal="left" vertical="center"/>
      <protection/>
    </xf>
    <xf numFmtId="49" fontId="0" fillId="0" borderId="0" xfId="22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4" fillId="0" borderId="35" xfId="23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2" fillId="6" borderId="51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left" vertical="top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6" fillId="0" borderId="8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5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9" fontId="0" fillId="0" borderId="0" xfId="22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23" applyFont="1" applyBorder="1" applyAlignment="1">
      <alignment horizontal="center" vertical="center"/>
      <protection/>
    </xf>
    <xf numFmtId="0" fontId="0" fillId="3" borderId="0" xfId="23" applyFont="1" applyFill="1" applyBorder="1">
      <alignment/>
      <protection/>
    </xf>
    <xf numFmtId="0" fontId="46" fillId="0" borderId="0" xfId="23" applyFont="1" applyFill="1" applyBorder="1" applyAlignment="1">
      <alignment horizontal="center" vertical="center"/>
      <protection/>
    </xf>
    <xf numFmtId="49" fontId="40" fillId="0" borderId="0" xfId="23" applyNumberFormat="1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3" applyFont="1" applyFill="1" applyBorder="1" applyAlignment="1">
      <alignment horizontal="center"/>
      <protection/>
    </xf>
    <xf numFmtId="0" fontId="2" fillId="6" borderId="55" xfId="0" applyFont="1" applyFill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64" fontId="51" fillId="0" borderId="4" xfId="0" applyNumberFormat="1" applyFont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0" fontId="50" fillId="0" borderId="7" xfId="0" applyFont="1" applyBorder="1" applyAlignment="1">
      <alignment horizontal="center" vertical="center"/>
    </xf>
    <xf numFmtId="164" fontId="51" fillId="0" borderId="6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Continuous" vertical="center"/>
    </xf>
    <xf numFmtId="0" fontId="2" fillId="6" borderId="58" xfId="0" applyFont="1" applyFill="1" applyBorder="1" applyAlignment="1">
      <alignment horizontal="centerContinuous" vertical="center"/>
    </xf>
    <xf numFmtId="0" fontId="2" fillId="6" borderId="59" xfId="0" applyFont="1" applyFill="1" applyBorder="1" applyAlignment="1">
      <alignment horizontal="centerContinuous" vertical="center"/>
    </xf>
    <xf numFmtId="0" fontId="2" fillId="6" borderId="60" xfId="0" applyFont="1" applyFill="1" applyBorder="1" applyAlignment="1">
      <alignment horizontal="centerContinuous" vertical="center"/>
    </xf>
    <xf numFmtId="0" fontId="2" fillId="6" borderId="61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" vertical="center"/>
    </xf>
    <xf numFmtId="49" fontId="31" fillId="0" borderId="50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1" fillId="0" borderId="62" xfId="0" applyNumberFormat="1" applyFont="1" applyBorder="1" applyAlignment="1">
      <alignment horizontal="center" vertical="center"/>
    </xf>
    <xf numFmtId="164" fontId="10" fillId="0" borderId="54" xfId="0" applyNumberFormat="1" applyFont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164" fontId="27" fillId="0" borderId="54" xfId="0" applyNumberFormat="1" applyFont="1" applyBorder="1" applyAlignment="1">
      <alignment horizontal="center" vertical="center"/>
    </xf>
    <xf numFmtId="49" fontId="29" fillId="0" borderId="54" xfId="0" applyNumberFormat="1" applyFont="1" applyBorder="1" applyAlignment="1">
      <alignment horizontal="center" vertical="center"/>
    </xf>
    <xf numFmtId="164" fontId="3" fillId="0" borderId="54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49" fontId="31" fillId="0" borderId="5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2" fillId="0" borderId="0" xfId="0" applyFont="1" applyAlignment="1">
      <alignment horizontal="left" vertical="top"/>
    </xf>
    <xf numFmtId="0" fontId="52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23" applyFont="1" applyAlignment="1" quotePrefix="1">
      <alignment vertical="center"/>
      <protection/>
    </xf>
    <xf numFmtId="0" fontId="0" fillId="0" borderId="0" xfId="23" applyFont="1" applyFill="1" applyBorder="1">
      <alignment/>
      <protection/>
    </xf>
    <xf numFmtId="164" fontId="37" fillId="0" borderId="5" xfId="23" applyNumberFormat="1" applyFont="1" applyBorder="1" applyAlignment="1">
      <alignment horizontal="center" vertical="center"/>
      <protection/>
    </xf>
    <xf numFmtId="0" fontId="45" fillId="0" borderId="63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0" fillId="0" borderId="64" xfId="0" applyBorder="1" applyAlignment="1">
      <alignment/>
    </xf>
    <xf numFmtId="0" fontId="2" fillId="6" borderId="59" xfId="0" applyFont="1" applyFill="1" applyBorder="1" applyAlignment="1">
      <alignment vertical="center"/>
    </xf>
    <xf numFmtId="0" fontId="2" fillId="6" borderId="60" xfId="0" applyFont="1" applyFill="1" applyBorder="1" applyAlignment="1">
      <alignment vertical="center"/>
    </xf>
    <xf numFmtId="0" fontId="2" fillId="6" borderId="58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6" borderId="65" xfId="0" applyFont="1" applyFill="1" applyBorder="1" applyAlignment="1">
      <alignment horizontal="centerContinuous" vertical="center"/>
    </xf>
    <xf numFmtId="0" fontId="0" fillId="0" borderId="19" xfId="0" applyBorder="1" applyAlignment="1">
      <alignment/>
    </xf>
    <xf numFmtId="164" fontId="42" fillId="0" borderId="3" xfId="0" applyNumberFormat="1" applyFont="1" applyBorder="1" applyAlignment="1">
      <alignment horizontal="center" vertical="center"/>
    </xf>
    <xf numFmtId="164" fontId="51" fillId="0" borderId="3" xfId="0" applyNumberFormat="1" applyFont="1" applyBorder="1" applyAlignment="1">
      <alignment horizontal="center" vertical="center"/>
    </xf>
    <xf numFmtId="164" fontId="51" fillId="0" borderId="8" xfId="0" applyNumberFormat="1" applyFont="1" applyFill="1" applyBorder="1" applyAlignment="1">
      <alignment horizontal="center" vertical="center"/>
    </xf>
    <xf numFmtId="164" fontId="0" fillId="0" borderId="6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164" fontId="48" fillId="0" borderId="0" xfId="22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49" fontId="5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5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9" fillId="0" borderId="0" xfId="0" applyFont="1" applyFill="1" applyAlignment="1">
      <alignment horizontal="right" vertical="top"/>
    </xf>
    <xf numFmtId="0" fontId="13" fillId="0" borderId="0" xfId="23" applyFont="1" applyBorder="1" applyAlignment="1">
      <alignment horizontal="center" vertical="center"/>
      <protection/>
    </xf>
    <xf numFmtId="0" fontId="0" fillId="0" borderId="0" xfId="23" applyFill="1">
      <alignment/>
      <protection/>
    </xf>
    <xf numFmtId="0" fontId="4" fillId="0" borderId="0" xfId="23" applyFont="1" applyBorder="1" applyAlignment="1">
      <alignment horizontal="center" vertical="center"/>
      <protection/>
    </xf>
    <xf numFmtId="0" fontId="27" fillId="0" borderId="0" xfId="23" applyFont="1" applyFill="1" applyBorder="1" applyAlignment="1">
      <alignment horizontal="center" vertical="center"/>
      <protection/>
    </xf>
    <xf numFmtId="0" fontId="21" fillId="0" borderId="0" xfId="23" applyFont="1" applyFill="1" applyBorder="1" applyAlignment="1">
      <alignment horizontal="center" vertical="top"/>
      <protection/>
    </xf>
    <xf numFmtId="0" fontId="20" fillId="0" borderId="22" xfId="23" applyFont="1" applyBorder="1" applyAlignment="1">
      <alignment horizontal="center" vertical="center"/>
      <protection/>
    </xf>
    <xf numFmtId="0" fontId="57" fillId="0" borderId="22" xfId="23" applyFont="1" applyFill="1" applyBorder="1" applyAlignment="1">
      <alignment horizontal="center" vertical="center"/>
      <protection/>
    </xf>
    <xf numFmtId="0" fontId="0" fillId="5" borderId="0" xfId="23" applyFont="1" applyFill="1" applyBorder="1" applyAlignment="1">
      <alignment vertical="center"/>
      <protection/>
    </xf>
    <xf numFmtId="0" fontId="36" fillId="0" borderId="44" xfId="23" applyNumberFormat="1" applyFont="1" applyBorder="1" applyAlignment="1">
      <alignment horizontal="center" vertical="center"/>
      <protection/>
    </xf>
    <xf numFmtId="164" fontId="0" fillId="0" borderId="5" xfId="23" applyNumberFormat="1" applyFont="1" applyFill="1" applyBorder="1" applyAlignment="1">
      <alignment vertical="center"/>
      <protection/>
    </xf>
    <xf numFmtId="0" fontId="54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2" fillId="0" borderId="4" xfId="0" applyNumberFormat="1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7" fillId="0" borderId="5" xfId="0" applyNumberFormat="1" applyFont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49" fontId="0" fillId="0" borderId="0" xfId="22" applyNumberFormat="1" applyFont="1" applyAlignment="1">
      <alignment horizontal="right"/>
      <protection/>
    </xf>
    <xf numFmtId="0" fontId="7" fillId="0" borderId="0" xfId="0" applyFont="1" applyFill="1" applyAlignment="1">
      <alignment horizontal="left"/>
    </xf>
    <xf numFmtId="0" fontId="26" fillId="0" borderId="0" xfId="0" applyFont="1" applyAlignment="1">
      <alignment horizontal="right" vertical="center"/>
    </xf>
    <xf numFmtId="0" fontId="29" fillId="0" borderId="50" xfId="0" applyNumberFormat="1" applyFont="1" applyBorder="1" applyAlignment="1">
      <alignment horizontal="center" vertical="center"/>
    </xf>
    <xf numFmtId="0" fontId="31" fillId="0" borderId="50" xfId="0" applyNumberFormat="1" applyFont="1" applyBorder="1" applyAlignment="1">
      <alignment horizontal="center" vertical="center"/>
    </xf>
    <xf numFmtId="164" fontId="40" fillId="0" borderId="0" xfId="23" applyNumberFormat="1" applyFont="1" applyFill="1" applyBorder="1" applyAlignment="1">
      <alignment horizontal="center" vertical="center"/>
      <protection/>
    </xf>
    <xf numFmtId="0" fontId="31" fillId="0" borderId="5" xfId="0" applyNumberFormat="1" applyFont="1" applyBorder="1" applyAlignment="1">
      <alignment horizontal="center" vertical="center"/>
    </xf>
    <xf numFmtId="0" fontId="29" fillId="0" borderId="5" xfId="0" applyNumberFormat="1" applyFont="1" applyBorder="1" applyAlignment="1">
      <alignment horizontal="center" vertical="center"/>
    </xf>
    <xf numFmtId="164" fontId="23" fillId="0" borderId="0" xfId="23" applyNumberFormat="1" applyFont="1" applyFill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top"/>
      <protection/>
    </xf>
    <xf numFmtId="0" fontId="22" fillId="0" borderId="0" xfId="0" applyFont="1" applyBorder="1" applyAlignment="1">
      <alignment horizontal="center" vertical="center"/>
    </xf>
    <xf numFmtId="1" fontId="37" fillId="0" borderId="3" xfId="23" applyNumberFormat="1" applyFont="1" applyFill="1" applyBorder="1" applyAlignment="1">
      <alignment horizontal="center" vertical="center"/>
      <protection/>
    </xf>
    <xf numFmtId="0" fontId="3" fillId="0" borderId="37" xfId="23" applyFont="1" applyBorder="1" applyAlignment="1">
      <alignment horizontal="centerContinuous" vertical="center"/>
      <protection/>
    </xf>
    <xf numFmtId="0" fontId="6" fillId="0" borderId="22" xfId="23" applyFont="1" applyBorder="1" applyAlignment="1">
      <alignment horizontal="centerContinuous" vertical="center"/>
      <protection/>
    </xf>
    <xf numFmtId="0" fontId="3" fillId="0" borderId="38" xfId="23" applyFont="1" applyBorder="1" applyAlignment="1">
      <alignment horizontal="centerContinuous" vertical="center"/>
      <protection/>
    </xf>
    <xf numFmtId="164" fontId="0" fillId="0" borderId="5" xfId="23" applyNumberFormat="1" applyFont="1" applyBorder="1" applyAlignment="1">
      <alignment vertical="center"/>
      <protection/>
    </xf>
    <xf numFmtId="0" fontId="57" fillId="0" borderId="25" xfId="23" applyFont="1" applyFill="1" applyBorder="1" applyAlignment="1">
      <alignment horizontal="center" vertical="center"/>
      <protection/>
    </xf>
    <xf numFmtId="0" fontId="59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top"/>
    </xf>
    <xf numFmtId="49" fontId="58" fillId="0" borderId="0" xfId="22" applyNumberFormat="1" applyFont="1" applyAlignment="1">
      <alignment horizontal="right" vertical="center"/>
      <protection/>
    </xf>
    <xf numFmtId="0" fontId="27" fillId="0" borderId="37" xfId="23" applyFont="1" applyBorder="1" applyAlignment="1">
      <alignment horizontal="center" vertical="center"/>
      <protection/>
    </xf>
    <xf numFmtId="0" fontId="27" fillId="0" borderId="22" xfId="23" applyFont="1" applyBorder="1" applyAlignment="1">
      <alignment horizontal="center" vertical="center"/>
      <protection/>
    </xf>
    <xf numFmtId="0" fontId="27" fillId="0" borderId="38" xfId="23" applyFont="1" applyBorder="1" applyAlignment="1">
      <alignment horizontal="center" vertical="center"/>
      <protection/>
    </xf>
    <xf numFmtId="49" fontId="20" fillId="0" borderId="22" xfId="23" applyNumberFormat="1" applyFont="1" applyBorder="1" applyAlignment="1">
      <alignment horizontal="center" vertical="center"/>
      <protection/>
    </xf>
    <xf numFmtId="0" fontId="4" fillId="0" borderId="22" xfId="23" applyFont="1" applyFill="1" applyBorder="1" applyAlignment="1">
      <alignment horizontal="center" vertical="center"/>
      <protection/>
    </xf>
    <xf numFmtId="164" fontId="61" fillId="0" borderId="5" xfId="23" applyNumberFormat="1" applyFont="1" applyFill="1" applyBorder="1" applyAlignment="1">
      <alignment horizontal="center" vertical="center"/>
      <protection/>
    </xf>
    <xf numFmtId="0" fontId="14" fillId="4" borderId="40" xfId="23" applyFont="1" applyFill="1" applyBorder="1" applyAlignment="1">
      <alignment horizontal="centerContinuous" vertical="center"/>
      <protection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6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22" applyNumberFormat="1" applyFont="1" applyAlignment="1">
      <alignment horizontal="center"/>
      <protection/>
    </xf>
    <xf numFmtId="164" fontId="0" fillId="0" borderId="0" xfId="0" applyNumberFormat="1" applyAlignment="1">
      <alignment horizontal="left"/>
    </xf>
    <xf numFmtId="0" fontId="4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0" fillId="3" borderId="0" xfId="23" applyFont="1" applyFill="1" applyBorder="1" applyAlignment="1">
      <alignment horizontal="center"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20" fillId="0" borderId="0" xfId="20" applyFont="1" applyFill="1" applyBorder="1" applyAlignment="1">
      <alignment horizontal="center" vertical="center"/>
      <protection/>
    </xf>
    <xf numFmtId="0" fontId="4" fillId="0" borderId="0" xfId="23" applyFont="1" applyFill="1" applyBorder="1" applyAlignment="1">
      <alignment horizontal="centerContinuous" vertical="center"/>
      <protection/>
    </xf>
    <xf numFmtId="0" fontId="63" fillId="0" borderId="3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49" fontId="29" fillId="0" borderId="6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9" xfId="23" applyFont="1" applyFill="1" applyBorder="1" applyAlignment="1">
      <alignment horizontal="centerContinuous" vertical="center"/>
      <protection/>
    </xf>
    <xf numFmtId="0" fontId="3" fillId="0" borderId="0" xfId="23" applyFont="1" applyFill="1" applyBorder="1" applyAlignment="1">
      <alignment horizontal="centerContinuous" vertical="center"/>
      <protection/>
    </xf>
    <xf numFmtId="0" fontId="3" fillId="0" borderId="3" xfId="23" applyFont="1" applyFill="1" applyBorder="1" applyAlignment="1">
      <alignment horizontal="centerContinuous" vertical="center"/>
      <protection/>
    </xf>
    <xf numFmtId="0" fontId="4" fillId="3" borderId="72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73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4" fillId="3" borderId="74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4" fillId="3" borderId="7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0" fillId="0" borderId="0" xfId="0" applyNumberFormat="1" applyAlignment="1">
      <alignment horizontal="right" vertical="top"/>
    </xf>
    <xf numFmtId="0" fontId="39" fillId="0" borderId="0" xfId="0" applyFont="1" applyBorder="1" applyAlignment="1">
      <alignment horizontal="left"/>
    </xf>
    <xf numFmtId="0" fontId="7" fillId="0" borderId="0" xfId="0" applyFont="1" applyAlignment="1">
      <alignment horizontal="left" vertical="top"/>
    </xf>
    <xf numFmtId="0" fontId="3" fillId="0" borderId="9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3" xfId="23" applyFont="1" applyBorder="1" applyAlignment="1">
      <alignment horizontal="center" vertical="center"/>
      <protection/>
    </xf>
    <xf numFmtId="0" fontId="4" fillId="0" borderId="9" xfId="23" applyFont="1" applyBorder="1" applyAlignment="1">
      <alignment horizontal="center" vertical="center"/>
      <protection/>
    </xf>
    <xf numFmtId="0" fontId="4" fillId="0" borderId="0" xfId="23" applyFont="1" applyBorder="1" applyAlignment="1">
      <alignment horizontal="center" vertical="center"/>
      <protection/>
    </xf>
    <xf numFmtId="0" fontId="4" fillId="0" borderId="3" xfId="23" applyFont="1" applyBorder="1" applyAlignment="1">
      <alignment horizontal="center" vertical="center"/>
      <protection/>
    </xf>
    <xf numFmtId="0" fontId="14" fillId="4" borderId="40" xfId="23" applyFont="1" applyFill="1" applyBorder="1" applyAlignment="1">
      <alignment horizontal="center" vertical="center"/>
      <protection/>
    </xf>
    <xf numFmtId="0" fontId="14" fillId="4" borderId="40" xfId="23" applyFont="1" applyFill="1" applyBorder="1" applyAlignment="1" quotePrefix="1">
      <alignment horizontal="center" vertical="center"/>
      <protection/>
    </xf>
    <xf numFmtId="0" fontId="4" fillId="4" borderId="76" xfId="23" applyFont="1" applyFill="1" applyBorder="1" applyAlignment="1">
      <alignment horizontal="center" vertical="center"/>
      <protection/>
    </xf>
    <xf numFmtId="0" fontId="4" fillId="4" borderId="77" xfId="23" applyFont="1" applyFill="1" applyBorder="1" applyAlignment="1">
      <alignment horizontal="center" vertical="center"/>
      <protection/>
    </xf>
    <xf numFmtId="0" fontId="4" fillId="4" borderId="78" xfId="23" applyFont="1" applyFill="1" applyBorder="1" applyAlignment="1">
      <alignment horizontal="center" vertical="center"/>
      <protection/>
    </xf>
    <xf numFmtId="0" fontId="6" fillId="0" borderId="9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/>
      <protection/>
    </xf>
    <xf numFmtId="0" fontId="6" fillId="0" borderId="3" xfId="23" applyFont="1" applyBorder="1" applyAlignment="1">
      <alignment horizontal="center" vertical="center"/>
      <protection/>
    </xf>
    <xf numFmtId="0" fontId="1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6" borderId="65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2" fillId="6" borderId="59" xfId="0" applyFont="1" applyFill="1" applyBorder="1" applyAlignment="1">
      <alignment horizontal="center" vertical="center" wrapText="1"/>
    </xf>
    <xf numFmtId="0" fontId="12" fillId="6" borderId="61" xfId="0" applyFont="1" applyFill="1" applyBorder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2E Děčín východ" xfId="21"/>
    <cellStyle name="normální_Přepočty" xfId="22"/>
    <cellStyle name="normální_Vzor - titul  žst_jBzenec_p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Choťovice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Choťovice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9" name="Line 24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0" name="Line 2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1" name="Line 2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2" name="Line 30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3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28</xdr:col>
      <xdr:colOff>866775</xdr:colOff>
      <xdr:row>18</xdr:row>
      <xdr:rowOff>0</xdr:rowOff>
    </xdr:from>
    <xdr:to>
      <xdr:col>30</xdr:col>
      <xdr:colOff>619125</xdr:colOff>
      <xdr:row>20</xdr:row>
      <xdr:rowOff>0</xdr:rowOff>
    </xdr:to>
    <xdr:pic>
      <xdr:nvPicPr>
        <xdr:cNvPr id="1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12175" y="47148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9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0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72" name="Line 954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73" name="Line 955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74" name="Line 956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75" name="Line 957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76" name="Line 958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77" name="Line 959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78" name="Line 960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79" name="Line 961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80" name="Line 962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81" name="Line 963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82" name="Line 964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83" name="Line 965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84" name="Line 966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85" name="Line 967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86" name="Line 968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87" name="Line 969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88" name="Line 970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89" name="Line 971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90" name="Line 972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91" name="Line 973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92" name="Line 974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93" name="Line 975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94" name="Line 976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95" name="Line 977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108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9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10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11" name="Line 18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2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3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114" name="Line 402"/>
        <xdr:cNvSpPr>
          <a:spLocks/>
        </xdr:cNvSpPr>
      </xdr:nvSpPr>
      <xdr:spPr>
        <a:xfrm flipV="1">
          <a:off x="1028700" y="6200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115" name="Line 403"/>
        <xdr:cNvSpPr>
          <a:spLocks/>
        </xdr:cNvSpPr>
      </xdr:nvSpPr>
      <xdr:spPr>
        <a:xfrm flipV="1">
          <a:off x="33356550" y="6200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16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15</xdr:col>
      <xdr:colOff>247650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17" name="Line 454"/>
        <xdr:cNvSpPr>
          <a:spLocks/>
        </xdr:cNvSpPr>
      </xdr:nvSpPr>
      <xdr:spPr>
        <a:xfrm flipV="1">
          <a:off x="11163300" y="68865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75</xdr:col>
      <xdr:colOff>266700</xdr:colOff>
      <xdr:row>27</xdr:row>
      <xdr:rowOff>114300</xdr:rowOff>
    </xdr:to>
    <xdr:sp>
      <xdr:nvSpPr>
        <xdr:cNvPr id="118" name="Line 457"/>
        <xdr:cNvSpPr>
          <a:spLocks/>
        </xdr:cNvSpPr>
      </xdr:nvSpPr>
      <xdr:spPr>
        <a:xfrm flipV="1">
          <a:off x="33356550" y="6886575"/>
          <a:ext cx="22707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9" name="Line 62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0" name="Line 63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2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3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4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5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6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7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8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9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0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1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2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3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4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5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6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7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8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9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0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41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67</xdr:col>
      <xdr:colOff>247650</xdr:colOff>
      <xdr:row>30</xdr:row>
      <xdr:rowOff>114300</xdr:rowOff>
    </xdr:from>
    <xdr:to>
      <xdr:col>73</xdr:col>
      <xdr:colOff>247650</xdr:colOff>
      <xdr:row>30</xdr:row>
      <xdr:rowOff>114300</xdr:rowOff>
    </xdr:to>
    <xdr:sp>
      <xdr:nvSpPr>
        <xdr:cNvPr id="142" name="Line 970"/>
        <xdr:cNvSpPr>
          <a:spLocks/>
        </xdr:cNvSpPr>
      </xdr:nvSpPr>
      <xdr:spPr>
        <a:xfrm flipV="1">
          <a:off x="50101500" y="7572375"/>
          <a:ext cx="445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809625</xdr:colOff>
      <xdr:row>30</xdr:row>
      <xdr:rowOff>76200</xdr:rowOff>
    </xdr:from>
    <xdr:to>
      <xdr:col>20</xdr:col>
      <xdr:colOff>66675</xdr:colOff>
      <xdr:row>30</xdr:row>
      <xdr:rowOff>114300</xdr:rowOff>
    </xdr:to>
    <xdr:sp>
      <xdr:nvSpPr>
        <xdr:cNvPr id="143" name="Line 16"/>
        <xdr:cNvSpPr>
          <a:spLocks/>
        </xdr:cNvSpPr>
      </xdr:nvSpPr>
      <xdr:spPr>
        <a:xfrm>
          <a:off x="13725525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66675</xdr:colOff>
      <xdr:row>30</xdr:row>
      <xdr:rowOff>0</xdr:rowOff>
    </xdr:from>
    <xdr:to>
      <xdr:col>18</xdr:col>
      <xdr:colOff>809625</xdr:colOff>
      <xdr:row>30</xdr:row>
      <xdr:rowOff>76200</xdr:rowOff>
    </xdr:to>
    <xdr:sp>
      <xdr:nvSpPr>
        <xdr:cNvPr id="144" name="Line 17"/>
        <xdr:cNvSpPr>
          <a:spLocks/>
        </xdr:cNvSpPr>
      </xdr:nvSpPr>
      <xdr:spPr>
        <a:xfrm>
          <a:off x="12982575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809625</xdr:colOff>
      <xdr:row>29</xdr:row>
      <xdr:rowOff>114300</xdr:rowOff>
    </xdr:from>
    <xdr:to>
      <xdr:col>18</xdr:col>
      <xdr:colOff>66675</xdr:colOff>
      <xdr:row>30</xdr:row>
      <xdr:rowOff>0</xdr:rowOff>
    </xdr:to>
    <xdr:sp>
      <xdr:nvSpPr>
        <xdr:cNvPr id="145" name="Line 18"/>
        <xdr:cNvSpPr>
          <a:spLocks/>
        </xdr:cNvSpPr>
      </xdr:nvSpPr>
      <xdr:spPr>
        <a:xfrm>
          <a:off x="12239625" y="7343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114300</xdr:rowOff>
    </xdr:from>
    <xdr:to>
      <xdr:col>16</xdr:col>
      <xdr:colOff>809625</xdr:colOff>
      <xdr:row>29</xdr:row>
      <xdr:rowOff>114300</xdr:rowOff>
    </xdr:to>
    <xdr:sp>
      <xdr:nvSpPr>
        <xdr:cNvPr id="146" name="Line 19"/>
        <xdr:cNvSpPr>
          <a:spLocks/>
        </xdr:cNvSpPr>
      </xdr:nvSpPr>
      <xdr:spPr>
        <a:xfrm>
          <a:off x="8953500" y="6657975"/>
          <a:ext cx="3286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17</xdr:row>
      <xdr:rowOff>114300</xdr:rowOff>
    </xdr:from>
    <xdr:to>
      <xdr:col>22</xdr:col>
      <xdr:colOff>476250</xdr:colOff>
      <xdr:row>17</xdr:row>
      <xdr:rowOff>114300</xdr:rowOff>
    </xdr:to>
    <xdr:sp>
      <xdr:nvSpPr>
        <xdr:cNvPr id="147" name="Line 101"/>
        <xdr:cNvSpPr>
          <a:spLocks/>
        </xdr:cNvSpPr>
      </xdr:nvSpPr>
      <xdr:spPr>
        <a:xfrm flipH="1" flipV="1">
          <a:off x="157353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48" name="Line 16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49" name="Line 16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50" name="Line 16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51" name="Line 17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52" name="Line 17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53" name="Line 17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154" name="Line 301"/>
        <xdr:cNvSpPr>
          <a:spLocks/>
        </xdr:cNvSpPr>
      </xdr:nvSpPr>
      <xdr:spPr>
        <a:xfrm flipV="1">
          <a:off x="14449425" y="7572375"/>
          <a:ext cx="17935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67</xdr:col>
      <xdr:colOff>276225</xdr:colOff>
      <xdr:row>30</xdr:row>
      <xdr:rowOff>114300</xdr:rowOff>
    </xdr:to>
    <xdr:sp>
      <xdr:nvSpPr>
        <xdr:cNvPr id="155" name="Line 302"/>
        <xdr:cNvSpPr>
          <a:spLocks/>
        </xdr:cNvSpPr>
      </xdr:nvSpPr>
      <xdr:spPr>
        <a:xfrm flipV="1">
          <a:off x="33356550" y="7572375"/>
          <a:ext cx="16773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156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 editAs="absolute">
    <xdr:from>
      <xdr:col>17</xdr:col>
      <xdr:colOff>209550</xdr:colOff>
      <xdr:row>23</xdr:row>
      <xdr:rowOff>57150</xdr:rowOff>
    </xdr:from>
    <xdr:to>
      <xdr:col>18</xdr:col>
      <xdr:colOff>257175</xdr:colOff>
      <xdr:row>23</xdr:row>
      <xdr:rowOff>171450</xdr:rowOff>
    </xdr:to>
    <xdr:grpSp>
      <xdr:nvGrpSpPr>
        <xdr:cNvPr id="157" name="Group 330"/>
        <xdr:cNvGrpSpPr>
          <a:grpSpLocks noChangeAspect="1"/>
        </xdr:cNvGrpSpPr>
      </xdr:nvGrpSpPr>
      <xdr:grpSpPr>
        <a:xfrm>
          <a:off x="12611100" y="5915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58" name="Line 33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33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33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33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33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3" name="Line 395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4" name="Line 396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5" name="Line 397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6" name="Line 398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7" name="Line 399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8" name="Line 400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9" name="Line 446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0" name="Line 447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1" name="Line 448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2" name="Line 449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3" name="Line 450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4" name="Line 451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5" name="Line 452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6" name="Line 453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7" name="Line 454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8" name="Line 455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9" name="Line 456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80" name="Line 457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1" name="Line 458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2" name="Line 459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3" name="Line 460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4" name="Line 461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5" name="Line 462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6" name="Line 463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7" name="Line 464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8" name="Line 465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9" name="Line 466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90" name="Line 467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91" name="Line 468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92" name="Line 469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3" name="Line 475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4" name="Line 476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5" name="Line 47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6" name="Line 47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7" name="Line 47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8" name="Line 48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9" name="Line 502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0" name="Line 503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1" name="Line 504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2" name="Line 505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3" name="Line 506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4" name="Line 507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5" name="Line 508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6" name="Line 509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7" name="Line 510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8" name="Line 511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9" name="Line 512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10" name="Line 513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1" name="Line 561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2" name="Line 562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3" name="Line 56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4" name="Line 56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5" name="Line 565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6" name="Line 566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7" name="Line 567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8" name="Line 568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9" name="Line 569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0" name="Line 570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1" name="Line 571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2" name="Line 572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3" name="Line 57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4" name="Line 57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30</xdr:row>
      <xdr:rowOff>0</xdr:rowOff>
    </xdr:from>
    <xdr:ext cx="533400" cy="228600"/>
    <xdr:sp>
      <xdr:nvSpPr>
        <xdr:cNvPr id="225" name="text 7125"/>
        <xdr:cNvSpPr txBox="1">
          <a:spLocks noChangeArrowheads="1"/>
        </xdr:cNvSpPr>
      </xdr:nvSpPr>
      <xdr:spPr>
        <a:xfrm>
          <a:off x="535686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 *</a:t>
          </a:r>
        </a:p>
      </xdr:txBody>
    </xdr:sp>
    <xdr:clientData/>
  </xdr:oneCellAnchor>
  <xdr:twoCellAnchor>
    <xdr:from>
      <xdr:col>20</xdr:col>
      <xdr:colOff>0</xdr:colOff>
      <xdr:row>22</xdr:row>
      <xdr:rowOff>76200</xdr:rowOff>
    </xdr:from>
    <xdr:to>
      <xdr:col>34</xdr:col>
      <xdr:colOff>523875</xdr:colOff>
      <xdr:row>23</xdr:row>
      <xdr:rowOff>152400</xdr:rowOff>
    </xdr:to>
    <xdr:grpSp>
      <xdr:nvGrpSpPr>
        <xdr:cNvPr id="226" name="Group 598"/>
        <xdr:cNvGrpSpPr>
          <a:grpSpLocks/>
        </xdr:cNvGrpSpPr>
      </xdr:nvGrpSpPr>
      <xdr:grpSpPr>
        <a:xfrm>
          <a:off x="14401800" y="5705475"/>
          <a:ext cx="10925175" cy="304800"/>
          <a:chOff x="89" y="287"/>
          <a:chExt cx="863" cy="32"/>
        </a:xfrm>
        <a:solidFill>
          <a:srgbClr val="FFFFFF"/>
        </a:solidFill>
      </xdr:grpSpPr>
      <xdr:sp>
        <xdr:nvSpPr>
          <xdr:cNvPr id="227" name="Rectangle 599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600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60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60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60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60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60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60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60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895350</xdr:colOff>
      <xdr:row>22</xdr:row>
      <xdr:rowOff>114300</xdr:rowOff>
    </xdr:from>
    <xdr:to>
      <xdr:col>29</xdr:col>
      <xdr:colOff>438150</xdr:colOff>
      <xdr:row>23</xdr:row>
      <xdr:rowOff>114300</xdr:rowOff>
    </xdr:to>
    <xdr:sp>
      <xdr:nvSpPr>
        <xdr:cNvPr id="236" name="text 7125"/>
        <xdr:cNvSpPr txBox="1">
          <a:spLocks noChangeArrowheads="1"/>
        </xdr:cNvSpPr>
      </xdr:nvSpPr>
      <xdr:spPr>
        <a:xfrm>
          <a:off x="21240750" y="5743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208</a:t>
          </a:r>
        </a:p>
      </xdr:txBody>
    </xdr:sp>
    <xdr:clientData/>
  </xdr:twoCellAnchor>
  <xdr:twoCellAnchor>
    <xdr:from>
      <xdr:col>10</xdr:col>
      <xdr:colOff>361950</xdr:colOff>
      <xdr:row>22</xdr:row>
      <xdr:rowOff>114300</xdr:rowOff>
    </xdr:from>
    <xdr:to>
      <xdr:col>11</xdr:col>
      <xdr:colOff>485775</xdr:colOff>
      <xdr:row>22</xdr:row>
      <xdr:rowOff>114300</xdr:rowOff>
    </xdr:to>
    <xdr:sp>
      <xdr:nvSpPr>
        <xdr:cNvPr id="237" name="Line 629"/>
        <xdr:cNvSpPr>
          <a:spLocks/>
        </xdr:cNvSpPr>
      </xdr:nvSpPr>
      <xdr:spPr>
        <a:xfrm flipH="1" flipV="1">
          <a:off x="7334250" y="57435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361950</xdr:colOff>
      <xdr:row>30</xdr:row>
      <xdr:rowOff>114300</xdr:rowOff>
    </xdr:from>
    <xdr:to>
      <xdr:col>75</xdr:col>
      <xdr:colOff>485775</xdr:colOff>
      <xdr:row>30</xdr:row>
      <xdr:rowOff>114300</xdr:rowOff>
    </xdr:to>
    <xdr:sp>
      <xdr:nvSpPr>
        <xdr:cNvPr id="238" name="Line 655"/>
        <xdr:cNvSpPr>
          <a:spLocks/>
        </xdr:cNvSpPr>
      </xdr:nvSpPr>
      <xdr:spPr>
        <a:xfrm flipH="1" flipV="1">
          <a:off x="55187850" y="75723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466725</xdr:colOff>
      <xdr:row>27</xdr:row>
      <xdr:rowOff>114300</xdr:rowOff>
    </xdr:from>
    <xdr:to>
      <xdr:col>75</xdr:col>
      <xdr:colOff>266700</xdr:colOff>
      <xdr:row>29</xdr:row>
      <xdr:rowOff>9525</xdr:rowOff>
    </xdr:to>
    <xdr:sp>
      <xdr:nvSpPr>
        <xdr:cNvPr id="239" name="Line 685"/>
        <xdr:cNvSpPr>
          <a:spLocks/>
        </xdr:cNvSpPr>
      </xdr:nvSpPr>
      <xdr:spPr>
        <a:xfrm flipH="1">
          <a:off x="52320825" y="6886575"/>
          <a:ext cx="374332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495300</xdr:colOff>
      <xdr:row>22</xdr:row>
      <xdr:rowOff>9525</xdr:rowOff>
    </xdr:from>
    <xdr:to>
      <xdr:col>7</xdr:col>
      <xdr:colOff>495300</xdr:colOff>
      <xdr:row>26</xdr:row>
      <xdr:rowOff>209550</xdr:rowOff>
    </xdr:to>
    <xdr:sp>
      <xdr:nvSpPr>
        <xdr:cNvPr id="240" name="Line 717"/>
        <xdr:cNvSpPr>
          <a:spLocks/>
        </xdr:cNvSpPr>
      </xdr:nvSpPr>
      <xdr:spPr>
        <a:xfrm>
          <a:off x="5467350" y="56388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32</xdr:row>
      <xdr:rowOff>114300</xdr:rowOff>
    </xdr:from>
    <xdr:to>
      <xdr:col>14</xdr:col>
      <xdr:colOff>476250</xdr:colOff>
      <xdr:row>32</xdr:row>
      <xdr:rowOff>114300</xdr:rowOff>
    </xdr:to>
    <xdr:sp>
      <xdr:nvSpPr>
        <xdr:cNvPr id="241" name="Line 720"/>
        <xdr:cNvSpPr>
          <a:spLocks/>
        </xdr:cNvSpPr>
      </xdr:nvSpPr>
      <xdr:spPr>
        <a:xfrm flipH="1" flipV="1">
          <a:off x="9791700" y="8029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85725</xdr:colOff>
      <xdr:row>29</xdr:row>
      <xdr:rowOff>0</xdr:rowOff>
    </xdr:from>
    <xdr:to>
      <xdr:col>18</xdr:col>
      <xdr:colOff>276225</xdr:colOff>
      <xdr:row>29</xdr:row>
      <xdr:rowOff>114300</xdr:rowOff>
    </xdr:to>
    <xdr:grpSp>
      <xdr:nvGrpSpPr>
        <xdr:cNvPr id="242" name="Group 756"/>
        <xdr:cNvGrpSpPr>
          <a:grpSpLocks noChangeAspect="1"/>
        </xdr:cNvGrpSpPr>
      </xdr:nvGrpSpPr>
      <xdr:grpSpPr>
        <a:xfrm>
          <a:off x="12487275" y="72294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43" name="Line 75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75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75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76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76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76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590550</xdr:colOff>
      <xdr:row>29</xdr:row>
      <xdr:rowOff>66675</xdr:rowOff>
    </xdr:from>
    <xdr:to>
      <xdr:col>70</xdr:col>
      <xdr:colOff>638175</xdr:colOff>
      <xdr:row>30</xdr:row>
      <xdr:rowOff>66675</xdr:rowOff>
    </xdr:to>
    <xdr:grpSp>
      <xdr:nvGrpSpPr>
        <xdr:cNvPr id="249" name="Group 770"/>
        <xdr:cNvGrpSpPr>
          <a:grpSpLocks/>
        </xdr:cNvGrpSpPr>
      </xdr:nvGrpSpPr>
      <xdr:grpSpPr>
        <a:xfrm>
          <a:off x="52444650" y="72961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50" name="Rectangle 7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7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7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28575</xdr:colOff>
      <xdr:row>32</xdr:row>
      <xdr:rowOff>57150</xdr:rowOff>
    </xdr:from>
    <xdr:to>
      <xdr:col>68</xdr:col>
      <xdr:colOff>219075</xdr:colOff>
      <xdr:row>32</xdr:row>
      <xdr:rowOff>171450</xdr:rowOff>
    </xdr:to>
    <xdr:grpSp>
      <xdr:nvGrpSpPr>
        <xdr:cNvPr id="253" name="Group 807"/>
        <xdr:cNvGrpSpPr>
          <a:grpSpLocks noChangeAspect="1"/>
        </xdr:cNvGrpSpPr>
      </xdr:nvGrpSpPr>
      <xdr:grpSpPr>
        <a:xfrm>
          <a:off x="49882425" y="79724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54" name="Line 80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80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81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81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81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81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95250</xdr:colOff>
      <xdr:row>33</xdr:row>
      <xdr:rowOff>9525</xdr:rowOff>
    </xdr:from>
    <xdr:to>
      <xdr:col>74</xdr:col>
      <xdr:colOff>314325</xdr:colOff>
      <xdr:row>35</xdr:row>
      <xdr:rowOff>0</xdr:rowOff>
    </xdr:to>
    <xdr:grpSp>
      <xdr:nvGrpSpPr>
        <xdr:cNvPr id="260" name="Group 825"/>
        <xdr:cNvGrpSpPr>
          <a:grpSpLocks noChangeAspect="1"/>
        </xdr:cNvGrpSpPr>
      </xdr:nvGrpSpPr>
      <xdr:grpSpPr>
        <a:xfrm>
          <a:off x="54921150" y="8153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61" name="Line 82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Line 82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Line 82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AutoShape 82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265" name="Group 831"/>
        <xdr:cNvGrpSpPr>
          <a:grpSpLocks noChangeAspect="1"/>
        </xdr:cNvGrpSpPr>
      </xdr:nvGrpSpPr>
      <xdr:grpSpPr>
        <a:xfrm>
          <a:off x="2057400" y="6372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66" name="Line 83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83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83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83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83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83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83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23</xdr:row>
      <xdr:rowOff>57150</xdr:rowOff>
    </xdr:from>
    <xdr:to>
      <xdr:col>85</xdr:col>
      <xdr:colOff>466725</xdr:colOff>
      <xdr:row>23</xdr:row>
      <xdr:rowOff>171450</xdr:rowOff>
    </xdr:to>
    <xdr:grpSp>
      <xdr:nvGrpSpPr>
        <xdr:cNvPr id="273" name="Group 839"/>
        <xdr:cNvGrpSpPr>
          <a:grpSpLocks noChangeAspect="1"/>
        </xdr:cNvGrpSpPr>
      </xdr:nvGrpSpPr>
      <xdr:grpSpPr>
        <a:xfrm>
          <a:off x="62865000" y="5915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74" name="Line 84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84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84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84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84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84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84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22</xdr:row>
      <xdr:rowOff>219075</xdr:rowOff>
    </xdr:from>
    <xdr:to>
      <xdr:col>8</xdr:col>
      <xdr:colOff>647700</xdr:colOff>
      <xdr:row>24</xdr:row>
      <xdr:rowOff>114300</xdr:rowOff>
    </xdr:to>
    <xdr:grpSp>
      <xdr:nvGrpSpPr>
        <xdr:cNvPr id="281" name="Group 847"/>
        <xdr:cNvGrpSpPr>
          <a:grpSpLocks noChangeAspect="1"/>
        </xdr:cNvGrpSpPr>
      </xdr:nvGrpSpPr>
      <xdr:grpSpPr>
        <a:xfrm>
          <a:off x="58293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2" name="Line 8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8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26</xdr:row>
      <xdr:rowOff>114300</xdr:rowOff>
    </xdr:from>
    <xdr:to>
      <xdr:col>12</xdr:col>
      <xdr:colOff>647700</xdr:colOff>
      <xdr:row>28</xdr:row>
      <xdr:rowOff>28575</xdr:rowOff>
    </xdr:to>
    <xdr:grpSp>
      <xdr:nvGrpSpPr>
        <xdr:cNvPr id="284" name="Group 851"/>
        <xdr:cNvGrpSpPr>
          <a:grpSpLocks noChangeAspect="1"/>
        </xdr:cNvGrpSpPr>
      </xdr:nvGrpSpPr>
      <xdr:grpSpPr>
        <a:xfrm>
          <a:off x="88011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5" name="Line 8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8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24</xdr:row>
      <xdr:rowOff>114300</xdr:rowOff>
    </xdr:from>
    <xdr:to>
      <xdr:col>12</xdr:col>
      <xdr:colOff>495300</xdr:colOff>
      <xdr:row>26</xdr:row>
      <xdr:rowOff>114300</xdr:rowOff>
    </xdr:to>
    <xdr:sp>
      <xdr:nvSpPr>
        <xdr:cNvPr id="287" name="Line 854"/>
        <xdr:cNvSpPr>
          <a:spLocks/>
        </xdr:cNvSpPr>
      </xdr:nvSpPr>
      <xdr:spPr>
        <a:xfrm>
          <a:off x="5981700" y="62007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76200</xdr:rowOff>
    </xdr:from>
    <xdr:to>
      <xdr:col>15</xdr:col>
      <xdr:colOff>266700</xdr:colOff>
      <xdr:row>27</xdr:row>
      <xdr:rowOff>114300</xdr:rowOff>
    </xdr:to>
    <xdr:sp>
      <xdr:nvSpPr>
        <xdr:cNvPr id="288" name="Line 855"/>
        <xdr:cNvSpPr>
          <a:spLocks/>
        </xdr:cNvSpPr>
      </xdr:nvSpPr>
      <xdr:spPr>
        <a:xfrm>
          <a:off x="10439400" y="684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27</xdr:row>
      <xdr:rowOff>0</xdr:rowOff>
    </xdr:from>
    <xdr:to>
      <xdr:col>14</xdr:col>
      <xdr:colOff>495300</xdr:colOff>
      <xdr:row>27</xdr:row>
      <xdr:rowOff>76200</xdr:rowOff>
    </xdr:to>
    <xdr:sp>
      <xdr:nvSpPr>
        <xdr:cNvPr id="289" name="Line 856"/>
        <xdr:cNvSpPr>
          <a:spLocks/>
        </xdr:cNvSpPr>
      </xdr:nvSpPr>
      <xdr:spPr>
        <a:xfrm>
          <a:off x="9696450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114300</xdr:rowOff>
    </xdr:from>
    <xdr:to>
      <xdr:col>13</xdr:col>
      <xdr:colOff>266700</xdr:colOff>
      <xdr:row>27</xdr:row>
      <xdr:rowOff>0</xdr:rowOff>
    </xdr:to>
    <xdr:sp>
      <xdr:nvSpPr>
        <xdr:cNvPr id="290" name="Line 857"/>
        <xdr:cNvSpPr>
          <a:spLocks/>
        </xdr:cNvSpPr>
      </xdr:nvSpPr>
      <xdr:spPr>
        <a:xfrm>
          <a:off x="8953500" y="6657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104775</xdr:colOff>
      <xdr:row>25</xdr:row>
      <xdr:rowOff>123825</xdr:rowOff>
    </xdr:from>
    <xdr:ext cx="295275" cy="228600"/>
    <xdr:sp>
      <xdr:nvSpPr>
        <xdr:cNvPr id="291" name="text 342"/>
        <xdr:cNvSpPr txBox="1">
          <a:spLocks noChangeArrowheads="1"/>
        </xdr:cNvSpPr>
      </xdr:nvSpPr>
      <xdr:spPr>
        <a:xfrm>
          <a:off x="8048625" y="643890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oneCellAnchor>
  <xdr:twoCellAnchor editAs="absolute">
    <xdr:from>
      <xdr:col>12</xdr:col>
      <xdr:colOff>371475</xdr:colOff>
      <xdr:row>30</xdr:row>
      <xdr:rowOff>9525</xdr:rowOff>
    </xdr:from>
    <xdr:to>
      <xdr:col>12</xdr:col>
      <xdr:colOff>590550</xdr:colOff>
      <xdr:row>32</xdr:row>
      <xdr:rowOff>0</xdr:rowOff>
    </xdr:to>
    <xdr:grpSp>
      <xdr:nvGrpSpPr>
        <xdr:cNvPr id="292" name="Group 866"/>
        <xdr:cNvGrpSpPr>
          <a:grpSpLocks noChangeAspect="1"/>
        </xdr:cNvGrpSpPr>
      </xdr:nvGrpSpPr>
      <xdr:grpSpPr>
        <a:xfrm>
          <a:off x="8829675" y="7467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93" name="Line 86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Line 86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Line 86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AutoShape 87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25</xdr:row>
      <xdr:rowOff>76200</xdr:rowOff>
    </xdr:from>
    <xdr:to>
      <xdr:col>34</xdr:col>
      <xdr:colOff>523875</xdr:colOff>
      <xdr:row>26</xdr:row>
      <xdr:rowOff>152400</xdr:rowOff>
    </xdr:to>
    <xdr:grpSp>
      <xdr:nvGrpSpPr>
        <xdr:cNvPr id="297" name="Group 871"/>
        <xdr:cNvGrpSpPr>
          <a:grpSpLocks/>
        </xdr:cNvGrpSpPr>
      </xdr:nvGrpSpPr>
      <xdr:grpSpPr>
        <a:xfrm>
          <a:off x="14401800" y="6391275"/>
          <a:ext cx="10925175" cy="304800"/>
          <a:chOff x="89" y="287"/>
          <a:chExt cx="863" cy="32"/>
        </a:xfrm>
        <a:solidFill>
          <a:srgbClr val="FFFFFF"/>
        </a:solidFill>
      </xdr:grpSpPr>
      <xdr:sp>
        <xdr:nvSpPr>
          <xdr:cNvPr id="298" name="Rectangle 87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87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87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87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87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87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87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87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88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895350</xdr:colOff>
      <xdr:row>25</xdr:row>
      <xdr:rowOff>114300</xdr:rowOff>
    </xdr:from>
    <xdr:to>
      <xdr:col>29</xdr:col>
      <xdr:colOff>438150</xdr:colOff>
      <xdr:row>26</xdr:row>
      <xdr:rowOff>114300</xdr:rowOff>
    </xdr:to>
    <xdr:sp>
      <xdr:nvSpPr>
        <xdr:cNvPr id="307" name="text 7125"/>
        <xdr:cNvSpPr txBox="1">
          <a:spLocks noChangeArrowheads="1"/>
        </xdr:cNvSpPr>
      </xdr:nvSpPr>
      <xdr:spPr>
        <a:xfrm>
          <a:off x="212407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208</a:t>
          </a:r>
        </a:p>
      </xdr:txBody>
    </xdr:sp>
    <xdr:clientData/>
  </xdr:twoCellAnchor>
  <xdr:twoCellAnchor>
    <xdr:from>
      <xdr:col>80</xdr:col>
      <xdr:colOff>342900</xdr:colOff>
      <xdr:row>22</xdr:row>
      <xdr:rowOff>219075</xdr:rowOff>
    </xdr:from>
    <xdr:to>
      <xdr:col>80</xdr:col>
      <xdr:colOff>647700</xdr:colOff>
      <xdr:row>24</xdr:row>
      <xdr:rowOff>114300</xdr:rowOff>
    </xdr:to>
    <xdr:grpSp>
      <xdr:nvGrpSpPr>
        <xdr:cNvPr id="308" name="Group 883"/>
        <xdr:cNvGrpSpPr>
          <a:grpSpLocks noChangeAspect="1"/>
        </xdr:cNvGrpSpPr>
      </xdr:nvGrpSpPr>
      <xdr:grpSpPr>
        <a:xfrm>
          <a:off x="596265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9" name="Line 8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8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27</xdr:row>
      <xdr:rowOff>114300</xdr:rowOff>
    </xdr:from>
    <xdr:to>
      <xdr:col>75</xdr:col>
      <xdr:colOff>419100</xdr:colOff>
      <xdr:row>29</xdr:row>
      <xdr:rowOff>28575</xdr:rowOff>
    </xdr:to>
    <xdr:grpSp>
      <xdr:nvGrpSpPr>
        <xdr:cNvPr id="311" name="Group 886"/>
        <xdr:cNvGrpSpPr>
          <a:grpSpLocks noChangeAspect="1"/>
        </xdr:cNvGrpSpPr>
      </xdr:nvGrpSpPr>
      <xdr:grpSpPr>
        <a:xfrm>
          <a:off x="559022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2" name="Line 8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8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30</xdr:row>
      <xdr:rowOff>114300</xdr:rowOff>
    </xdr:from>
    <xdr:to>
      <xdr:col>67</xdr:col>
      <xdr:colOff>419100</xdr:colOff>
      <xdr:row>32</xdr:row>
      <xdr:rowOff>28575</xdr:rowOff>
    </xdr:to>
    <xdr:grpSp>
      <xdr:nvGrpSpPr>
        <xdr:cNvPr id="314" name="Group 889"/>
        <xdr:cNvGrpSpPr>
          <a:grpSpLocks noChangeAspect="1"/>
        </xdr:cNvGrpSpPr>
      </xdr:nvGrpSpPr>
      <xdr:grpSpPr>
        <a:xfrm>
          <a:off x="499586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5" name="Line 8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8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695325</xdr:colOff>
      <xdr:row>25</xdr:row>
      <xdr:rowOff>57150</xdr:rowOff>
    </xdr:from>
    <xdr:to>
      <xdr:col>71</xdr:col>
      <xdr:colOff>295275</xdr:colOff>
      <xdr:row>25</xdr:row>
      <xdr:rowOff>171450</xdr:rowOff>
    </xdr:to>
    <xdr:grpSp>
      <xdr:nvGrpSpPr>
        <xdr:cNvPr id="317" name="Group 893"/>
        <xdr:cNvGrpSpPr>
          <a:grpSpLocks noChangeAspect="1"/>
        </xdr:cNvGrpSpPr>
      </xdr:nvGrpSpPr>
      <xdr:grpSpPr>
        <a:xfrm>
          <a:off x="52549425" y="6372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18" name="Line 89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89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89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89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89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28575</xdr:colOff>
      <xdr:row>28</xdr:row>
      <xdr:rowOff>57150</xdr:rowOff>
    </xdr:from>
    <xdr:to>
      <xdr:col>68</xdr:col>
      <xdr:colOff>85725</xdr:colOff>
      <xdr:row>28</xdr:row>
      <xdr:rowOff>171450</xdr:rowOff>
    </xdr:to>
    <xdr:grpSp>
      <xdr:nvGrpSpPr>
        <xdr:cNvPr id="323" name="Group 899"/>
        <xdr:cNvGrpSpPr>
          <a:grpSpLocks noChangeAspect="1"/>
        </xdr:cNvGrpSpPr>
      </xdr:nvGrpSpPr>
      <xdr:grpSpPr>
        <a:xfrm>
          <a:off x="49882425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24" name="Line 90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90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90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90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90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209550</xdr:colOff>
      <xdr:row>26</xdr:row>
      <xdr:rowOff>57150</xdr:rowOff>
    </xdr:from>
    <xdr:to>
      <xdr:col>18</xdr:col>
      <xdr:colOff>257175</xdr:colOff>
      <xdr:row>26</xdr:row>
      <xdr:rowOff>171450</xdr:rowOff>
    </xdr:to>
    <xdr:grpSp>
      <xdr:nvGrpSpPr>
        <xdr:cNvPr id="329" name="Group 905"/>
        <xdr:cNvGrpSpPr>
          <a:grpSpLocks noChangeAspect="1"/>
        </xdr:cNvGrpSpPr>
      </xdr:nvGrpSpPr>
      <xdr:grpSpPr>
        <a:xfrm>
          <a:off x="12611100" y="66008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330" name="Line 90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90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90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90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91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29</xdr:row>
      <xdr:rowOff>9525</xdr:rowOff>
    </xdr:from>
    <xdr:to>
      <xdr:col>70</xdr:col>
      <xdr:colOff>466725</xdr:colOff>
      <xdr:row>30</xdr:row>
      <xdr:rowOff>114300</xdr:rowOff>
    </xdr:to>
    <xdr:sp>
      <xdr:nvSpPr>
        <xdr:cNvPr id="335" name="Line 911"/>
        <xdr:cNvSpPr>
          <a:spLocks/>
        </xdr:cNvSpPr>
      </xdr:nvSpPr>
      <xdr:spPr>
        <a:xfrm flipH="1">
          <a:off x="50120550" y="7239000"/>
          <a:ext cx="220027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361950</xdr:colOff>
      <xdr:row>26</xdr:row>
      <xdr:rowOff>114300</xdr:rowOff>
    </xdr:from>
    <xdr:to>
      <xdr:col>80</xdr:col>
      <xdr:colOff>476250</xdr:colOff>
      <xdr:row>26</xdr:row>
      <xdr:rowOff>114300</xdr:rowOff>
    </xdr:to>
    <xdr:sp>
      <xdr:nvSpPr>
        <xdr:cNvPr id="336" name="Line 913"/>
        <xdr:cNvSpPr>
          <a:spLocks/>
        </xdr:cNvSpPr>
      </xdr:nvSpPr>
      <xdr:spPr>
        <a:xfrm flipH="1" flipV="1">
          <a:off x="59131200" y="6657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361950</xdr:colOff>
      <xdr:row>24</xdr:row>
      <xdr:rowOff>114300</xdr:rowOff>
    </xdr:from>
    <xdr:to>
      <xdr:col>80</xdr:col>
      <xdr:colOff>495300</xdr:colOff>
      <xdr:row>26</xdr:row>
      <xdr:rowOff>114300</xdr:rowOff>
    </xdr:to>
    <xdr:sp>
      <xdr:nvSpPr>
        <xdr:cNvPr id="337" name="Line 917"/>
        <xdr:cNvSpPr>
          <a:spLocks/>
        </xdr:cNvSpPr>
      </xdr:nvSpPr>
      <xdr:spPr>
        <a:xfrm flipH="1">
          <a:off x="58159650" y="6200775"/>
          <a:ext cx="16192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27</xdr:row>
      <xdr:rowOff>76200</xdr:rowOff>
    </xdr:from>
    <xdr:to>
      <xdr:col>76</xdr:col>
      <xdr:colOff>371475</xdr:colOff>
      <xdr:row>27</xdr:row>
      <xdr:rowOff>114300</xdr:rowOff>
    </xdr:to>
    <xdr:sp>
      <xdr:nvSpPr>
        <xdr:cNvPr id="338" name="Line 918"/>
        <xdr:cNvSpPr>
          <a:spLocks/>
        </xdr:cNvSpPr>
      </xdr:nvSpPr>
      <xdr:spPr>
        <a:xfrm flipV="1">
          <a:off x="56064150" y="68484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371475</xdr:colOff>
      <xdr:row>27</xdr:row>
      <xdr:rowOff>0</xdr:rowOff>
    </xdr:from>
    <xdr:to>
      <xdr:col>77</xdr:col>
      <xdr:colOff>142875</xdr:colOff>
      <xdr:row>27</xdr:row>
      <xdr:rowOff>76200</xdr:rowOff>
    </xdr:to>
    <xdr:sp>
      <xdr:nvSpPr>
        <xdr:cNvPr id="339" name="Line 919"/>
        <xdr:cNvSpPr>
          <a:spLocks/>
        </xdr:cNvSpPr>
      </xdr:nvSpPr>
      <xdr:spPr>
        <a:xfrm flipV="1">
          <a:off x="56683275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133350</xdr:colOff>
      <xdr:row>26</xdr:row>
      <xdr:rowOff>114300</xdr:rowOff>
    </xdr:from>
    <xdr:to>
      <xdr:col>78</xdr:col>
      <xdr:colOff>361950</xdr:colOff>
      <xdr:row>27</xdr:row>
      <xdr:rowOff>0</xdr:rowOff>
    </xdr:to>
    <xdr:sp>
      <xdr:nvSpPr>
        <xdr:cNvPr id="340" name="Line 920"/>
        <xdr:cNvSpPr>
          <a:spLocks/>
        </xdr:cNvSpPr>
      </xdr:nvSpPr>
      <xdr:spPr>
        <a:xfrm flipV="1">
          <a:off x="57416700" y="6657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142875</xdr:colOff>
      <xdr:row>26</xdr:row>
      <xdr:rowOff>0</xdr:rowOff>
    </xdr:from>
    <xdr:ext cx="295275" cy="228600"/>
    <xdr:sp>
      <xdr:nvSpPr>
        <xdr:cNvPr id="341" name="text 342"/>
        <xdr:cNvSpPr txBox="1">
          <a:spLocks noChangeArrowheads="1"/>
        </xdr:cNvSpPr>
      </xdr:nvSpPr>
      <xdr:spPr>
        <a:xfrm>
          <a:off x="57940575" y="65436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oneCellAnchor>
  <xdr:twoCellAnchor editAs="absolute">
    <xdr:from>
      <xdr:col>70</xdr:col>
      <xdr:colOff>828675</xdr:colOff>
      <xdr:row>29</xdr:row>
      <xdr:rowOff>85725</xdr:rowOff>
    </xdr:from>
    <xdr:to>
      <xdr:col>71</xdr:col>
      <xdr:colOff>152400</xdr:colOff>
      <xdr:row>29</xdr:row>
      <xdr:rowOff>200025</xdr:rowOff>
    </xdr:to>
    <xdr:grpSp>
      <xdr:nvGrpSpPr>
        <xdr:cNvPr id="342" name="Group 922"/>
        <xdr:cNvGrpSpPr>
          <a:grpSpLocks noChangeAspect="1"/>
        </xdr:cNvGrpSpPr>
      </xdr:nvGrpSpPr>
      <xdr:grpSpPr>
        <a:xfrm>
          <a:off x="52682775" y="7315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43" name="Oval 9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9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9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</xdr:col>
      <xdr:colOff>0</xdr:colOff>
      <xdr:row>20</xdr:row>
      <xdr:rowOff>0</xdr:rowOff>
    </xdr:from>
    <xdr:ext cx="971550" cy="457200"/>
    <xdr:sp>
      <xdr:nvSpPr>
        <xdr:cNvPr id="346" name="text 774"/>
        <xdr:cNvSpPr txBox="1">
          <a:spLocks noChangeArrowheads="1"/>
        </xdr:cNvSpPr>
      </xdr:nvSpPr>
      <xdr:spPr>
        <a:xfrm>
          <a:off x="4972050" y="5172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3974 - 3SBI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12,321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1.25390625" style="156" customWidth="1"/>
    <col min="3" max="18" width="11.25390625" style="87" customWidth="1"/>
    <col min="19" max="19" width="4.75390625" style="86" customWidth="1"/>
    <col min="20" max="20" width="1.75390625" style="86" customWidth="1"/>
    <col min="21" max="16384" width="9.125" style="87" customWidth="1"/>
  </cols>
  <sheetData>
    <row r="1" spans="1:20" s="85" customFormat="1" ht="9.75" customHeight="1">
      <c r="A1" s="82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S1" s="82"/>
      <c r="T1" s="82"/>
    </row>
    <row r="2" spans="2:18" ht="36" customHeight="1">
      <c r="B2" s="87"/>
      <c r="D2" s="88"/>
      <c r="E2" s="88"/>
      <c r="F2" s="88"/>
      <c r="G2" s="88"/>
      <c r="H2" s="88"/>
      <c r="I2" s="88"/>
      <c r="J2" s="88"/>
      <c r="K2" s="88"/>
      <c r="L2" s="88"/>
      <c r="R2" s="89"/>
    </row>
    <row r="3" spans="2:12" s="86" customFormat="1" ht="18" customHeight="1">
      <c r="B3" s="90"/>
      <c r="C3" s="90"/>
      <c r="D3" s="90"/>
      <c r="J3" s="91"/>
      <c r="K3" s="90"/>
      <c r="L3" s="90"/>
    </row>
    <row r="4" spans="1:22" s="98" customFormat="1" ht="22.5" customHeight="1">
      <c r="A4" s="92"/>
      <c r="B4" s="26" t="s">
        <v>30</v>
      </c>
      <c r="C4" s="310" t="s">
        <v>87</v>
      </c>
      <c r="D4" s="93"/>
      <c r="E4" s="92"/>
      <c r="F4" s="92"/>
      <c r="G4" s="92"/>
      <c r="H4" s="92"/>
      <c r="I4" s="93"/>
      <c r="J4" s="81" t="s">
        <v>63</v>
      </c>
      <c r="K4" s="93"/>
      <c r="L4" s="94"/>
      <c r="M4" s="93"/>
      <c r="N4" s="93"/>
      <c r="O4" s="93"/>
      <c r="P4" s="93"/>
      <c r="Q4" s="95" t="s">
        <v>31</v>
      </c>
      <c r="R4" s="96">
        <v>530402</v>
      </c>
      <c r="S4" s="93"/>
      <c r="T4" s="93"/>
      <c r="U4" s="97"/>
      <c r="V4" s="97"/>
    </row>
    <row r="5" spans="2:22" s="99" customFormat="1" ht="18" customHeight="1" thickBot="1">
      <c r="B5" s="261"/>
      <c r="C5" s="100"/>
      <c r="D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106" customFormat="1" ht="21" customHeight="1">
      <c r="A6" s="101"/>
      <c r="B6" s="102"/>
      <c r="C6" s="103"/>
      <c r="D6" s="102"/>
      <c r="E6" s="104"/>
      <c r="F6" s="104"/>
      <c r="G6" s="104"/>
      <c r="H6" s="104"/>
      <c r="I6" s="104"/>
      <c r="J6" s="102"/>
      <c r="K6" s="102"/>
      <c r="L6" s="102"/>
      <c r="M6" s="102"/>
      <c r="N6" s="102"/>
      <c r="O6" s="102"/>
      <c r="P6" s="102"/>
      <c r="Q6" s="102"/>
      <c r="R6" s="102"/>
      <c r="S6" s="105"/>
      <c r="T6" s="91"/>
      <c r="U6" s="91"/>
      <c r="V6" s="91"/>
    </row>
    <row r="7" spans="1:21" ht="21" customHeight="1">
      <c r="A7" s="107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111"/>
      <c r="T7" s="90"/>
      <c r="U7" s="88"/>
    </row>
    <row r="8" spans="1:21" ht="24.75" customHeight="1">
      <c r="A8" s="107"/>
      <c r="B8" s="112"/>
      <c r="C8" s="113" t="s">
        <v>7</v>
      </c>
      <c r="D8" s="114"/>
      <c r="E8" s="114"/>
      <c r="F8" s="114"/>
      <c r="G8" s="114"/>
      <c r="H8" s="210"/>
      <c r="I8" s="371"/>
      <c r="J8" s="45" t="s">
        <v>64</v>
      </c>
      <c r="K8" s="371"/>
      <c r="L8" s="210"/>
      <c r="M8" s="262"/>
      <c r="N8" s="114"/>
      <c r="O8" s="114"/>
      <c r="P8" s="114"/>
      <c r="Q8" s="114"/>
      <c r="R8" s="115"/>
      <c r="S8" s="111"/>
      <c r="T8" s="90"/>
      <c r="U8" s="88"/>
    </row>
    <row r="9" spans="1:21" ht="24.75" customHeight="1">
      <c r="A9" s="107"/>
      <c r="B9" s="112"/>
      <c r="C9" s="44" t="s">
        <v>6</v>
      </c>
      <c r="D9" s="114"/>
      <c r="E9" s="114"/>
      <c r="F9" s="114"/>
      <c r="G9" s="114"/>
      <c r="H9" s="114"/>
      <c r="I9" s="372"/>
      <c r="J9" s="373" t="s">
        <v>65</v>
      </c>
      <c r="K9" s="372"/>
      <c r="L9" s="114"/>
      <c r="M9" s="262"/>
      <c r="N9" s="114"/>
      <c r="O9" s="114"/>
      <c r="P9" s="374" t="s">
        <v>66</v>
      </c>
      <c r="Q9" s="374"/>
      <c r="R9" s="116"/>
      <c r="S9" s="111"/>
      <c r="T9" s="90"/>
      <c r="U9" s="88"/>
    </row>
    <row r="10" spans="1:21" ht="24.75" customHeight="1">
      <c r="A10" s="107"/>
      <c r="B10" s="112"/>
      <c r="C10" s="44" t="s">
        <v>8</v>
      </c>
      <c r="D10" s="114"/>
      <c r="E10" s="114"/>
      <c r="F10" s="114"/>
      <c r="G10" s="114"/>
      <c r="H10" s="114"/>
      <c r="I10" s="372"/>
      <c r="J10" s="373" t="s">
        <v>67</v>
      </c>
      <c r="K10" s="372"/>
      <c r="L10" s="114"/>
      <c r="M10" s="262"/>
      <c r="N10" s="114"/>
      <c r="O10" s="114"/>
      <c r="P10" s="374"/>
      <c r="Q10" s="374"/>
      <c r="R10" s="115"/>
      <c r="S10" s="111"/>
      <c r="T10" s="90"/>
      <c r="U10" s="88"/>
    </row>
    <row r="11" spans="1:21" ht="21" customHeight="1">
      <c r="A11" s="107"/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9"/>
      <c r="S11" s="111"/>
      <c r="T11" s="90"/>
      <c r="U11" s="88"/>
    </row>
    <row r="12" spans="1:21" ht="21" customHeight="1">
      <c r="A12" s="107"/>
      <c r="B12" s="112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5"/>
      <c r="S12" s="111"/>
      <c r="T12" s="90"/>
      <c r="U12" s="88"/>
    </row>
    <row r="13" spans="1:21" ht="21" customHeight="1">
      <c r="A13" s="107"/>
      <c r="B13" s="112"/>
      <c r="C13" s="57" t="s">
        <v>13</v>
      </c>
      <c r="D13" s="114"/>
      <c r="E13" s="114"/>
      <c r="F13" s="211"/>
      <c r="G13" s="211" t="s">
        <v>68</v>
      </c>
      <c r="H13" s="211"/>
      <c r="I13" s="114"/>
      <c r="J13" s="120" t="s">
        <v>14</v>
      </c>
      <c r="M13" s="211" t="s">
        <v>69</v>
      </c>
      <c r="N13" s="120"/>
      <c r="P13" s="121"/>
      <c r="Q13" s="114"/>
      <c r="R13" s="115"/>
      <c r="S13" s="111"/>
      <c r="T13" s="90"/>
      <c r="U13" s="88"/>
    </row>
    <row r="14" spans="1:21" ht="21" customHeight="1">
      <c r="A14" s="107"/>
      <c r="B14" s="112"/>
      <c r="C14" s="55" t="s">
        <v>15</v>
      </c>
      <c r="D14" s="114"/>
      <c r="E14" s="114"/>
      <c r="F14" s="212"/>
      <c r="G14" s="335">
        <v>12.25</v>
      </c>
      <c r="H14" s="212"/>
      <c r="I14" s="262"/>
      <c r="J14" s="338">
        <v>12.003</v>
      </c>
      <c r="K14" s="311"/>
      <c r="L14" s="311"/>
      <c r="M14" s="335">
        <v>11.355</v>
      </c>
      <c r="N14" s="212"/>
      <c r="P14" s="121"/>
      <c r="Q14" s="114"/>
      <c r="R14" s="115"/>
      <c r="S14" s="111"/>
      <c r="T14" s="90"/>
      <c r="U14" s="88"/>
    </row>
    <row r="15" spans="1:21" ht="21" customHeight="1">
      <c r="A15" s="107"/>
      <c r="B15" s="112"/>
      <c r="C15" s="55" t="s">
        <v>16</v>
      </c>
      <c r="D15" s="114"/>
      <c r="E15" s="114"/>
      <c r="F15" s="114"/>
      <c r="G15" s="209"/>
      <c r="H15" s="114"/>
      <c r="I15" s="114"/>
      <c r="J15" s="339" t="s">
        <v>17</v>
      </c>
      <c r="L15" s="313"/>
      <c r="M15" s="209"/>
      <c r="N15" s="114"/>
      <c r="O15" s="312"/>
      <c r="P15" s="114"/>
      <c r="Q15" s="114"/>
      <c r="R15" s="115"/>
      <c r="S15" s="111"/>
      <c r="T15" s="90"/>
      <c r="U15" s="88"/>
    </row>
    <row r="16" spans="1:21" ht="21" customHeight="1">
      <c r="A16" s="107"/>
      <c r="B16" s="117"/>
      <c r="C16" s="118"/>
      <c r="D16" s="118"/>
      <c r="E16" s="118"/>
      <c r="F16" s="118"/>
      <c r="G16" s="118"/>
      <c r="H16" s="118"/>
      <c r="I16" s="118"/>
      <c r="J16" s="190"/>
      <c r="K16" s="190"/>
      <c r="L16" s="118"/>
      <c r="M16" s="118"/>
      <c r="N16" s="118"/>
      <c r="O16" s="118"/>
      <c r="P16" s="118"/>
      <c r="Q16" s="118"/>
      <c r="R16" s="119"/>
      <c r="S16" s="111"/>
      <c r="T16" s="90"/>
      <c r="U16" s="88"/>
    </row>
    <row r="17" spans="1:21" ht="21" customHeight="1">
      <c r="A17" s="107"/>
      <c r="B17" s="112"/>
      <c r="C17" s="114"/>
      <c r="D17" s="114"/>
      <c r="E17" s="114"/>
      <c r="F17" s="340"/>
      <c r="H17" s="340"/>
      <c r="I17" s="114"/>
      <c r="J17" s="314"/>
      <c r="K17" s="114"/>
      <c r="L17" s="314"/>
      <c r="M17" s="340"/>
      <c r="N17" s="114"/>
      <c r="O17" s="114"/>
      <c r="P17" s="114"/>
      <c r="Q17" s="114"/>
      <c r="R17" s="115"/>
      <c r="S17" s="111"/>
      <c r="T17" s="90"/>
      <c r="U17" s="88"/>
    </row>
    <row r="18" spans="1:21" ht="21" customHeight="1">
      <c r="A18" s="107"/>
      <c r="B18" s="112"/>
      <c r="C18" s="55" t="s">
        <v>32</v>
      </c>
      <c r="D18" s="114"/>
      <c r="E18" s="114"/>
      <c r="F18" s="122"/>
      <c r="G18" s="114"/>
      <c r="H18" s="55"/>
      <c r="I18" s="55"/>
      <c r="J18" s="122" t="s">
        <v>57</v>
      </c>
      <c r="L18" s="114"/>
      <c r="M18" s="121"/>
      <c r="N18" s="122"/>
      <c r="O18" s="114"/>
      <c r="P18" s="374" t="s">
        <v>70</v>
      </c>
      <c r="Q18" s="374"/>
      <c r="R18" s="115"/>
      <c r="S18" s="111"/>
      <c r="T18" s="90"/>
      <c r="U18" s="88"/>
    </row>
    <row r="19" spans="1:21" ht="21" customHeight="1">
      <c r="A19" s="107"/>
      <c r="B19" s="112"/>
      <c r="C19" s="55" t="s">
        <v>33</v>
      </c>
      <c r="D19" s="114"/>
      <c r="E19" s="114"/>
      <c r="F19" s="123"/>
      <c r="G19" s="114"/>
      <c r="H19" s="55"/>
      <c r="I19" s="55"/>
      <c r="J19" s="123" t="s">
        <v>41</v>
      </c>
      <c r="K19" s="114"/>
      <c r="L19" s="114"/>
      <c r="M19" s="121"/>
      <c r="N19" s="123"/>
      <c r="O19" s="114"/>
      <c r="P19" s="374" t="s">
        <v>71</v>
      </c>
      <c r="Q19" s="374"/>
      <c r="R19" s="115"/>
      <c r="S19" s="111"/>
      <c r="T19" s="90"/>
      <c r="U19" s="88"/>
    </row>
    <row r="20" spans="1:21" ht="21" customHeight="1">
      <c r="A20" s="107"/>
      <c r="B20" s="124"/>
      <c r="C20" s="125"/>
      <c r="D20" s="125"/>
      <c r="E20" s="125"/>
      <c r="F20" s="353"/>
      <c r="G20" s="125"/>
      <c r="H20" s="354"/>
      <c r="I20" s="354"/>
      <c r="J20" s="315"/>
      <c r="K20" s="125"/>
      <c r="L20" s="125"/>
      <c r="M20" s="316"/>
      <c r="N20" s="125"/>
      <c r="O20" s="125"/>
      <c r="P20" s="125"/>
      <c r="Q20" s="125"/>
      <c r="R20" s="126"/>
      <c r="S20" s="111"/>
      <c r="T20" s="90"/>
      <c r="U20" s="88"/>
    </row>
    <row r="21" spans="1:21" ht="21" customHeight="1">
      <c r="A21" s="107"/>
      <c r="B21" s="127"/>
      <c r="C21" s="128"/>
      <c r="D21" s="128"/>
      <c r="E21" s="129"/>
      <c r="F21" s="129"/>
      <c r="G21" s="129"/>
      <c r="H21" s="129"/>
      <c r="I21" s="128"/>
      <c r="J21" s="317"/>
      <c r="K21" s="128"/>
      <c r="L21" s="128"/>
      <c r="M21" s="128"/>
      <c r="N21" s="128"/>
      <c r="O21" s="128"/>
      <c r="P21" s="128"/>
      <c r="Q21" s="128"/>
      <c r="R21" s="128"/>
      <c r="S21" s="111"/>
      <c r="T21" s="90"/>
      <c r="U21" s="88"/>
    </row>
    <row r="22" spans="1:19" ht="30" customHeight="1">
      <c r="A22" s="130"/>
      <c r="B22" s="131"/>
      <c r="C22" s="132"/>
      <c r="D22" s="406" t="s">
        <v>34</v>
      </c>
      <c r="E22" s="407"/>
      <c r="F22" s="407"/>
      <c r="G22" s="407"/>
      <c r="H22" s="132"/>
      <c r="I22" s="133"/>
      <c r="J22" s="134"/>
      <c r="K22" s="131"/>
      <c r="L22" s="132"/>
      <c r="M22" s="356" t="s">
        <v>46</v>
      </c>
      <c r="N22" s="356"/>
      <c r="O22" s="356"/>
      <c r="P22" s="356"/>
      <c r="Q22" s="132"/>
      <c r="R22" s="133"/>
      <c r="S22" s="111"/>
    </row>
    <row r="23" spans="1:20" s="139" customFormat="1" ht="21" customHeight="1" thickBot="1">
      <c r="A23" s="135"/>
      <c r="B23" s="136" t="s">
        <v>20</v>
      </c>
      <c r="C23" s="79" t="s">
        <v>21</v>
      </c>
      <c r="D23" s="79" t="s">
        <v>22</v>
      </c>
      <c r="E23" s="137" t="s">
        <v>23</v>
      </c>
      <c r="F23" s="408" t="s">
        <v>24</v>
      </c>
      <c r="G23" s="409"/>
      <c r="H23" s="409"/>
      <c r="I23" s="410"/>
      <c r="J23" s="134"/>
      <c r="K23" s="136" t="s">
        <v>20</v>
      </c>
      <c r="L23" s="79" t="s">
        <v>21</v>
      </c>
      <c r="M23" s="79" t="s">
        <v>22</v>
      </c>
      <c r="N23" s="137" t="s">
        <v>23</v>
      </c>
      <c r="O23" s="408" t="s">
        <v>24</v>
      </c>
      <c r="P23" s="409"/>
      <c r="Q23" s="409"/>
      <c r="R23" s="410"/>
      <c r="S23" s="138"/>
      <c r="T23" s="86"/>
    </row>
    <row r="24" spans="1:20" s="98" customFormat="1" ht="21" customHeight="1" thickTop="1">
      <c r="A24" s="130"/>
      <c r="B24" s="140"/>
      <c r="C24" s="141"/>
      <c r="D24" s="142"/>
      <c r="E24" s="143"/>
      <c r="F24" s="144"/>
      <c r="G24" s="145"/>
      <c r="H24" s="145"/>
      <c r="I24" s="146"/>
      <c r="J24" s="134"/>
      <c r="K24" s="140"/>
      <c r="L24" s="141"/>
      <c r="M24" s="142"/>
      <c r="N24" s="143"/>
      <c r="O24" s="144"/>
      <c r="P24" s="145"/>
      <c r="Q24" s="145"/>
      <c r="R24" s="146"/>
      <c r="S24" s="111"/>
      <c r="T24" s="86"/>
    </row>
    <row r="25" spans="1:20" s="98" customFormat="1" ht="21" customHeight="1">
      <c r="A25" s="130"/>
      <c r="B25" s="318">
        <v>1</v>
      </c>
      <c r="C25" s="148">
        <v>12.176</v>
      </c>
      <c r="D25" s="263">
        <v>11.403</v>
      </c>
      <c r="E25" s="147">
        <f>(C25-D25)*1000</f>
        <v>772.9999999999997</v>
      </c>
      <c r="F25" s="411" t="s">
        <v>44</v>
      </c>
      <c r="G25" s="412"/>
      <c r="H25" s="412"/>
      <c r="I25" s="413"/>
      <c r="J25" s="134"/>
      <c r="K25" s="318">
        <v>1</v>
      </c>
      <c r="L25" s="148">
        <v>12.145</v>
      </c>
      <c r="M25" s="148">
        <v>11.937</v>
      </c>
      <c r="N25" s="341">
        <f>(L25-M25)*1000</f>
        <v>208.00000000000017</v>
      </c>
      <c r="O25" s="400" t="s">
        <v>72</v>
      </c>
      <c r="P25" s="401"/>
      <c r="Q25" s="401"/>
      <c r="R25" s="402"/>
      <c r="S25" s="111"/>
      <c r="T25" s="86"/>
    </row>
    <row r="26" spans="1:20" s="98" customFormat="1" ht="21" customHeight="1">
      <c r="A26" s="130"/>
      <c r="B26" s="140"/>
      <c r="C26" s="319"/>
      <c r="D26" s="345"/>
      <c r="E26" s="143"/>
      <c r="F26" s="385" t="s">
        <v>85</v>
      </c>
      <c r="G26" s="386"/>
      <c r="H26" s="386"/>
      <c r="I26" s="387"/>
      <c r="J26" s="134"/>
      <c r="K26" s="318"/>
      <c r="L26" s="148"/>
      <c r="M26" s="263"/>
      <c r="N26" s="147"/>
      <c r="O26" s="400" t="s">
        <v>73</v>
      </c>
      <c r="P26" s="401"/>
      <c r="Q26" s="401"/>
      <c r="R26" s="402"/>
      <c r="S26" s="111"/>
      <c r="T26" s="86"/>
    </row>
    <row r="27" spans="1:20" s="98" customFormat="1" ht="21" customHeight="1">
      <c r="A27" s="130"/>
      <c r="B27" s="318"/>
      <c r="C27" s="148"/>
      <c r="D27" s="263"/>
      <c r="E27" s="147"/>
      <c r="F27" s="385" t="s">
        <v>86</v>
      </c>
      <c r="G27" s="386"/>
      <c r="H27" s="386"/>
      <c r="I27" s="387"/>
      <c r="J27" s="134"/>
      <c r="K27" s="318"/>
      <c r="L27" s="148"/>
      <c r="M27" s="148"/>
      <c r="N27" s="341">
        <f>(L27-M27)*1000</f>
        <v>0</v>
      </c>
      <c r="O27" s="403" t="s">
        <v>91</v>
      </c>
      <c r="P27" s="404"/>
      <c r="Q27" s="404"/>
      <c r="R27" s="405"/>
      <c r="S27" s="111"/>
      <c r="T27" s="86"/>
    </row>
    <row r="28" spans="1:20" s="98" customFormat="1" ht="21" customHeight="1">
      <c r="A28" s="130"/>
      <c r="B28" s="318">
        <v>2</v>
      </c>
      <c r="C28" s="148">
        <v>12.176</v>
      </c>
      <c r="D28" s="263">
        <v>11.461</v>
      </c>
      <c r="E28" s="147">
        <f>(C28-D28)*1000</f>
        <v>714.9999999999999</v>
      </c>
      <c r="F28" s="400" t="s">
        <v>45</v>
      </c>
      <c r="G28" s="401"/>
      <c r="H28" s="401"/>
      <c r="I28" s="402"/>
      <c r="J28" s="134"/>
      <c r="K28" s="318">
        <v>2</v>
      </c>
      <c r="L28" s="148">
        <v>12.145</v>
      </c>
      <c r="M28" s="148">
        <v>11.937</v>
      </c>
      <c r="N28" s="341">
        <f>(L28-M28)*1000</f>
        <v>208.00000000000017</v>
      </c>
      <c r="O28" s="400" t="s">
        <v>92</v>
      </c>
      <c r="P28" s="401"/>
      <c r="Q28" s="401"/>
      <c r="R28" s="402"/>
      <c r="S28" s="111"/>
      <c r="T28" s="86"/>
    </row>
    <row r="29" spans="1:20" s="98" customFormat="1" ht="21" customHeight="1">
      <c r="A29" s="130"/>
      <c r="B29" s="318">
        <v>4</v>
      </c>
      <c r="C29" s="148">
        <v>12.174</v>
      </c>
      <c r="D29" s="263">
        <v>11.462</v>
      </c>
      <c r="E29" s="147">
        <f>(C29-D29)*1000</f>
        <v>711.9999999999998</v>
      </c>
      <c r="F29" s="400" t="s">
        <v>45</v>
      </c>
      <c r="G29" s="401"/>
      <c r="H29" s="401"/>
      <c r="I29" s="402"/>
      <c r="J29" s="134"/>
      <c r="K29" s="318"/>
      <c r="L29" s="355"/>
      <c r="M29" s="355"/>
      <c r="N29" s="341"/>
      <c r="O29" s="400" t="s">
        <v>73</v>
      </c>
      <c r="P29" s="401"/>
      <c r="Q29" s="401"/>
      <c r="R29" s="402"/>
      <c r="S29" s="111"/>
      <c r="T29" s="86"/>
    </row>
    <row r="30" spans="1:20" s="92" customFormat="1" ht="21" customHeight="1">
      <c r="A30" s="130"/>
      <c r="B30" s="149"/>
      <c r="C30" s="150"/>
      <c r="D30" s="151"/>
      <c r="E30" s="152"/>
      <c r="F30" s="342"/>
      <c r="G30" s="343"/>
      <c r="H30" s="343"/>
      <c r="I30" s="344"/>
      <c r="J30" s="134"/>
      <c r="K30" s="149"/>
      <c r="L30" s="150"/>
      <c r="M30" s="151"/>
      <c r="N30" s="152"/>
      <c r="O30" s="350"/>
      <c r="P30" s="351"/>
      <c r="Q30" s="351"/>
      <c r="R30" s="352"/>
      <c r="S30" s="111"/>
      <c r="T30" s="86"/>
    </row>
    <row r="31" spans="1:19" ht="21" customHeight="1" thickBot="1">
      <c r="A31" s="153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5"/>
    </row>
  </sheetData>
  <sheetProtection password="E5AD" sheet="1" objects="1" scenarios="1"/>
  <mergeCells count="11">
    <mergeCell ref="D22:G22"/>
    <mergeCell ref="F23:I23"/>
    <mergeCell ref="O23:R23"/>
    <mergeCell ref="F25:I25"/>
    <mergeCell ref="O26:R26"/>
    <mergeCell ref="O25:R25"/>
    <mergeCell ref="O29:R29"/>
    <mergeCell ref="F29:I29"/>
    <mergeCell ref="O28:R28"/>
    <mergeCell ref="F28:I28"/>
    <mergeCell ref="O27:R27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2"/>
      <c r="O1" s="202"/>
      <c r="P1" s="202"/>
      <c r="Q1" s="202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2"/>
      <c r="BW1" s="202"/>
      <c r="BX1" s="202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9"/>
      <c r="C2" s="160"/>
      <c r="D2" s="160"/>
      <c r="E2" s="160"/>
      <c r="F2" s="160"/>
      <c r="G2" s="80" t="s">
        <v>75</v>
      </c>
      <c r="H2" s="160"/>
      <c r="I2" s="160"/>
      <c r="J2" s="160"/>
      <c r="K2" s="160"/>
      <c r="L2" s="161"/>
      <c r="N2" s="214"/>
      <c r="O2" s="214"/>
      <c r="P2" s="214"/>
      <c r="Q2" s="214"/>
      <c r="R2" s="23"/>
      <c r="S2" s="24"/>
      <c r="T2" s="24"/>
      <c r="U2" s="24"/>
      <c r="V2" s="414" t="s">
        <v>2</v>
      </c>
      <c r="W2" s="414"/>
      <c r="X2" s="414"/>
      <c r="Y2" s="414"/>
      <c r="Z2" s="24"/>
      <c r="AA2" s="24"/>
      <c r="AB2" s="24"/>
      <c r="AC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33" t="s">
        <v>2</v>
      </c>
      <c r="BO2" s="233"/>
      <c r="BP2" s="233"/>
      <c r="BQ2" s="233"/>
      <c r="BR2" s="24"/>
      <c r="BS2" s="24"/>
      <c r="BT2" s="24"/>
      <c r="BU2" s="25"/>
      <c r="BX2" s="214"/>
      <c r="BZ2" s="159"/>
      <c r="CA2" s="160"/>
      <c r="CB2" s="160"/>
      <c r="CC2" s="160"/>
      <c r="CD2" s="160"/>
      <c r="CE2" s="80" t="s">
        <v>74</v>
      </c>
      <c r="CF2" s="160"/>
      <c r="CG2" s="160"/>
      <c r="CH2" s="160"/>
      <c r="CI2" s="160"/>
      <c r="CJ2" s="161"/>
    </row>
    <row r="3" spans="14:76" ht="21" customHeight="1" thickBot="1" thickTop="1">
      <c r="N3" s="165"/>
      <c r="O3" s="165"/>
      <c r="P3" s="165"/>
      <c r="Q3" s="165"/>
      <c r="R3" s="274" t="s">
        <v>3</v>
      </c>
      <c r="S3" s="234"/>
      <c r="T3" s="270"/>
      <c r="U3" s="271"/>
      <c r="V3" s="192" t="s">
        <v>53</v>
      </c>
      <c r="W3" s="236"/>
      <c r="X3" s="192"/>
      <c r="Y3" s="216"/>
      <c r="Z3" s="269"/>
      <c r="AA3" s="271"/>
      <c r="AB3" s="418" t="s">
        <v>4</v>
      </c>
      <c r="AC3" s="419"/>
      <c r="AD3" s="20"/>
      <c r="AE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416" t="s">
        <v>4</v>
      </c>
      <c r="BK3" s="417"/>
      <c r="BL3" s="235"/>
      <c r="BM3" s="234"/>
      <c r="BN3" s="192" t="s">
        <v>53</v>
      </c>
      <c r="BO3" s="236"/>
      <c r="BP3" s="192"/>
      <c r="BQ3" s="216"/>
      <c r="BR3" s="269"/>
      <c r="BS3" s="270"/>
      <c r="BT3" s="235" t="s">
        <v>3</v>
      </c>
      <c r="BU3" s="237"/>
      <c r="BX3" s="165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200"/>
      <c r="U4" s="2"/>
      <c r="V4" s="415" t="s">
        <v>81</v>
      </c>
      <c r="W4" s="415"/>
      <c r="X4" s="415"/>
      <c r="Y4" s="415"/>
      <c r="Z4" s="200"/>
      <c r="AA4" s="200"/>
      <c r="AB4" s="4"/>
      <c r="AC4" s="5"/>
      <c r="AD4" s="20"/>
      <c r="AE4" s="20"/>
      <c r="AS4" s="81" t="s">
        <v>63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21"/>
      <c r="BK4" s="4"/>
      <c r="BL4" s="1"/>
      <c r="BM4" s="2"/>
      <c r="BN4" s="415" t="s">
        <v>81</v>
      </c>
      <c r="BO4" s="415"/>
      <c r="BP4" s="415"/>
      <c r="BQ4" s="415"/>
      <c r="BR4" s="222"/>
      <c r="BS4" s="4"/>
      <c r="BT4" s="222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264"/>
      <c r="S5" s="266"/>
      <c r="T5" s="265"/>
      <c r="U5" s="266"/>
      <c r="V5" s="7"/>
      <c r="W5" s="217"/>
      <c r="X5" s="6"/>
      <c r="Y5" s="8"/>
      <c r="Z5" s="41"/>
      <c r="AA5" s="40"/>
      <c r="AB5" s="10"/>
      <c r="AC5" s="11"/>
      <c r="AD5" s="20"/>
      <c r="AE5" s="20"/>
      <c r="AU5" s="20"/>
      <c r="AV5" s="20"/>
      <c r="AW5" s="20"/>
      <c r="AY5" s="69"/>
      <c r="BA5" s="20"/>
      <c r="BB5" s="20"/>
      <c r="BC5" s="20"/>
      <c r="BD5" s="20"/>
      <c r="BE5" s="20"/>
      <c r="BF5" s="20"/>
      <c r="BG5" s="20"/>
      <c r="BJ5" s="325"/>
      <c r="BK5" s="223"/>
      <c r="BL5" s="6"/>
      <c r="BM5" s="40"/>
      <c r="BN5" s="7"/>
      <c r="BO5" s="279"/>
      <c r="BP5" s="6"/>
      <c r="BQ5" s="8"/>
      <c r="BR5" s="267"/>
      <c r="BS5" s="275"/>
      <c r="BT5" s="267"/>
      <c r="BU5" s="268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42</v>
      </c>
      <c r="H6" s="37"/>
      <c r="I6" s="37"/>
      <c r="J6" s="38"/>
      <c r="K6" s="43" t="s">
        <v>43</v>
      </c>
      <c r="L6" s="39"/>
      <c r="N6" s="38"/>
      <c r="O6" s="35"/>
      <c r="P6" s="38"/>
      <c r="Q6" s="38"/>
      <c r="R6" s="324" t="s">
        <v>39</v>
      </c>
      <c r="S6" s="276">
        <v>13.303</v>
      </c>
      <c r="T6" s="176"/>
      <c r="U6" s="19"/>
      <c r="V6" s="191"/>
      <c r="W6" s="12"/>
      <c r="X6" s="218" t="s">
        <v>51</v>
      </c>
      <c r="Y6" s="19">
        <v>12.176</v>
      </c>
      <c r="Z6" s="218"/>
      <c r="AA6" s="19"/>
      <c r="AB6" s="357" t="s">
        <v>76</v>
      </c>
      <c r="AC6" s="358"/>
      <c r="AD6" s="20"/>
      <c r="AE6" s="20"/>
      <c r="AR6" s="157" t="s">
        <v>88</v>
      </c>
      <c r="AS6" s="70" t="s">
        <v>25</v>
      </c>
      <c r="AT6" s="158" t="s">
        <v>35</v>
      </c>
      <c r="AU6" s="20"/>
      <c r="AV6" s="20"/>
      <c r="AW6" s="20"/>
      <c r="AY6" s="64"/>
      <c r="BA6" s="20"/>
      <c r="BB6" s="20"/>
      <c r="BC6" s="20"/>
      <c r="BD6" s="20"/>
      <c r="BE6" s="20"/>
      <c r="BF6" s="20"/>
      <c r="BG6" s="20"/>
      <c r="BJ6" s="375"/>
      <c r="BK6" s="376"/>
      <c r="BL6" s="218"/>
      <c r="BM6" s="19"/>
      <c r="BN6" s="191"/>
      <c r="BO6" s="12"/>
      <c r="BP6" s="218" t="s">
        <v>52</v>
      </c>
      <c r="BQ6" s="19">
        <v>11.461</v>
      </c>
      <c r="BR6" s="226"/>
      <c r="BS6" s="276"/>
      <c r="BT6" s="227" t="s">
        <v>40</v>
      </c>
      <c r="BU6" s="323">
        <v>10.314</v>
      </c>
      <c r="BX6" s="38"/>
      <c r="BZ6" s="34"/>
      <c r="CA6" s="35" t="s">
        <v>6</v>
      </c>
      <c r="CB6" s="36"/>
      <c r="CC6" s="37"/>
      <c r="CD6" s="37"/>
      <c r="CE6" s="42" t="s">
        <v>55</v>
      </c>
      <c r="CF6" s="37"/>
      <c r="CG6" s="37"/>
      <c r="CH6" s="38"/>
      <c r="CI6" s="43" t="s">
        <v>54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90</v>
      </c>
      <c r="H7" s="37"/>
      <c r="I7" s="37"/>
      <c r="J7" s="36"/>
      <c r="K7" s="36"/>
      <c r="L7" s="46"/>
      <c r="N7" s="38"/>
      <c r="O7" s="35"/>
      <c r="P7" s="38"/>
      <c r="Q7" s="38"/>
      <c r="R7" s="198"/>
      <c r="S7" s="15"/>
      <c r="T7" s="176"/>
      <c r="U7" s="19"/>
      <c r="V7" s="191" t="s">
        <v>36</v>
      </c>
      <c r="W7" s="12">
        <v>12.176</v>
      </c>
      <c r="X7" s="218"/>
      <c r="Y7" s="19"/>
      <c r="Z7" s="219"/>
      <c r="AA7" s="220"/>
      <c r="AB7" s="359" t="s">
        <v>47</v>
      </c>
      <c r="AC7" s="360"/>
      <c r="AD7" s="20"/>
      <c r="AE7" s="20"/>
      <c r="AU7" s="20"/>
      <c r="AV7" s="20"/>
      <c r="AW7" s="20"/>
      <c r="AY7" s="64"/>
      <c r="BA7" s="20"/>
      <c r="BB7" s="20"/>
      <c r="BC7" s="20"/>
      <c r="BD7" s="20"/>
      <c r="BE7" s="20"/>
      <c r="BF7" s="20"/>
      <c r="BG7" s="20"/>
      <c r="BJ7" s="375" t="s">
        <v>62</v>
      </c>
      <c r="BK7" s="376">
        <v>11.398</v>
      </c>
      <c r="BL7" s="218"/>
      <c r="BM7" s="19"/>
      <c r="BN7" s="191" t="s">
        <v>37</v>
      </c>
      <c r="BO7" s="12">
        <v>11.403</v>
      </c>
      <c r="BP7" s="218"/>
      <c r="BQ7" s="19"/>
      <c r="BR7" s="226"/>
      <c r="BS7" s="276"/>
      <c r="BT7" s="369"/>
      <c r="BU7" s="370"/>
      <c r="BX7" s="38"/>
      <c r="BZ7" s="34"/>
      <c r="CA7" s="35" t="s">
        <v>8</v>
      </c>
      <c r="CB7" s="36"/>
      <c r="CC7" s="37"/>
      <c r="CD7" s="37"/>
      <c r="CE7" s="47" t="s">
        <v>56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198" t="s">
        <v>0</v>
      </c>
      <c r="S8" s="15">
        <v>12.577</v>
      </c>
      <c r="T8" s="13"/>
      <c r="U8" s="15"/>
      <c r="V8" s="218"/>
      <c r="W8" s="12"/>
      <c r="X8" s="218" t="s">
        <v>60</v>
      </c>
      <c r="Y8" s="19">
        <v>12.174</v>
      </c>
      <c r="Z8" s="218"/>
      <c r="AA8" s="19"/>
      <c r="AB8" s="357" t="s">
        <v>48</v>
      </c>
      <c r="AC8" s="358"/>
      <c r="AD8" s="20"/>
      <c r="AE8" s="20"/>
      <c r="AS8" s="76" t="s">
        <v>89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75"/>
      <c r="BK8" s="376"/>
      <c r="BL8" s="218"/>
      <c r="BM8" s="19"/>
      <c r="BN8" s="218"/>
      <c r="BO8" s="12"/>
      <c r="BP8" s="218" t="s">
        <v>61</v>
      </c>
      <c r="BQ8" s="19">
        <v>11.462</v>
      </c>
      <c r="BR8" s="228"/>
      <c r="BS8" s="277"/>
      <c r="BT8" s="228" t="s">
        <v>1</v>
      </c>
      <c r="BU8" s="229">
        <v>11.014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213"/>
      <c r="H9" s="36"/>
      <c r="I9" s="36"/>
      <c r="J9" s="36"/>
      <c r="K9" s="36"/>
      <c r="L9" s="46"/>
      <c r="N9" s="38"/>
      <c r="O9" s="38"/>
      <c r="P9" s="38"/>
      <c r="Q9" s="38"/>
      <c r="R9" s="199"/>
      <c r="S9" s="197"/>
      <c r="T9" s="272"/>
      <c r="U9" s="197"/>
      <c r="V9" s="18"/>
      <c r="W9" s="201"/>
      <c r="X9" s="18"/>
      <c r="Y9" s="17"/>
      <c r="Z9" s="18"/>
      <c r="AA9" s="17"/>
      <c r="AB9" s="16"/>
      <c r="AC9" s="14"/>
      <c r="AD9" s="20"/>
      <c r="AE9" s="20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24"/>
      <c r="BK9" s="52"/>
      <c r="BL9" s="16"/>
      <c r="BM9" s="225"/>
      <c r="BN9" s="18"/>
      <c r="BO9" s="201"/>
      <c r="BP9" s="18"/>
      <c r="BQ9" s="17"/>
      <c r="BR9" s="230"/>
      <c r="BS9" s="278"/>
      <c r="BT9" s="231"/>
      <c r="BU9" s="232"/>
      <c r="BX9" s="38"/>
      <c r="BZ9" s="51"/>
      <c r="CA9" s="36"/>
      <c r="CB9" s="36"/>
      <c r="CC9" s="36"/>
      <c r="CD9" s="36"/>
      <c r="CE9" s="213"/>
      <c r="CF9" s="36"/>
      <c r="CG9" s="36"/>
      <c r="CH9" s="36"/>
      <c r="CI9" s="36"/>
      <c r="CJ9" s="46"/>
    </row>
    <row r="10" spans="2:88" ht="21" customHeight="1">
      <c r="B10" s="34"/>
      <c r="C10" s="53" t="s">
        <v>9</v>
      </c>
      <c r="D10" s="36"/>
      <c r="E10" s="36"/>
      <c r="F10" s="38"/>
      <c r="G10" s="54" t="s">
        <v>82</v>
      </c>
      <c r="H10" s="36"/>
      <c r="I10" s="36"/>
      <c r="J10" s="55" t="s">
        <v>10</v>
      </c>
      <c r="K10" s="56" t="s">
        <v>84</v>
      </c>
      <c r="L10" s="39"/>
      <c r="N10" s="38"/>
      <c r="O10" s="53"/>
      <c r="P10" s="38"/>
      <c r="Q10" s="38"/>
      <c r="R10" s="38"/>
      <c r="S10" s="54"/>
      <c r="T10" s="38"/>
      <c r="U10" s="38"/>
      <c r="V10" s="55"/>
      <c r="W10" s="183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63"/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34"/>
      <c r="CA10" s="53" t="s">
        <v>9</v>
      </c>
      <c r="CB10" s="36"/>
      <c r="CC10" s="36"/>
      <c r="CD10" s="38"/>
      <c r="CE10" s="54" t="s">
        <v>57</v>
      </c>
      <c r="CF10" s="36"/>
      <c r="CG10" s="36"/>
      <c r="CH10" s="55" t="s">
        <v>10</v>
      </c>
      <c r="CI10" s="183">
        <v>90</v>
      </c>
      <c r="CJ10" s="39"/>
    </row>
    <row r="11" spans="2:88" ht="21" customHeight="1">
      <c r="B11" s="34"/>
      <c r="C11" s="53" t="s">
        <v>11</v>
      </c>
      <c r="D11" s="36"/>
      <c r="E11" s="36"/>
      <c r="F11" s="38"/>
      <c r="G11" s="54" t="s">
        <v>83</v>
      </c>
      <c r="H11" s="36"/>
      <c r="I11" s="9"/>
      <c r="J11" s="55" t="s">
        <v>12</v>
      </c>
      <c r="K11" s="56" t="s">
        <v>84</v>
      </c>
      <c r="L11" s="39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3"/>
      <c r="AO11" s="204"/>
      <c r="AP11" s="203"/>
      <c r="AQ11" s="204"/>
      <c r="AS11" s="64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34"/>
      <c r="CA11" s="53" t="s">
        <v>11</v>
      </c>
      <c r="CB11" s="36"/>
      <c r="CC11" s="36"/>
      <c r="CD11" s="38"/>
      <c r="CE11" s="54" t="s">
        <v>41</v>
      </c>
      <c r="CF11" s="36"/>
      <c r="CG11" s="9"/>
      <c r="CH11" s="55" t="s">
        <v>12</v>
      </c>
      <c r="CI11" s="183">
        <v>30</v>
      </c>
      <c r="CJ11" s="39"/>
    </row>
    <row r="12" spans="2:88" ht="21" customHeight="1" thickBot="1">
      <c r="B12" s="58"/>
      <c r="C12" s="59"/>
      <c r="D12" s="59"/>
      <c r="E12" s="59"/>
      <c r="F12" s="59"/>
      <c r="G12" s="346"/>
      <c r="H12" s="59"/>
      <c r="I12" s="59"/>
      <c r="J12" s="59"/>
      <c r="K12" s="59"/>
      <c r="L12" s="60"/>
      <c r="N12" s="7"/>
      <c r="O12" s="7"/>
      <c r="P12" s="7"/>
      <c r="Q12" s="7"/>
      <c r="R12" s="7"/>
      <c r="S12" s="215"/>
      <c r="T12" s="7"/>
      <c r="U12" s="7"/>
      <c r="V12" s="7"/>
      <c r="X12" s="162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4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15"/>
      <c r="BT12" s="7"/>
      <c r="BU12" s="7"/>
      <c r="BV12" s="7"/>
      <c r="BW12" s="7"/>
      <c r="BX12" s="7"/>
      <c r="BZ12" s="58"/>
      <c r="CA12" s="59"/>
      <c r="CB12" s="59"/>
      <c r="CC12" s="59"/>
      <c r="CD12" s="59"/>
      <c r="CE12" s="346"/>
      <c r="CF12" s="59"/>
      <c r="CG12" s="59"/>
      <c r="CH12" s="59"/>
      <c r="CI12" s="59"/>
      <c r="CJ12" s="6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</row>
    <row r="14" spans="4:88" ht="18" customHeight="1">
      <c r="D14" s="165"/>
      <c r="E14" s="165"/>
      <c r="F14" s="165"/>
      <c r="G14" s="165"/>
      <c r="H14" s="165"/>
      <c r="I14" s="165"/>
      <c r="N14" s="256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9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57"/>
      <c r="BV14" s="61"/>
      <c r="BW14" s="61"/>
      <c r="BX14" s="61"/>
      <c r="BY14" s="62"/>
      <c r="BZ14" s="62"/>
      <c r="CA14" s="62"/>
      <c r="CB14" s="165"/>
      <c r="CC14" s="165"/>
      <c r="CD14" s="165"/>
      <c r="CE14" s="165"/>
      <c r="CF14" s="165"/>
      <c r="CG14" s="165"/>
      <c r="CH14" s="62"/>
      <c r="CI14" s="62"/>
      <c r="CJ14" s="62"/>
    </row>
    <row r="15" spans="4:88" ht="18" customHeight="1">
      <c r="D15" s="165"/>
      <c r="E15" s="165"/>
      <c r="F15" s="165"/>
      <c r="G15" s="165"/>
      <c r="H15" s="165"/>
      <c r="I15" s="165"/>
      <c r="S15" s="174"/>
      <c r="Y15" s="20"/>
      <c r="AD15" s="207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165"/>
      <c r="CC15" s="165"/>
      <c r="CD15" s="165"/>
      <c r="CE15" s="165"/>
      <c r="CF15" s="165"/>
      <c r="CG15" s="165"/>
      <c r="CH15" s="62"/>
      <c r="CI15" s="62"/>
      <c r="CJ15" s="62"/>
    </row>
    <row r="16" spans="4:88" ht="18" customHeight="1">
      <c r="D16" s="166"/>
      <c r="E16" s="166"/>
      <c r="F16" s="166"/>
      <c r="G16" s="166"/>
      <c r="H16" s="166"/>
      <c r="I16" s="166"/>
      <c r="Q16" s="20"/>
      <c r="AL16" s="184"/>
      <c r="AO16" s="184"/>
      <c r="AU16" s="20"/>
      <c r="BA16" s="20"/>
      <c r="BE16" s="366"/>
      <c r="BO16" s="169"/>
      <c r="BS16" s="208"/>
      <c r="CA16" s="62"/>
      <c r="CB16" s="166"/>
      <c r="CC16" s="166"/>
      <c r="CD16" s="166"/>
      <c r="CE16" s="166"/>
      <c r="CF16" s="166"/>
      <c r="CG16" s="166"/>
      <c r="CI16" s="62"/>
      <c r="CJ16" s="62"/>
    </row>
    <row r="17" spans="4:86" ht="18" customHeight="1">
      <c r="D17" s="167"/>
      <c r="E17" s="167"/>
      <c r="F17" s="53"/>
      <c r="G17" s="53"/>
      <c r="H17" s="167"/>
      <c r="I17" s="167"/>
      <c r="P17" s="188"/>
      <c r="S17" s="254"/>
      <c r="W17" s="185"/>
      <c r="Y17" s="255"/>
      <c r="BA17" s="164"/>
      <c r="BI17" s="169"/>
      <c r="BM17" s="368"/>
      <c r="CA17" s="162"/>
      <c r="CB17" s="167"/>
      <c r="CC17" s="167"/>
      <c r="CD17" s="53"/>
      <c r="CE17" s="53"/>
      <c r="CF17" s="167"/>
      <c r="CG17" s="167"/>
      <c r="CH17" s="68"/>
    </row>
    <row r="18" spans="4:85" ht="18" customHeight="1">
      <c r="D18" s="7"/>
      <c r="E18" s="322"/>
      <c r="F18" s="38"/>
      <c r="G18" s="38"/>
      <c r="H18" s="7"/>
      <c r="I18" s="322"/>
      <c r="J18" s="162"/>
      <c r="N18" s="162"/>
      <c r="V18" s="257"/>
      <c r="BI18" s="169"/>
      <c r="BN18" s="162"/>
      <c r="CA18" s="20"/>
      <c r="CB18" s="7"/>
      <c r="CC18" s="322"/>
      <c r="CD18" s="38"/>
      <c r="CE18" s="38"/>
      <c r="CF18" s="7"/>
      <c r="CG18" s="322"/>
    </row>
    <row r="19" spans="2:88" ht="18" customHeight="1">
      <c r="B19" s="67"/>
      <c r="D19" s="294"/>
      <c r="E19" s="291"/>
      <c r="F19" s="38"/>
      <c r="G19" s="38"/>
      <c r="H19" s="294"/>
      <c r="I19" s="291"/>
      <c r="J19" s="20"/>
      <c r="Z19" s="365"/>
      <c r="AM19" s="65"/>
      <c r="AN19" s="20"/>
      <c r="BI19" s="163"/>
      <c r="BL19" s="20"/>
      <c r="BN19" s="20"/>
      <c r="CB19" s="320"/>
      <c r="CC19" s="291"/>
      <c r="CD19" s="38"/>
      <c r="CE19" s="38"/>
      <c r="CF19" s="320"/>
      <c r="CG19" s="291"/>
      <c r="CJ19" s="67"/>
    </row>
    <row r="20" spans="4:85" ht="18" customHeight="1">
      <c r="D20" s="294"/>
      <c r="E20" s="291"/>
      <c r="F20" s="38"/>
      <c r="G20" s="38"/>
      <c r="H20" s="294"/>
      <c r="Y20" s="20"/>
      <c r="Z20" s="20"/>
      <c r="AE20" s="187"/>
      <c r="AM20" s="179"/>
      <c r="AS20" s="20"/>
      <c r="AU20" s="20"/>
      <c r="BB20" s="20"/>
      <c r="BC20" s="20"/>
      <c r="BF20" s="20"/>
      <c r="BG20" s="20"/>
      <c r="BQ20" s="20"/>
      <c r="BV20" s="260"/>
      <c r="CB20" s="320"/>
      <c r="CC20" s="291"/>
      <c r="CD20" s="38"/>
      <c r="CE20" s="38"/>
      <c r="CF20" s="320"/>
      <c r="CG20" s="291"/>
    </row>
    <row r="21" spans="3:85" ht="18" customHeight="1">
      <c r="C21" s="253"/>
      <c r="D21" s="306"/>
      <c r="E21" s="321"/>
      <c r="F21" s="38"/>
      <c r="G21" s="38"/>
      <c r="H21" s="304"/>
      <c r="I21" s="321"/>
      <c r="M21" s="20"/>
      <c r="U21" s="20"/>
      <c r="AM21" s="20"/>
      <c r="AN21" s="20"/>
      <c r="AP21" s="20"/>
      <c r="BB21" s="164"/>
      <c r="BL21" s="174"/>
      <c r="BO21" s="162"/>
      <c r="BP21" s="162"/>
      <c r="BQ21" s="164"/>
      <c r="BU21" s="165"/>
      <c r="CA21" s="281"/>
      <c r="CB21" s="304"/>
      <c r="CC21" s="321"/>
      <c r="CD21" s="38"/>
      <c r="CE21" s="38"/>
      <c r="CF21" s="304"/>
      <c r="CG21" s="321"/>
    </row>
    <row r="22" spans="4:85" ht="18" customHeight="1">
      <c r="D22" s="38"/>
      <c r="E22" s="38"/>
      <c r="F22" s="38"/>
      <c r="G22" s="38"/>
      <c r="H22" s="38"/>
      <c r="I22" s="38"/>
      <c r="U22" s="208"/>
      <c r="V22" s="330"/>
      <c r="AJ22" s="20"/>
      <c r="AP22" s="20"/>
      <c r="BE22" s="182"/>
      <c r="BI22" s="178"/>
      <c r="BL22" s="20"/>
      <c r="BM22" s="174"/>
      <c r="BO22" s="20"/>
      <c r="BP22" s="20"/>
      <c r="BV22" s="162"/>
      <c r="CB22" s="38"/>
      <c r="CD22" s="38"/>
      <c r="CE22" s="38"/>
      <c r="CF22" s="38"/>
      <c r="CG22" s="38"/>
    </row>
    <row r="23" spans="8:88" ht="18" customHeight="1">
      <c r="H23" s="62"/>
      <c r="I23" s="62"/>
      <c r="J23" s="162"/>
      <c r="K23" s="257"/>
      <c r="M23" s="258"/>
      <c r="P23" s="162"/>
      <c r="Q23" s="193"/>
      <c r="S23" s="254" t="s">
        <v>36</v>
      </c>
      <c r="X23" s="20"/>
      <c r="AH23" s="349"/>
      <c r="AJ23" s="20"/>
      <c r="AM23" s="185"/>
      <c r="AS23" s="20"/>
      <c r="BC23" s="20"/>
      <c r="BJ23" s="349"/>
      <c r="BL23" s="164"/>
      <c r="BP23" s="20"/>
      <c r="BY23" s="174"/>
      <c r="BZ23" s="169"/>
      <c r="CA23" s="307"/>
      <c r="CF23" s="62"/>
      <c r="CG23" s="62"/>
      <c r="CH23" s="68" t="s">
        <v>1</v>
      </c>
      <c r="CI23" s="62"/>
      <c r="CJ23" s="62"/>
    </row>
    <row r="24" spans="4:86" ht="18" customHeight="1">
      <c r="D24" s="205"/>
      <c r="H24" s="62"/>
      <c r="I24" s="162">
        <v>1</v>
      </c>
      <c r="K24" s="38"/>
      <c r="N24" s="162"/>
      <c r="O24" s="162"/>
      <c r="P24" s="20"/>
      <c r="Q24" s="162"/>
      <c r="AI24" s="185"/>
      <c r="AM24" s="20"/>
      <c r="AN24" s="20"/>
      <c r="AP24" s="20"/>
      <c r="BN24" s="20"/>
      <c r="BP24" s="164"/>
      <c r="BR24" s="162"/>
      <c r="BY24" s="20"/>
      <c r="BZ24" s="170"/>
      <c r="CC24" s="162">
        <v>5</v>
      </c>
      <c r="CH24" s="68"/>
    </row>
    <row r="25" spans="2:88" ht="18" customHeight="1">
      <c r="B25" s="67"/>
      <c r="F25" s="165"/>
      <c r="H25" s="62"/>
      <c r="I25" s="20"/>
      <c r="J25" s="20"/>
      <c r="K25" s="165"/>
      <c r="N25" s="20"/>
      <c r="O25" s="20"/>
      <c r="S25" s="347"/>
      <c r="Y25" s="20"/>
      <c r="AJ25" s="20"/>
      <c r="AS25" s="65"/>
      <c r="BG25" s="20"/>
      <c r="BH25" s="20"/>
      <c r="BN25" s="162"/>
      <c r="BQ25" s="169"/>
      <c r="BR25" s="20"/>
      <c r="BS25" s="174"/>
      <c r="BU25" s="20"/>
      <c r="BY25" s="20"/>
      <c r="CC25" s="20"/>
      <c r="CD25" s="62"/>
      <c r="CG25" s="168"/>
      <c r="CJ25" s="67"/>
    </row>
    <row r="26" spans="6:85" ht="18" customHeight="1">
      <c r="F26" s="165"/>
      <c r="H26" s="62"/>
      <c r="N26" s="162"/>
      <c r="Q26" s="162"/>
      <c r="S26" s="254" t="s">
        <v>51</v>
      </c>
      <c r="Y26" s="164"/>
      <c r="AP26" s="20"/>
      <c r="AX26" s="20"/>
      <c r="BC26" s="20"/>
      <c r="BH26" s="162"/>
      <c r="BL26" s="20"/>
      <c r="BM26" s="20"/>
      <c r="BP26" s="162"/>
      <c r="BR26" s="20"/>
      <c r="BS26" s="20"/>
      <c r="BU26" s="162"/>
      <c r="BY26" s="162"/>
      <c r="CD26" s="62"/>
      <c r="CG26" s="168"/>
    </row>
    <row r="27" spans="1:89" ht="18" customHeight="1">
      <c r="A27" s="67"/>
      <c r="D27" s="273" t="s">
        <v>0</v>
      </c>
      <c r="F27" s="293"/>
      <c r="H27" s="167"/>
      <c r="I27" s="167"/>
      <c r="M27" s="20"/>
      <c r="P27" s="164"/>
      <c r="Q27" s="20"/>
      <c r="R27" s="20"/>
      <c r="V27" s="20"/>
      <c r="AP27" s="20"/>
      <c r="BB27" s="66"/>
      <c r="BF27" s="20"/>
      <c r="BH27" s="259"/>
      <c r="BP27" s="20"/>
      <c r="BQ27" s="348"/>
      <c r="BS27" s="332" t="s">
        <v>37</v>
      </c>
      <c r="BU27" s="20"/>
      <c r="BZ27" s="20"/>
      <c r="CB27" s="257"/>
      <c r="CD27" s="62"/>
      <c r="CF27" s="62"/>
      <c r="CG27" s="167"/>
      <c r="CK27" s="67"/>
    </row>
    <row r="28" spans="1:85" ht="18" customHeight="1">
      <c r="A28" s="67"/>
      <c r="F28" s="293"/>
      <c r="H28" s="306"/>
      <c r="I28" s="305"/>
      <c r="M28" s="162">
        <v>2</v>
      </c>
      <c r="N28" s="162"/>
      <c r="W28" s="20"/>
      <c r="Z28" s="20"/>
      <c r="AS28" s="20"/>
      <c r="BC28" s="20"/>
      <c r="BF28" s="162"/>
      <c r="BG28" s="20"/>
      <c r="BH28" s="20"/>
      <c r="BK28" s="186"/>
      <c r="BX28" s="20"/>
      <c r="BZ28" s="162"/>
      <c r="CD28" s="62"/>
      <c r="CF28" s="62"/>
      <c r="CG28" s="305"/>
    </row>
    <row r="29" spans="1:89" ht="18" customHeight="1">
      <c r="A29" s="67"/>
      <c r="F29" s="298"/>
      <c r="H29" s="298"/>
      <c r="I29" s="298"/>
      <c r="M29" s="162"/>
      <c r="N29" s="20"/>
      <c r="P29" s="20"/>
      <c r="S29" s="260" t="s">
        <v>60</v>
      </c>
      <c r="T29" s="260"/>
      <c r="V29" s="20"/>
      <c r="Y29" s="20"/>
      <c r="AU29" s="162"/>
      <c r="BC29" s="20"/>
      <c r="BH29" s="20"/>
      <c r="BK29" s="260"/>
      <c r="BQ29" s="20"/>
      <c r="BU29" s="348"/>
      <c r="BV29" s="20"/>
      <c r="BX29" s="162">
        <v>4</v>
      </c>
      <c r="BZ29" s="20"/>
      <c r="CD29" s="62"/>
      <c r="CE29" s="20"/>
      <c r="CF29" s="62"/>
      <c r="CG29" s="305"/>
      <c r="CK29" s="67"/>
    </row>
    <row r="30" spans="6:84" ht="18" customHeight="1">
      <c r="F30" s="299"/>
      <c r="H30" s="282"/>
      <c r="I30" s="295"/>
      <c r="J30" s="20"/>
      <c r="L30" s="189"/>
      <c r="M30" s="169" t="s">
        <v>58</v>
      </c>
      <c r="N30" s="162"/>
      <c r="O30" s="170"/>
      <c r="P30" s="162"/>
      <c r="S30" s="20"/>
      <c r="V30" s="162"/>
      <c r="AN30" s="162"/>
      <c r="AO30" s="162"/>
      <c r="AT30" s="179"/>
      <c r="BC30" s="20"/>
      <c r="BK30" s="162"/>
      <c r="BN30" s="20"/>
      <c r="BP30" s="260" t="s">
        <v>52</v>
      </c>
      <c r="BQ30" s="196"/>
      <c r="BR30" s="20"/>
      <c r="BS30" s="164"/>
      <c r="BT30" s="396" t="s">
        <v>62</v>
      </c>
      <c r="BV30" s="162"/>
      <c r="BW30" s="331"/>
      <c r="BZ30" s="20"/>
      <c r="CD30" s="167"/>
      <c r="CE30" s="309"/>
      <c r="CF30" s="167"/>
    </row>
    <row r="31" spans="6:84" ht="18" customHeight="1">
      <c r="F31" s="296"/>
      <c r="H31" s="296"/>
      <c r="I31" s="301"/>
      <c r="K31" s="20"/>
      <c r="L31" s="20"/>
      <c r="M31" s="384"/>
      <c r="S31" s="259"/>
      <c r="T31" s="175"/>
      <c r="Z31" s="65"/>
      <c r="AG31" s="20"/>
      <c r="AJ31" s="20"/>
      <c r="AN31" s="20"/>
      <c r="AO31" s="20"/>
      <c r="AS31" s="20"/>
      <c r="BD31" s="20"/>
      <c r="BE31" s="20"/>
      <c r="BG31" s="20"/>
      <c r="BH31" s="258"/>
      <c r="BP31" s="20"/>
      <c r="BS31" s="186"/>
      <c r="BU31" s="20"/>
      <c r="BW31" s="257"/>
      <c r="BX31" s="62"/>
      <c r="BY31" s="20"/>
      <c r="CD31" s="306"/>
      <c r="CE31" s="165"/>
      <c r="CF31" s="306"/>
    </row>
    <row r="32" spans="6:85" ht="18" customHeight="1">
      <c r="F32" s="296"/>
      <c r="H32" s="296"/>
      <c r="I32" s="301"/>
      <c r="J32" s="20"/>
      <c r="K32" s="309"/>
      <c r="L32" s="169"/>
      <c r="M32" s="384"/>
      <c r="O32" s="20"/>
      <c r="P32" s="20"/>
      <c r="Q32" s="169"/>
      <c r="R32" s="196"/>
      <c r="U32" s="20"/>
      <c r="V32" s="20"/>
      <c r="W32" s="20"/>
      <c r="X32" s="20"/>
      <c r="Y32" s="20"/>
      <c r="BC32" s="20"/>
      <c r="BF32" s="20"/>
      <c r="BK32" s="20"/>
      <c r="BM32" s="20"/>
      <c r="BN32" s="20"/>
      <c r="BP32" s="162">
        <v>3</v>
      </c>
      <c r="BS32" s="20"/>
      <c r="BU32" s="367"/>
      <c r="BV32" s="397">
        <v>11.359</v>
      </c>
      <c r="BY32" s="309"/>
      <c r="CD32" s="306"/>
      <c r="CE32" s="165"/>
      <c r="CF32" s="306"/>
      <c r="CG32" s="38"/>
    </row>
    <row r="33" spans="6:84" ht="18" customHeight="1">
      <c r="F33" s="184"/>
      <c r="G33" s="301"/>
      <c r="H33" s="296"/>
      <c r="I33" s="300"/>
      <c r="K33" s="62"/>
      <c r="M33" s="170" t="s">
        <v>79</v>
      </c>
      <c r="N33" s="256"/>
      <c r="O33" s="165"/>
      <c r="P33" s="162"/>
      <c r="U33" s="162"/>
      <c r="V33" s="162"/>
      <c r="W33" s="162"/>
      <c r="X33" s="162"/>
      <c r="Y33" s="307"/>
      <c r="AO33" s="186"/>
      <c r="AW33" s="20"/>
      <c r="BE33" s="20"/>
      <c r="BF33" s="162"/>
      <c r="BH33" s="20"/>
      <c r="BI33" s="162"/>
      <c r="BK33" s="20"/>
      <c r="BN33" s="20"/>
      <c r="BP33" s="332"/>
      <c r="BQ33" s="20"/>
      <c r="BW33" s="398" t="s">
        <v>59</v>
      </c>
      <c r="CC33" s="38"/>
      <c r="CD33" s="294"/>
      <c r="CE33" s="38"/>
      <c r="CF33" s="294"/>
    </row>
    <row r="34" spans="6:84" ht="18" customHeight="1">
      <c r="F34" s="302"/>
      <c r="G34" s="291"/>
      <c r="H34" s="302"/>
      <c r="I34" s="291"/>
      <c r="L34" s="77"/>
      <c r="Q34" s="308"/>
      <c r="U34" s="169"/>
      <c r="AA34" s="20"/>
      <c r="AY34" s="20"/>
      <c r="BD34" s="20"/>
      <c r="BE34" s="20"/>
      <c r="BG34" s="20"/>
      <c r="BN34" s="171"/>
      <c r="BP34" s="260" t="s">
        <v>61</v>
      </c>
      <c r="BQ34" s="260"/>
      <c r="BR34" s="20"/>
      <c r="BS34" s="164"/>
      <c r="BY34" s="169"/>
      <c r="CC34" s="38"/>
      <c r="CD34" s="294"/>
      <c r="CE34" s="38"/>
      <c r="CF34" s="294"/>
    </row>
    <row r="35" spans="6:84" ht="18" customHeight="1">
      <c r="F35" s="302"/>
      <c r="G35" s="291"/>
      <c r="H35" s="297"/>
      <c r="I35" s="303"/>
      <c r="V35" s="20"/>
      <c r="W35" s="172"/>
      <c r="AQ35" s="20"/>
      <c r="AY35" s="164"/>
      <c r="BK35" s="78"/>
      <c r="BN35" s="181"/>
      <c r="BP35" s="62"/>
      <c r="CC35" s="38"/>
      <c r="CD35" s="38"/>
      <c r="CE35" s="38"/>
      <c r="CF35" s="38"/>
    </row>
    <row r="36" spans="6:78" ht="18" customHeight="1">
      <c r="F36" s="302"/>
      <c r="G36" s="291"/>
      <c r="H36" s="302"/>
      <c r="I36" s="291"/>
      <c r="T36" s="169"/>
      <c r="U36" s="348"/>
      <c r="AO36" s="20"/>
      <c r="AP36" s="308"/>
      <c r="AW36" s="20"/>
      <c r="BD36" s="20"/>
      <c r="BI36" s="259"/>
      <c r="BK36" s="78"/>
      <c r="BM36" s="164"/>
      <c r="BP36" s="162"/>
      <c r="BQ36" s="20"/>
      <c r="BW36" s="399" t="s">
        <v>78</v>
      </c>
      <c r="BX36" s="62"/>
      <c r="BZ36" s="184"/>
    </row>
    <row r="37" spans="26:69" ht="18" customHeight="1">
      <c r="Z37" s="208"/>
      <c r="AA37" s="280"/>
      <c r="AB37" s="189"/>
      <c r="AG37" s="20"/>
      <c r="AO37" s="189"/>
      <c r="BB37" s="174"/>
      <c r="BD37" s="164"/>
      <c r="BM37" s="308"/>
      <c r="BQ37" s="164"/>
    </row>
    <row r="38" spans="35:80" ht="18" customHeight="1">
      <c r="AI38" s="20"/>
      <c r="AY38" s="20"/>
      <c r="BB38" s="20"/>
      <c r="BT38" s="20"/>
      <c r="CB38" s="177"/>
    </row>
    <row r="39" spans="20:69" ht="18" customHeight="1">
      <c r="T39" s="170"/>
      <c r="U39" s="227"/>
      <c r="AU39" s="196"/>
      <c r="AV39" s="165"/>
      <c r="AW39" s="20"/>
      <c r="AX39" s="165"/>
      <c r="AY39" s="164"/>
      <c r="BQ39" s="20"/>
    </row>
    <row r="40" spans="8:71" ht="18" customHeight="1">
      <c r="H40" s="20"/>
      <c r="U40" s="77"/>
      <c r="AC40" s="206"/>
      <c r="AJ40" s="20"/>
      <c r="AY40" s="20"/>
      <c r="BS40" s="330"/>
    </row>
    <row r="41" spans="8:61" ht="18" customHeight="1">
      <c r="H41" s="20"/>
      <c r="AE41" s="20"/>
      <c r="AF41" s="62"/>
      <c r="BI41" s="188"/>
    </row>
    <row r="42" ht="18" customHeight="1"/>
    <row r="43" spans="62:71" ht="18" customHeight="1">
      <c r="BJ43" s="61"/>
      <c r="BK43" s="61"/>
      <c r="BL43" s="61"/>
      <c r="BM43" s="61"/>
      <c r="BN43" s="61"/>
      <c r="BO43" s="61"/>
      <c r="BP43" s="61"/>
      <c r="BQ43" s="61"/>
      <c r="BR43" s="61"/>
      <c r="BS43" s="20"/>
    </row>
    <row r="44" spans="7:82" ht="18" customHeight="1">
      <c r="G44" s="20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AF44" s="165"/>
      <c r="AG44" s="165"/>
      <c r="AH44" s="165"/>
      <c r="AJ44" s="165"/>
      <c r="AK44" s="165"/>
      <c r="AL44" s="165"/>
      <c r="AM44" s="165"/>
      <c r="AN44" s="165"/>
      <c r="AO44" s="165"/>
      <c r="AY44" s="165"/>
      <c r="AZ44" s="165"/>
      <c r="BA44" s="165"/>
      <c r="BB44" s="165"/>
      <c r="BC44" s="165"/>
      <c r="BD44" s="165"/>
      <c r="BE44" s="165"/>
      <c r="BJ44" s="61"/>
      <c r="BK44" s="61"/>
      <c r="CA44" s="20"/>
      <c r="CD44" s="20"/>
    </row>
    <row r="45" spans="7:78" ht="18" customHeight="1">
      <c r="G45" s="20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J45" s="165"/>
      <c r="BK45" s="165"/>
      <c r="BP45" s="165"/>
      <c r="BQ45" s="165"/>
      <c r="BR45" s="165"/>
      <c r="BS45" s="165"/>
      <c r="BT45" s="165"/>
      <c r="BU45" s="165"/>
      <c r="BV45" s="165"/>
      <c r="BW45" s="165"/>
      <c r="BX45" s="165"/>
      <c r="BY45" s="165"/>
      <c r="BZ45" s="165"/>
    </row>
    <row r="46" spans="12:78" ht="18" customHeight="1"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AA46" s="165"/>
      <c r="AB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S46" s="63" t="s">
        <v>18</v>
      </c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J46" s="165"/>
      <c r="BK46" s="165"/>
      <c r="BP46" s="165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</row>
    <row r="47" spans="2:88" ht="21" customHeight="1" thickBot="1">
      <c r="B47" s="388" t="s">
        <v>20</v>
      </c>
      <c r="C47" s="389" t="s">
        <v>26</v>
      </c>
      <c r="D47" s="389" t="s">
        <v>27</v>
      </c>
      <c r="E47" s="389" t="s">
        <v>28</v>
      </c>
      <c r="F47" s="393" t="s">
        <v>29</v>
      </c>
      <c r="G47" s="394"/>
      <c r="H47" s="389" t="s">
        <v>20</v>
      </c>
      <c r="I47" s="389" t="s">
        <v>26</v>
      </c>
      <c r="J47" s="395" t="s">
        <v>29</v>
      </c>
      <c r="K47" s="7"/>
      <c r="L47" s="43"/>
      <c r="M47" s="43"/>
      <c r="N47" s="43"/>
      <c r="O47" s="43"/>
      <c r="P47" s="43"/>
      <c r="Q47" s="165"/>
      <c r="R47" s="165"/>
      <c r="S47" s="165"/>
      <c r="T47" s="165"/>
      <c r="U47" s="165"/>
      <c r="V47" s="165"/>
      <c r="AA47" s="165"/>
      <c r="AB47" s="165"/>
      <c r="AF47" s="285"/>
      <c r="AG47" s="285"/>
      <c r="AH47" s="43"/>
      <c r="AI47" s="43"/>
      <c r="AJ47" s="285"/>
      <c r="AK47" s="286"/>
      <c r="AL47" s="286"/>
      <c r="AM47" s="285"/>
      <c r="AN47" s="286"/>
      <c r="AO47" s="286"/>
      <c r="AS47" s="64" t="s">
        <v>38</v>
      </c>
      <c r="AV47" s="285"/>
      <c r="AW47" s="285"/>
      <c r="AX47" s="43"/>
      <c r="AY47" s="43"/>
      <c r="AZ47" s="285"/>
      <c r="BA47" s="286"/>
      <c r="BB47" s="286"/>
      <c r="BC47" s="285"/>
      <c r="BD47" s="286"/>
      <c r="BE47" s="286"/>
      <c r="BJ47" s="285"/>
      <c r="BK47" s="285"/>
      <c r="BP47" s="43"/>
      <c r="BQ47" s="43"/>
      <c r="BR47" s="43"/>
      <c r="BS47" s="43"/>
      <c r="BT47" s="43"/>
      <c r="BU47" s="361"/>
      <c r="BV47" s="43"/>
      <c r="BW47" s="43"/>
      <c r="BX47" s="43"/>
      <c r="BY47" s="43"/>
      <c r="BZ47" s="43"/>
      <c r="CA47" s="7"/>
      <c r="CB47" s="388" t="s">
        <v>20</v>
      </c>
      <c r="CC47" s="389" t="s">
        <v>26</v>
      </c>
      <c r="CD47" s="390" t="s">
        <v>29</v>
      </c>
      <c r="CE47" s="391"/>
      <c r="CF47" s="389" t="s">
        <v>20</v>
      </c>
      <c r="CG47" s="389" t="s">
        <v>26</v>
      </c>
      <c r="CH47" s="389" t="s">
        <v>27</v>
      </c>
      <c r="CI47" s="389" t="s">
        <v>28</v>
      </c>
      <c r="CJ47" s="392" t="s">
        <v>29</v>
      </c>
    </row>
    <row r="48" spans="2:88" ht="21" customHeight="1" thickTop="1">
      <c r="B48" s="71"/>
      <c r="C48" s="4"/>
      <c r="D48" s="4"/>
      <c r="E48" s="4"/>
      <c r="F48" s="3" t="s">
        <v>81</v>
      </c>
      <c r="G48" s="3"/>
      <c r="H48" s="3"/>
      <c r="I48" s="3"/>
      <c r="J48" s="326"/>
      <c r="K48" s="43"/>
      <c r="L48" s="7"/>
      <c r="M48" s="38"/>
      <c r="N48" s="38"/>
      <c r="O48" s="38"/>
      <c r="P48" s="43"/>
      <c r="Q48" s="165"/>
      <c r="R48" s="165"/>
      <c r="S48" s="165"/>
      <c r="T48" s="165"/>
      <c r="U48" s="165"/>
      <c r="V48" s="165"/>
      <c r="AA48" s="292"/>
      <c r="AB48" s="292"/>
      <c r="AF48" s="282"/>
      <c r="AG48" s="7"/>
      <c r="AH48" s="167"/>
      <c r="AI48" s="283"/>
      <c r="AJ48" s="167"/>
      <c r="AK48" s="167"/>
      <c r="AL48" s="283"/>
      <c r="AM48" s="283"/>
      <c r="AN48" s="7"/>
      <c r="AO48" s="282"/>
      <c r="AS48" s="64" t="s">
        <v>80</v>
      </c>
      <c r="AV48" s="282"/>
      <c r="AW48" s="7"/>
      <c r="AX48" s="167"/>
      <c r="AY48" s="283"/>
      <c r="AZ48" s="167"/>
      <c r="BA48" s="167"/>
      <c r="BB48" s="283"/>
      <c r="BC48" s="283"/>
      <c r="BD48" s="7"/>
      <c r="BE48" s="282"/>
      <c r="BJ48" s="282"/>
      <c r="BK48" s="7"/>
      <c r="BP48" s="38"/>
      <c r="BQ48" s="38"/>
      <c r="BR48" s="38"/>
      <c r="BS48" s="38"/>
      <c r="BT48" s="43"/>
      <c r="BU48" s="43"/>
      <c r="BV48" s="43"/>
      <c r="BW48" s="303"/>
      <c r="BX48" s="303"/>
      <c r="BY48" s="303"/>
      <c r="BZ48" s="303"/>
      <c r="CA48" s="43"/>
      <c r="CB48" s="382"/>
      <c r="CC48" s="3"/>
      <c r="CD48" s="3"/>
      <c r="CE48" s="3"/>
      <c r="CF48" s="3" t="s">
        <v>81</v>
      </c>
      <c r="CG48" s="250"/>
      <c r="CH48" s="250"/>
      <c r="CI48" s="250"/>
      <c r="CJ48" s="251"/>
    </row>
    <row r="49" spans="2:88" ht="21" customHeight="1">
      <c r="B49" s="180"/>
      <c r="C49" s="72"/>
      <c r="D49" s="72"/>
      <c r="E49" s="72"/>
      <c r="F49" s="238"/>
      <c r="G49" s="238"/>
      <c r="H49" s="72"/>
      <c r="I49" s="72"/>
      <c r="J49" s="379"/>
      <c r="K49" s="7"/>
      <c r="L49" s="7"/>
      <c r="M49" s="7"/>
      <c r="N49" s="7"/>
      <c r="O49" s="7"/>
      <c r="P49" s="7"/>
      <c r="Q49" s="165"/>
      <c r="R49" s="165"/>
      <c r="S49" s="165"/>
      <c r="T49" s="165"/>
      <c r="U49" s="165"/>
      <c r="V49" s="165"/>
      <c r="AA49" s="282"/>
      <c r="AB49" s="7"/>
      <c r="AF49" s="287"/>
      <c r="AG49" s="288"/>
      <c r="AH49" s="284"/>
      <c r="AI49" s="288"/>
      <c r="AJ49" s="7"/>
      <c r="AK49" s="289"/>
      <c r="AL49" s="282"/>
      <c r="AM49" s="165"/>
      <c r="AN49" s="282"/>
      <c r="AO49" s="165"/>
      <c r="AV49" s="287"/>
      <c r="AW49" s="288"/>
      <c r="AX49" s="284"/>
      <c r="AY49" s="288"/>
      <c r="AZ49" s="7"/>
      <c r="BA49" s="289"/>
      <c r="BB49" s="282"/>
      <c r="BC49" s="165"/>
      <c r="BD49" s="282"/>
      <c r="BE49" s="165"/>
      <c r="BJ49" s="290"/>
      <c r="BK49" s="291"/>
      <c r="BP49" s="363"/>
      <c r="BQ49" s="288"/>
      <c r="BR49" s="284"/>
      <c r="BS49" s="288"/>
      <c r="BT49" s="7"/>
      <c r="BU49" s="173"/>
      <c r="BV49" s="7"/>
      <c r="BW49" s="7"/>
      <c r="BX49" s="7"/>
      <c r="BY49" s="7"/>
      <c r="BZ49" s="7"/>
      <c r="CA49" s="7"/>
      <c r="CB49" s="333"/>
      <c r="CC49" s="12"/>
      <c r="CD49" s="194"/>
      <c r="CE49" s="328"/>
      <c r="CF49" s="72"/>
      <c r="CG49" s="72"/>
      <c r="CH49" s="72"/>
      <c r="CI49" s="72"/>
      <c r="CJ49" s="249"/>
    </row>
    <row r="50" spans="2:88" ht="21" customHeight="1">
      <c r="B50" s="239"/>
      <c r="C50" s="75"/>
      <c r="D50" s="73"/>
      <c r="E50" s="74"/>
      <c r="F50" s="240"/>
      <c r="G50" s="241"/>
      <c r="H50" s="337"/>
      <c r="I50" s="12"/>
      <c r="J50" s="380"/>
      <c r="K50" s="38"/>
      <c r="L50" s="362"/>
      <c r="M50" s="291"/>
      <c r="N50" s="284"/>
      <c r="O50" s="288"/>
      <c r="P50" s="7"/>
      <c r="Q50" s="165"/>
      <c r="R50" s="165"/>
      <c r="S50" s="165"/>
      <c r="T50" s="165"/>
      <c r="U50" s="165"/>
      <c r="V50" s="165"/>
      <c r="AA50" s="165"/>
      <c r="AB50" s="282"/>
      <c r="AF50" s="287"/>
      <c r="AG50" s="288"/>
      <c r="AH50" s="284"/>
      <c r="AI50" s="288"/>
      <c r="AJ50" s="7"/>
      <c r="AK50" s="289"/>
      <c r="AL50" s="7"/>
      <c r="AM50" s="165"/>
      <c r="AN50" s="287"/>
      <c r="AO50" s="165"/>
      <c r="AS50" s="69" t="s">
        <v>19</v>
      </c>
      <c r="AV50" s="287"/>
      <c r="AW50" s="288"/>
      <c r="AX50" s="284"/>
      <c r="AY50" s="288"/>
      <c r="AZ50" s="7"/>
      <c r="BA50" s="289"/>
      <c r="BB50" s="7"/>
      <c r="BC50" s="165"/>
      <c r="BD50" s="287"/>
      <c r="BE50" s="165"/>
      <c r="BJ50" s="287"/>
      <c r="BK50" s="288"/>
      <c r="BP50" s="363"/>
      <c r="BQ50" s="364"/>
      <c r="BR50" s="284"/>
      <c r="BS50" s="364"/>
      <c r="BT50" s="7"/>
      <c r="BU50" s="173"/>
      <c r="BV50" s="363"/>
      <c r="BW50" s="288"/>
      <c r="BX50" s="284"/>
      <c r="BY50" s="288"/>
      <c r="BZ50" s="7"/>
      <c r="CA50" s="38"/>
      <c r="CB50" s="333"/>
      <c r="CC50" s="12"/>
      <c r="CD50" s="194"/>
      <c r="CE50" s="241"/>
      <c r="CF50" s="337">
        <v>3</v>
      </c>
      <c r="CG50" s="12">
        <v>11.462</v>
      </c>
      <c r="CH50" s="73">
        <v>-51</v>
      </c>
      <c r="CI50" s="74">
        <f>CG50+CH50*0.001</f>
        <v>11.411</v>
      </c>
      <c r="CJ50" s="11" t="s">
        <v>77</v>
      </c>
    </row>
    <row r="51" spans="2:88" ht="21" customHeight="1">
      <c r="B51" s="334">
        <v>1</v>
      </c>
      <c r="C51" s="75">
        <v>12.313</v>
      </c>
      <c r="D51" s="73">
        <v>-114</v>
      </c>
      <c r="E51" s="74">
        <f>C51+D51*0.001</f>
        <v>12.199</v>
      </c>
      <c r="F51" s="240" t="s">
        <v>77</v>
      </c>
      <c r="G51" s="242"/>
      <c r="H51" s="337">
        <v>2</v>
      </c>
      <c r="I51" s="12">
        <v>12.248</v>
      </c>
      <c r="J51" s="380" t="s">
        <v>77</v>
      </c>
      <c r="K51" s="38"/>
      <c r="L51" s="362"/>
      <c r="M51" s="291"/>
      <c r="N51" s="284"/>
      <c r="O51" s="288"/>
      <c r="P51" s="7"/>
      <c r="Q51" s="165"/>
      <c r="R51" s="165"/>
      <c r="S51" s="165"/>
      <c r="T51" s="165"/>
      <c r="U51" s="165"/>
      <c r="V51" s="165"/>
      <c r="AA51" s="165"/>
      <c r="AB51" s="287"/>
      <c r="AF51" s="287"/>
      <c r="AG51" s="288"/>
      <c r="AH51" s="284"/>
      <c r="AI51" s="288"/>
      <c r="AJ51" s="7"/>
      <c r="AK51" s="289"/>
      <c r="AL51" s="7"/>
      <c r="AM51" s="165"/>
      <c r="AN51" s="287"/>
      <c r="AO51" s="165"/>
      <c r="AS51" s="64" t="s">
        <v>49</v>
      </c>
      <c r="AV51" s="287"/>
      <c r="AW51" s="288"/>
      <c r="AX51" s="284"/>
      <c r="AY51" s="288"/>
      <c r="AZ51" s="7"/>
      <c r="BA51" s="289"/>
      <c r="BB51" s="7"/>
      <c r="BC51" s="165"/>
      <c r="BD51" s="287"/>
      <c r="BE51" s="165"/>
      <c r="BJ51" s="287"/>
      <c r="BK51" s="288"/>
      <c r="BP51" s="363"/>
      <c r="BQ51" s="288"/>
      <c r="BR51" s="284"/>
      <c r="BS51" s="288"/>
      <c r="BT51" s="7"/>
      <c r="BU51" s="173"/>
      <c r="BV51" s="363"/>
      <c r="BW51" s="288"/>
      <c r="BX51" s="284"/>
      <c r="BY51" s="288"/>
      <c r="BZ51" s="7"/>
      <c r="CA51" s="38"/>
      <c r="CB51" s="333">
        <v>4</v>
      </c>
      <c r="CC51" s="12">
        <v>11.333</v>
      </c>
      <c r="CD51" s="194" t="s">
        <v>77</v>
      </c>
      <c r="CE51" s="241"/>
      <c r="CF51" s="336"/>
      <c r="CG51" s="75"/>
      <c r="CH51" s="73"/>
      <c r="CI51" s="74">
        <f>CG51+CH51*0.001</f>
        <v>0</v>
      </c>
      <c r="CJ51" s="11"/>
    </row>
    <row r="52" spans="2:88" ht="21" customHeight="1">
      <c r="B52" s="239"/>
      <c r="C52" s="75"/>
      <c r="D52" s="73"/>
      <c r="E52" s="74"/>
      <c r="F52" s="240"/>
      <c r="G52" s="241"/>
      <c r="H52" s="327"/>
      <c r="I52" s="74"/>
      <c r="J52" s="380"/>
      <c r="K52" s="38"/>
      <c r="L52" s="363"/>
      <c r="M52" s="288"/>
      <c r="N52" s="284"/>
      <c r="O52" s="288"/>
      <c r="P52" s="7"/>
      <c r="Q52" s="165"/>
      <c r="R52" s="165"/>
      <c r="S52" s="165"/>
      <c r="T52" s="165"/>
      <c r="U52" s="165"/>
      <c r="V52" s="165"/>
      <c r="AA52" s="165"/>
      <c r="AB52" s="7"/>
      <c r="AF52" s="287"/>
      <c r="AG52" s="288"/>
      <c r="AH52" s="284"/>
      <c r="AI52" s="288"/>
      <c r="AJ52" s="7"/>
      <c r="AK52" s="289"/>
      <c r="AL52" s="7"/>
      <c r="AM52" s="165"/>
      <c r="AN52" s="7"/>
      <c r="AO52" s="165"/>
      <c r="AS52" s="64" t="s">
        <v>50</v>
      </c>
      <c r="AV52" s="287"/>
      <c r="AW52" s="288"/>
      <c r="AX52" s="284"/>
      <c r="AY52" s="288"/>
      <c r="AZ52" s="7"/>
      <c r="BA52" s="289"/>
      <c r="BB52" s="7"/>
      <c r="BC52" s="165"/>
      <c r="BD52" s="7"/>
      <c r="BE52" s="165"/>
      <c r="BJ52" s="290"/>
      <c r="BK52" s="291"/>
      <c r="BP52" s="362"/>
      <c r="BQ52" s="291"/>
      <c r="BR52" s="284"/>
      <c r="BS52" s="288"/>
      <c r="BT52" s="7"/>
      <c r="BU52" s="173"/>
      <c r="BV52" s="362"/>
      <c r="BW52" s="291"/>
      <c r="BX52" s="284"/>
      <c r="BY52" s="288"/>
      <c r="BZ52" s="7"/>
      <c r="CA52" s="38"/>
      <c r="CB52" s="333"/>
      <c r="CC52" s="12"/>
      <c r="CD52" s="194"/>
      <c r="CE52" s="241"/>
      <c r="CF52" s="336">
        <v>5</v>
      </c>
      <c r="CG52" s="75">
        <v>11.266</v>
      </c>
      <c r="CH52" s="73">
        <v>114</v>
      </c>
      <c r="CI52" s="74">
        <f>CG52+CH52*0.001</f>
        <v>11.38</v>
      </c>
      <c r="CJ52" s="11" t="s">
        <v>77</v>
      </c>
    </row>
    <row r="53" spans="2:88" ht="21" customHeight="1" thickBot="1">
      <c r="B53" s="243"/>
      <c r="C53" s="244"/>
      <c r="D53" s="245"/>
      <c r="E53" s="246"/>
      <c r="F53" s="52"/>
      <c r="G53" s="225"/>
      <c r="H53" s="247"/>
      <c r="I53" s="248"/>
      <c r="J53" s="381"/>
      <c r="K53" s="38"/>
      <c r="L53" s="377"/>
      <c r="M53" s="378"/>
      <c r="N53" s="284"/>
      <c r="O53" s="288"/>
      <c r="P53" s="7"/>
      <c r="Q53" s="165"/>
      <c r="R53" s="165"/>
      <c r="S53" s="165"/>
      <c r="T53" s="165"/>
      <c r="U53" s="165"/>
      <c r="V53" s="165"/>
      <c r="AA53" s="165"/>
      <c r="AB53" s="165"/>
      <c r="AD53" s="21"/>
      <c r="AE53" s="22"/>
      <c r="AF53" s="290"/>
      <c r="AG53" s="291"/>
      <c r="AH53" s="284"/>
      <c r="AI53" s="288"/>
      <c r="AJ53" s="7"/>
      <c r="AK53" s="173"/>
      <c r="AL53" s="165"/>
      <c r="AM53" s="165"/>
      <c r="AN53" s="165"/>
      <c r="AO53" s="165"/>
      <c r="AV53" s="290"/>
      <c r="AW53" s="291"/>
      <c r="AX53" s="284"/>
      <c r="AY53" s="288"/>
      <c r="AZ53" s="7"/>
      <c r="BA53" s="173"/>
      <c r="BB53" s="165"/>
      <c r="BC53" s="165"/>
      <c r="BD53" s="165"/>
      <c r="BE53" s="165"/>
      <c r="BG53" s="21"/>
      <c r="BH53" s="22"/>
      <c r="BJ53" s="287"/>
      <c r="BK53" s="288"/>
      <c r="BP53" s="362"/>
      <c r="BQ53" s="291"/>
      <c r="BR53" s="284"/>
      <c r="BS53" s="288"/>
      <c r="BT53" s="7"/>
      <c r="BU53" s="173"/>
      <c r="BV53" s="377"/>
      <c r="BW53" s="378"/>
      <c r="BX53" s="284"/>
      <c r="BY53" s="288"/>
      <c r="BZ53" s="7"/>
      <c r="CA53" s="38"/>
      <c r="CB53" s="383"/>
      <c r="CC53" s="248"/>
      <c r="CD53" s="195"/>
      <c r="CE53" s="329"/>
      <c r="CF53" s="252"/>
      <c r="CG53" s="244"/>
      <c r="CH53" s="245"/>
      <c r="CI53" s="246"/>
      <c r="CJ53" s="14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5AD" sheet="1" objects="1" scenarios="1"/>
  <mergeCells count="5">
    <mergeCell ref="V2:Y2"/>
    <mergeCell ref="BN4:BQ4"/>
    <mergeCell ref="BJ3:BK3"/>
    <mergeCell ref="AB3:AC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229838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2014-08-14T11:56:39Z</cp:lastPrinted>
  <dcterms:created xsi:type="dcterms:W3CDTF">2003-01-10T15:39:03Z</dcterms:created>
  <dcterms:modified xsi:type="dcterms:W3CDTF">2014-10-03T13:32:14Z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