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  <Override PartName="/xl/embeddings/oleObject_1_27.bin" ContentType="application/vnd.openxmlformats-officedocument.oleObject"/>
  <Override PartName="/xl/embeddings/oleObject_1_28.bin" ContentType="application/vnd.openxmlformats-officedocument.oleObject"/>
  <Override PartName="/xl/embeddings/oleObject_1_29.bin" ContentType="application/vnd.openxmlformats-officedocument.oleObject"/>
  <Override PartName="/xl/embeddings/oleObject_1_30.bin" ContentType="application/vnd.openxmlformats-officedocument.oleObject"/>
  <Override PartName="/xl/embeddings/oleObject_1_31.bin" ContentType="application/vnd.openxmlformats-officedocument.oleObject"/>
  <Override PartName="/xl/embeddings/oleObject_1_32.bin" ContentType="application/vnd.openxmlformats-officedocument.oleObject"/>
  <Override PartName="/xl/embeddings/oleObject_1_33.bin" ContentType="application/vnd.openxmlformats-officedocument.oleObject"/>
  <Override PartName="/xl/embeddings/oleObject_1_34.bin" ContentType="application/vnd.openxmlformats-officedocument.oleObject"/>
  <Override PartName="/xl/embeddings/oleObject_1_35.bin" ContentType="application/vnd.openxmlformats-officedocument.oleObject"/>
  <Override PartName="/xl/embeddings/oleObject_1_3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7140" tabRatio="854" activeTab="1"/>
  </bookViews>
  <sheets>
    <sheet name="titul,nást" sheetId="1" r:id="rId1"/>
    <sheet name="Chomutov" sheetId="2" r:id="rId2"/>
    <sheet name=" koleje" sheetId="3" r:id="rId3"/>
    <sheet name="návěstidla" sheetId="4" r:id="rId4"/>
    <sheet name="výhybky" sheetId="5" r:id="rId5"/>
  </sheets>
  <definedNames/>
  <calcPr fullCalcOnLoad="1"/>
</workbook>
</file>

<file path=xl/sharedStrings.xml><?xml version="1.0" encoding="utf-8"?>
<sst xmlns="http://schemas.openxmlformats.org/spreadsheetml/2006/main" count="914" uniqueCount="310">
  <si>
    <t>A 3</t>
  </si>
  <si>
    <t>1 L</t>
  </si>
  <si>
    <t>2 L</t>
  </si>
  <si>
    <t>Se 3</t>
  </si>
  <si>
    <t>Se 1</t>
  </si>
  <si>
    <t>Se 9</t>
  </si>
  <si>
    <t>Se 10</t>
  </si>
  <si>
    <t>Se 16</t>
  </si>
  <si>
    <t>L 5</t>
  </si>
  <si>
    <t>2 S</t>
  </si>
  <si>
    <t>1 S</t>
  </si>
  <si>
    <t>na / z  k.č.</t>
  </si>
  <si>
    <t>traťové  koleje  č. 2</t>
  </si>
  <si>
    <t>traťové  koleje  č. 1</t>
  </si>
  <si>
    <t>SENA</t>
  </si>
  <si>
    <t>C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</si>
  <si>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</si>
  <si>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</si>
  <si>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</si>
  <si>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</si>
  <si>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</si>
  <si>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Vk 1</t>
  </si>
  <si>
    <t>Vk 2</t>
  </si>
  <si>
    <t>při jízdě do odbočky - rychlost 40 km/h</t>
  </si>
  <si>
    <t>JTom</t>
  </si>
  <si>
    <t>z / na</t>
  </si>
  <si>
    <t>přes  výhybky</t>
  </si>
  <si>
    <t>1 SK</t>
  </si>
  <si>
    <t>1,3,5 SK</t>
  </si>
  <si>
    <t>6, 12, 13, 18, 19…</t>
  </si>
  <si>
    <t>TK Černovice u Ch.</t>
  </si>
  <si>
    <t>4,6,8,10 SK</t>
  </si>
  <si>
    <t>1, 2, 3, 9, 12,13,15, 20, 21…</t>
  </si>
  <si>
    <t>10 SK</t>
  </si>
  <si>
    <t>1, 2, 4, 5, 7, 16, 28</t>
  </si>
  <si>
    <t>kadaňsko-spořické  zhlaví</t>
  </si>
  <si>
    <t>71, 70, 69, 67, 66, 64, 63…</t>
  </si>
  <si>
    <t>1,2,4,6-10 SK</t>
  </si>
  <si>
    <t>72, 71, 70, 69, 67, 66, 64, 63</t>
  </si>
  <si>
    <t>2,4,6-10 SK</t>
  </si>
  <si>
    <t>72, 71, 70, 69, 67, 66,</t>
  </si>
  <si>
    <t>64, 63, 59, 56…</t>
  </si>
  <si>
    <t>72, 71, 70, 64, 63, 59, 56…</t>
  </si>
  <si>
    <t>4     5</t>
  </si>
  <si>
    <t>12   13</t>
  </si>
  <si>
    <t>18   19</t>
  </si>
  <si>
    <t>20   21</t>
  </si>
  <si>
    <t>lávka v km 64,526</t>
  </si>
  <si>
    <t>přechod v km 64,693</t>
  </si>
  <si>
    <t>S 5</t>
  </si>
  <si>
    <t>S 3</t>
  </si>
  <si>
    <t>S 1</t>
  </si>
  <si>
    <t>S 2</t>
  </si>
  <si>
    <t>S 4</t>
  </si>
  <si>
    <t>S 6</t>
  </si>
  <si>
    <t>S 10</t>
  </si>
  <si>
    <t>KL</t>
  </si>
  <si>
    <t>Př KL</t>
  </si>
  <si>
    <t>0,750 / 63,943</t>
  </si>
  <si>
    <t>Km  64,693  /  Km 1,799</t>
  </si>
  <si>
    <t>Se 2</t>
  </si>
  <si>
    <t>Se K</t>
  </si>
  <si>
    <t>Se 4</t>
  </si>
  <si>
    <t>Se 5</t>
  </si>
  <si>
    <t>Se 6</t>
  </si>
  <si>
    <t>Se 7</t>
  </si>
  <si>
    <t>Vk 3</t>
  </si>
  <si>
    <t>Vk 4</t>
  </si>
  <si>
    <t>Se 8</t>
  </si>
  <si>
    <t>návěst posun zakázán v km 64,653</t>
  </si>
  <si>
    <t>rozděluje k.č.18</t>
  </si>
  <si>
    <t>NL</t>
  </si>
  <si>
    <t>*) = NTV z části</t>
  </si>
  <si>
    <t>1,538 / 64,603</t>
  </si>
  <si>
    <t>S 90,102,101-131</t>
  </si>
  <si>
    <t>Se 15</t>
  </si>
  <si>
    <t>125,556</t>
  </si>
  <si>
    <t>Vk 5</t>
  </si>
  <si>
    <t>Vk 6</t>
  </si>
  <si>
    <t>EZ</t>
  </si>
  <si>
    <t>( Vk5Vk6/41 )</t>
  </si>
  <si>
    <t>Vk 8</t>
  </si>
  <si>
    <t xml:space="preserve">       Vk 9</t>
  </si>
  <si>
    <t>Vk 7</t>
  </si>
  <si>
    <t>Vk 7XA</t>
  </si>
  <si>
    <t>km poloha v.č.400 vypočtena dle N400 = 64,825</t>
  </si>
  <si>
    <t>délka k.č.16 a 18 dle SŘ 469m</t>
  </si>
  <si>
    <t>N400 dle délky k.č.16 a 18 v km 64,788</t>
  </si>
  <si>
    <t>L 10</t>
  </si>
  <si>
    <t>L 8</t>
  </si>
  <si>
    <t>L 6</t>
  </si>
  <si>
    <t>L 4</t>
  </si>
  <si>
    <t>L 2</t>
  </si>
  <si>
    <t>L 1</t>
  </si>
  <si>
    <t>L 3</t>
  </si>
  <si>
    <t>63   64</t>
  </si>
  <si>
    <t>65XB</t>
  </si>
  <si>
    <t>70   71</t>
  </si>
  <si>
    <t>Vk 15</t>
  </si>
  <si>
    <t>bývalé kolejiště k.č120-132</t>
  </si>
  <si>
    <t>zrušeno</t>
  </si>
  <si>
    <t>Vk 14</t>
  </si>
  <si>
    <t>Vk 12</t>
  </si>
  <si>
    <t>Vk 13</t>
  </si>
  <si>
    <t>Vk 10</t>
  </si>
  <si>
    <t>Vk 11</t>
  </si>
  <si>
    <t>Se 11</t>
  </si>
  <si>
    <t>Se 12</t>
  </si>
  <si>
    <t>L 107-113</t>
  </si>
  <si>
    <t>L 101-102</t>
  </si>
  <si>
    <t>L 103</t>
  </si>
  <si>
    <t>L 105</t>
  </si>
  <si>
    <t>L 131</t>
  </si>
  <si>
    <t>L 129</t>
  </si>
  <si>
    <t>L 127</t>
  </si>
  <si>
    <t>L 125</t>
  </si>
  <si>
    <t>L 123</t>
  </si>
  <si>
    <t>2,072 / 64,978</t>
  </si>
  <si>
    <t>( Vk16/358 )</t>
  </si>
  <si>
    <t>Vk 16</t>
  </si>
  <si>
    <t>Začátek Průmyslové koleje</t>
  </si>
  <si>
    <t>km 125,980 = km 65,500</t>
  </si>
  <si>
    <t>65XA</t>
  </si>
  <si>
    <t>Vk 17</t>
  </si>
  <si>
    <t>Vk 18</t>
  </si>
  <si>
    <t>PS</t>
  </si>
  <si>
    <t>BS</t>
  </si>
  <si>
    <t>Vk 303</t>
  </si>
  <si>
    <t>Vk 302</t>
  </si>
  <si>
    <t>Vk 301</t>
  </si>
  <si>
    <t>( Vk15/65XBt/65XB )</t>
  </si>
  <si>
    <t>Př PS</t>
  </si>
  <si>
    <t>kyjicko-černovické  zhlaví</t>
  </si>
  <si>
    <t>Trať :</t>
  </si>
  <si>
    <t>504 A / 531F</t>
  </si>
  <si>
    <t>km 64,693  j.t.  km 125,173</t>
  </si>
  <si>
    <t>Ev. č. :</t>
  </si>
  <si>
    <t>504 A / 534C</t>
  </si>
  <si>
    <t>km 64,693  j.t.  km 0,000</t>
  </si>
  <si>
    <t>504 A / Chom.s.n.</t>
  </si>
  <si>
    <t>km 63,065  j.t.  Km 0,000</t>
  </si>
  <si>
    <t>531F / Prům.kolej</t>
  </si>
  <si>
    <t>km 125,980  j.t.  Km 0,000</t>
  </si>
  <si>
    <t>Vlakotvorná stanice  :</t>
  </si>
  <si>
    <t>5 6 0</t>
  </si>
  <si>
    <t>Chomutov osobní nádraží</t>
  </si>
  <si>
    <t>Staniční</t>
  </si>
  <si>
    <t>PZZ AŽD 86</t>
  </si>
  <si>
    <t>zabezpečovací</t>
  </si>
  <si>
    <t>2. kategorie</t>
  </si>
  <si>
    <t>Kód :  5</t>
  </si>
  <si>
    <t>zařízení :</t>
  </si>
  <si>
    <t>závislá stavědla St.1 a St.2</t>
  </si>
  <si>
    <t>Dopravní  stanoviště :</t>
  </si>
  <si>
    <t>St. 1</t>
  </si>
  <si>
    <t>DK</t>
  </si>
  <si>
    <t>St. 2</t>
  </si>
  <si>
    <t>( km )</t>
  </si>
  <si>
    <t>64,270</t>
  </si>
  <si>
    <t>Počet pracovníků</t>
  </si>
  <si>
    <t>Signalista  -  2</t>
  </si>
  <si>
    <t>Výpravčí  -  2</t>
  </si>
  <si>
    <t>(druhý dle rozvrhu služby)</t>
  </si>
  <si>
    <t>ovládá z DOZ Droužkovice</t>
  </si>
  <si>
    <t>Signalista  -  1</t>
  </si>
  <si>
    <t>Chomutov seřaďovací nádraží</t>
  </si>
  <si>
    <t>AŽD 86 a AŽD 71</t>
  </si>
  <si>
    <t>kombinace 3,2 a 1. kategorie</t>
  </si>
  <si>
    <t>závislé St.2</t>
  </si>
  <si>
    <t>St. XII</t>
  </si>
  <si>
    <t>St . XIV</t>
  </si>
  <si>
    <t>St . 2</t>
  </si>
  <si>
    <t>1,450</t>
  </si>
  <si>
    <t>Dozorce výhybek  -  1</t>
  </si>
  <si>
    <t>Výpravčí  -  1</t>
  </si>
  <si>
    <t>Traťové</t>
  </si>
  <si>
    <t>Směr : Černovice u Chomutova</t>
  </si>
  <si>
    <t>Automatické  hradlo</t>
  </si>
  <si>
    <t>Telefonické  dorozumívání</t>
  </si>
  <si>
    <t>( bez návěstního bodu )</t>
  </si>
  <si>
    <t>provoz podle D - 3</t>
  </si>
  <si>
    <t>Kód :</t>
  </si>
  <si>
    <t>Zjišťování</t>
  </si>
  <si>
    <t>samočinně činností</t>
  </si>
  <si>
    <t>zast. :  90</t>
  </si>
  <si>
    <t>signalista St.1 hlásí obsluhou</t>
  </si>
  <si>
    <t>zast. :  20</t>
  </si>
  <si>
    <t>konce  vlaku</t>
  </si>
  <si>
    <t>zabezpečovacího zařízení</t>
  </si>
  <si>
    <t>proj. :  30</t>
  </si>
  <si>
    <t>proj. :  10</t>
  </si>
  <si>
    <t>Směr :  Odb Chomutov město</t>
  </si>
  <si>
    <t>Směr :  Průmyslová kolej</t>
  </si>
  <si>
    <t>provoz podle D - 2</t>
  </si>
  <si>
    <t>signalista St.2 hlásí obsluhou</t>
  </si>
  <si>
    <t>Nástupiště  u  koleje  -  Chomutov osobní nádraží</t>
  </si>
  <si>
    <t>č.</t>
  </si>
  <si>
    <t>Začátek</t>
  </si>
  <si>
    <t>Konec</t>
  </si>
  <si>
    <t>Délka</t>
  </si>
  <si>
    <t>Poznámka</t>
  </si>
  <si>
    <t>lávka přes koleje v km 64,526</t>
  </si>
  <si>
    <t>č. I,  úrovňové, vnější</t>
  </si>
  <si>
    <t>konstrukce: sypané</t>
  </si>
  <si>
    <t>na další nástupiště je přístup po přechodu v km 64,693</t>
  </si>
  <si>
    <t>č. II,  úrovňové, jednostranné vnitřní</t>
  </si>
  <si>
    <t>č. III,  úrovňové, jednostranné vnitřní</t>
  </si>
  <si>
    <t>č. IV,  úrovňové, jednostranné vnitřní</t>
  </si>
  <si>
    <t>č. V,  úrovňové, jednostranné vnitřní</t>
  </si>
  <si>
    <t>č. VI,  úrovňové, jednostranné vnitřní</t>
  </si>
  <si>
    <t>č. VII,  úrovňové, jednostranné vnitřní</t>
  </si>
  <si>
    <t>ŽST  Chomutov osobní nádraží</t>
  </si>
  <si>
    <t>Dopravní  koleje</t>
  </si>
  <si>
    <t>směr Odb Dubina - Odb Chomutov město</t>
  </si>
  <si>
    <t>směr Odb Chomutov město - Odb Dubina</t>
  </si>
  <si>
    <t>směr Droužkovice</t>
  </si>
  <si>
    <t>směr Černovice u Chomutova</t>
  </si>
  <si>
    <t>Vjezd - odjezd - průjezd,  NTV</t>
  </si>
  <si>
    <t>10</t>
  </si>
  <si>
    <t>ŽST  Chomutov seřaďovací nádraží</t>
  </si>
  <si>
    <t>Spojovací kolej,  NTV</t>
  </si>
  <si>
    <t>=</t>
  </si>
  <si>
    <t>směr Odb Dubina - Průmyslová kolej</t>
  </si>
  <si>
    <t>Vjezd - odjezd,  NTV</t>
  </si>
  <si>
    <t>Vjezd od Odb Chomutov město - odjezd,  NTV</t>
  </si>
  <si>
    <t>Pouze odjezd,  NTV</t>
  </si>
  <si>
    <r>
      <t>Hlavní staniční kolej,</t>
    </r>
    <r>
      <rPr>
        <sz val="16"/>
        <rFont val="Arial CE"/>
        <family val="2"/>
      </rPr>
      <t xml:space="preserve">  NTV</t>
    </r>
  </si>
  <si>
    <t>Vjezdová  ze  směru :</t>
  </si>
  <si>
    <t>Obvod  výpravčího</t>
  </si>
  <si>
    <t>Odb Chomutov město</t>
  </si>
  <si>
    <t>Černovice u Ch.</t>
  </si>
  <si>
    <t>Droužkovice</t>
  </si>
  <si>
    <t>Odb Dubina</t>
  </si>
  <si>
    <t>Př 2L</t>
  </si>
  <si>
    <t>vjezdová</t>
  </si>
  <si>
    <t>Př 1L</t>
  </si>
  <si>
    <t>Př BS</t>
  </si>
  <si>
    <t>Př 1S</t>
  </si>
  <si>
    <t>Př 2S</t>
  </si>
  <si>
    <t>2L</t>
  </si>
  <si>
    <t>1L</t>
  </si>
  <si>
    <t>1S</t>
  </si>
  <si>
    <t>2S</t>
  </si>
  <si>
    <t>Odjezdová</t>
  </si>
  <si>
    <t>S 8</t>
  </si>
  <si>
    <t>Seřaďovací</t>
  </si>
  <si>
    <t>Obvod  St.1, Se11 obvod St.2, Se K a posun zakázán na k.č.18 se neobsluhují</t>
  </si>
  <si>
    <t>2x PZ</t>
  </si>
  <si>
    <t>k.č.18</t>
  </si>
  <si>
    <t>Průmyslová  kolej</t>
  </si>
  <si>
    <t>Př NL</t>
  </si>
  <si>
    <t>L 101-</t>
  </si>
  <si>
    <t>Se 16 se neobsluhuje, Se 15 obvod  výpravčího, Se12 obvod St.2</t>
  </si>
  <si>
    <t>Konce vlakových cest u kolejí číslo</t>
  </si>
  <si>
    <t>Obvod  St.XII a St.XIV</t>
  </si>
  <si>
    <t>102 L</t>
  </si>
  <si>
    <t>102 P</t>
  </si>
  <si>
    <t>Obvod  St.1  -  krajní  výhybky</t>
  </si>
  <si>
    <t>staničení</t>
  </si>
  <si>
    <t>N</t>
  </si>
  <si>
    <t>námezník</t>
  </si>
  <si>
    <t>přepočet</t>
  </si>
  <si>
    <t>přest.</t>
  </si>
  <si>
    <t>km tratě 504 A</t>
  </si>
  <si>
    <t>elm.</t>
  </si>
  <si>
    <t>km tratě 534 C</t>
  </si>
  <si>
    <t>Obvod  St.1  -  výhybky a výkolejky</t>
  </si>
  <si>
    <t>11</t>
  </si>
  <si>
    <t>poznámka</t>
  </si>
  <si>
    <t>Obvod  posunu</t>
  </si>
  <si>
    <t>ručně</t>
  </si>
  <si>
    <t>bez zabezpečení</t>
  </si>
  <si>
    <t>ŽST  Chomutov osobní nádraží - pokračování</t>
  </si>
  <si>
    <t>Obvod  St.2  -  krajní  výhybky</t>
  </si>
  <si>
    <t>km tratě 531 F</t>
  </si>
  <si>
    <t>Obvod  St.2  -  výhybky a výkolejky</t>
  </si>
  <si>
    <t>Vk 9</t>
  </si>
  <si>
    <t>Obvod  posunu, kromě v.č.68</t>
  </si>
  <si>
    <t>výměnový zámek, klíč držen v kontrolním zámku Vk6</t>
  </si>
  <si>
    <t>bez zabezpečení, námezník je třeba k zadání začátku manipulační koleje č.7 a 9a</t>
  </si>
  <si>
    <t>výměnový zámek</t>
  </si>
  <si>
    <t>odtlačný výměnový zámek, klíč držen v kontrolním zámku Vk15</t>
  </si>
  <si>
    <t>kontrolní výkolejkový zámek, klíč Vk15/65XBt/65XB držen v EZ v kolejišti</t>
  </si>
  <si>
    <t>obvod St.2, námezník je třeba k zadání začátku manipulační koleje č.4b</t>
  </si>
  <si>
    <t>kolej č.6b začíná od Vk14</t>
  </si>
  <si>
    <t>ŽST  Chomutov seřaďovcí nádraží</t>
  </si>
  <si>
    <t>Obvod  výpravčího  -  krajní výhybka</t>
  </si>
  <si>
    <t>Obvod  St.2  -  krajní  výhybka</t>
  </si>
  <si>
    <t>km tratě od Odb Ch.město</t>
  </si>
  <si>
    <t>Obvod  St.XII</t>
  </si>
  <si>
    <t>Obvod  St.XII při vlakových cestách a posunu, v.č 326 a 330 obsluhuje výpravčí</t>
  </si>
  <si>
    <t>námezník je třeba k zadání začátku manipulační koleje č.92, hrot pak k zadání konce manipilační koleje č.105a</t>
  </si>
  <si>
    <t>výměnový zámek do obou směrů</t>
  </si>
  <si>
    <t>námezník je třeba k zadání začátku dopravní koleje č.107</t>
  </si>
  <si>
    <t>námezník je třeba k zadání začátku dopravní koleje č.109</t>
  </si>
  <si>
    <t>námezník je třeba k zadání začátku dopravní koleje č.111</t>
  </si>
  <si>
    <t>námezník je třeba k zadání začátku dopravní koleje č.113</t>
  </si>
  <si>
    <t>námezník je třeba k zadání konců manipulační koleje č.104 a 106</t>
  </si>
  <si>
    <t xml:space="preserve">obsluhuje výpravčí </t>
  </si>
  <si>
    <t>námezník je třeba k zadání konce manipulační koleje č.108</t>
  </si>
  <si>
    <t>námezník je třeba k zadání začátku manipulační koleje č.601</t>
  </si>
  <si>
    <t>námezník je třeba k zadání začátku manipulační koleje č.602 a 603</t>
  </si>
  <si>
    <t>Obvod  St.XIV</t>
  </si>
  <si>
    <t>výměnový zámek, klíč držen v kontrolním zámku Vk16</t>
  </si>
  <si>
    <t>Vk 16 - kontrolní výkolejkový zámek, klíč Vk16/358 držen v EZ v kolejišti</t>
  </si>
  <si>
    <t>námezník je třeba k zadání konce manipulační koleje č.133</t>
  </si>
  <si>
    <t>III.  /  2013</t>
  </si>
  <si>
    <t>Směr :  Odb Dubina a Droužkovice</t>
  </si>
  <si>
    <t>Reléový  poloautoblok</t>
  </si>
  <si>
    <t>( s kotrolou volnosti tratě )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</si>
</sst>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8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0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b/>
      <i/>
      <sz val="14"/>
      <name val="Times New Roman"/>
      <family val="1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1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6"/>
      <name val="Times New Roman CE"/>
      <family val="1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sz val="14"/>
      <color indexed="12"/>
      <name val="Arial"/>
      <family val="0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 CE"/>
      <family val="0"/>
    </font>
    <font>
      <sz val="16"/>
      <color indexed="16"/>
      <name val="Arial"/>
      <family val="0"/>
    </font>
    <font>
      <sz val="16"/>
      <color indexed="12"/>
      <name val="Arial"/>
      <family val="0"/>
    </font>
    <font>
      <sz val="12"/>
      <color indexed="10"/>
      <name val="Arial CE"/>
      <family val="2"/>
    </font>
    <font>
      <sz val="11"/>
      <name val="Arial CE"/>
      <family val="2"/>
    </font>
    <font>
      <i/>
      <sz val="12"/>
      <name val="Arial CE"/>
      <family val="0"/>
    </font>
    <font>
      <i/>
      <sz val="10"/>
      <name val="Arial CE"/>
      <family val="0"/>
    </font>
    <font>
      <b/>
      <sz val="11"/>
      <color indexed="16"/>
      <name val="Arial CE"/>
      <family val="0"/>
    </font>
    <font>
      <b/>
      <sz val="10"/>
      <color indexed="12"/>
      <name val="Arial"/>
      <family val="2"/>
    </font>
    <font>
      <sz val="8"/>
      <name val="Arial CE"/>
      <family val="0"/>
    </font>
    <font>
      <sz val="16"/>
      <name val="Times New Roman CE"/>
      <family val="1"/>
    </font>
    <font>
      <i/>
      <sz val="16"/>
      <name val="Times New Roman CE"/>
      <family val="1"/>
    </font>
    <font>
      <b/>
      <u val="single"/>
      <sz val="12"/>
      <name val="Arial CE"/>
      <family val="0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sz val="16"/>
      <name val="Arial CE"/>
      <family val="2"/>
    </font>
    <font>
      <i/>
      <sz val="14"/>
      <name val="Arial CE"/>
      <family val="0"/>
    </font>
    <font>
      <b/>
      <sz val="24"/>
      <color indexed="10"/>
      <name val="Times New Roman CE"/>
      <family val="1"/>
    </font>
    <font>
      <b/>
      <sz val="16"/>
      <name val="Arial CE"/>
      <family val="2"/>
    </font>
    <font>
      <sz val="14"/>
      <color indexed="10"/>
      <name val="Arial CE"/>
      <family val="2"/>
    </font>
    <font>
      <sz val="14"/>
      <color indexed="17"/>
      <name val="Arial CE"/>
      <family val="2"/>
    </font>
    <font>
      <sz val="14"/>
      <color indexed="12"/>
      <name val="Arial CE"/>
      <family val="2"/>
    </font>
    <font>
      <sz val="12"/>
      <color indexed="12"/>
      <name val="Arial CE"/>
      <family val="2"/>
    </font>
    <font>
      <b/>
      <sz val="12"/>
      <color indexed="12"/>
      <name val="Arial CE"/>
      <family val="0"/>
    </font>
    <font>
      <b/>
      <sz val="16"/>
      <color indexed="16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sz val="11"/>
      <color indexed="8"/>
      <name val="Arial CE"/>
      <family val="2"/>
    </font>
    <font>
      <strike/>
      <sz val="14"/>
      <color indexed="16"/>
      <name val="Arial CE"/>
      <family val="2"/>
    </font>
    <font>
      <strike/>
      <sz val="11"/>
      <color indexed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medium"/>
      <bottom style="double"/>
    </border>
    <border>
      <left style="thin"/>
      <right style="thin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5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0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1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1" fillId="0" borderId="8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49" fontId="31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165" fontId="29" fillId="0" borderId="0" xfId="24" applyNumberFormat="1" applyFont="1" applyBorder="1" applyAlignment="1">
      <alignment horizontal="center" vertical="center"/>
      <protection/>
    </xf>
    <xf numFmtId="0" fontId="35" fillId="0" borderId="0" xfId="0" applyFont="1" applyFill="1" applyBorder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 vertical="top"/>
    </xf>
    <xf numFmtId="0" fontId="10" fillId="0" borderId="0" xfId="0" applyFont="1" applyFill="1" applyAlignment="1">
      <alignment/>
    </xf>
    <xf numFmtId="0" fontId="21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left" vertical="top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Alignment="1">
      <alignment horizontal="right" vertical="top"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Alignment="1">
      <alignment horizontal="center" vertical="top"/>
    </xf>
    <xf numFmtId="165" fontId="48" fillId="0" borderId="0" xfId="0" applyNumberFormat="1" applyFont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4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50" fillId="0" borderId="0" xfId="0" applyFont="1" applyFill="1" applyBorder="1" applyAlignment="1">
      <alignment horizontal="center" vertical="center"/>
    </xf>
    <xf numFmtId="165" fontId="51" fillId="0" borderId="0" xfId="0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Continuous" vertical="center"/>
    </xf>
    <xf numFmtId="0" fontId="52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165" fontId="30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165" fontId="34" fillId="0" borderId="0" xfId="0" applyNumberFormat="1" applyFont="1" applyFill="1" applyBorder="1" applyAlignment="1" quotePrefix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  <xf numFmtId="165" fontId="10" fillId="0" borderId="0" xfId="22" applyNumberFormat="1" applyFont="1" applyAlignment="1">
      <alignment horizontal="right" vertical="top"/>
      <protection/>
    </xf>
    <xf numFmtId="165" fontId="10" fillId="0" borderId="0" xfId="22" applyNumberFormat="1" applyFont="1" applyAlignment="1">
      <alignment horizontal="left" vertical="top"/>
      <protection/>
    </xf>
    <xf numFmtId="49" fontId="10" fillId="0" borderId="0" xfId="22" applyNumberFormat="1" applyFont="1" applyAlignment="1">
      <alignment vertical="top"/>
      <protection/>
    </xf>
    <xf numFmtId="165" fontId="10" fillId="0" borderId="0" xfId="22" applyNumberFormat="1" applyFont="1" applyAlignment="1">
      <alignment horizontal="center"/>
      <protection/>
    </xf>
    <xf numFmtId="49" fontId="10" fillId="0" borderId="0" xfId="22" applyNumberFormat="1" applyFont="1" applyAlignment="1">
      <alignment horizontal="center"/>
      <protection/>
    </xf>
    <xf numFmtId="165" fontId="10" fillId="0" borderId="0" xfId="22" applyNumberFormat="1" applyFont="1" applyAlignment="1">
      <alignment horizontal="left"/>
      <protection/>
    </xf>
    <xf numFmtId="0" fontId="31" fillId="0" borderId="0" xfId="20" applyFont="1" applyAlignment="1">
      <alignment horizontal="right" vertical="center"/>
      <protection/>
    </xf>
    <xf numFmtId="0" fontId="40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65" fontId="0" fillId="0" borderId="0" xfId="0" applyNumberFormat="1" applyFont="1" applyFill="1" applyBorder="1" applyAlignment="1">
      <alignment horizontal="center" vertical="top"/>
    </xf>
    <xf numFmtId="0" fontId="56" fillId="0" borderId="0" xfId="0" applyFont="1" applyAlignment="1">
      <alignment horizontal="center" vertical="center"/>
    </xf>
    <xf numFmtId="0" fontId="0" fillId="0" borderId="0" xfId="20" applyFont="1" applyAlignment="1">
      <alignment horizontal="center"/>
      <protection/>
    </xf>
    <xf numFmtId="0" fontId="56" fillId="0" borderId="0" xfId="0" applyFont="1" applyAlignment="1">
      <alignment horizontal="center" vertical="center"/>
    </xf>
    <xf numFmtId="165" fontId="10" fillId="0" borderId="0" xfId="22" applyNumberFormat="1" applyFont="1" applyAlignment="1">
      <alignment horizontal="right"/>
      <protection/>
    </xf>
    <xf numFmtId="165" fontId="0" fillId="0" borderId="0" xfId="0" applyNumberFormat="1" applyAlignment="1">
      <alignment horizontal="center" vertical="top"/>
    </xf>
    <xf numFmtId="0" fontId="0" fillId="0" borderId="0" xfId="0" applyAlignment="1">
      <alignment horizontal="right" vertical="top"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165" fontId="0" fillId="0" borderId="0" xfId="0" applyNumberFormat="1" applyFont="1" applyFill="1" applyBorder="1" applyAlignment="1">
      <alignment horizontal="center" vertical="center"/>
    </xf>
    <xf numFmtId="49" fontId="10" fillId="0" borderId="0" xfId="22" applyNumberFormat="1" applyFont="1" applyAlignment="1">
      <alignment horizontal="center" vertical="top"/>
      <protection/>
    </xf>
    <xf numFmtId="0" fontId="0" fillId="0" borderId="0" xfId="20" applyFont="1" applyAlignment="1">
      <alignment horizontal="left"/>
      <protection/>
    </xf>
    <xf numFmtId="0" fontId="0" fillId="0" borderId="0" xfId="20" applyFont="1" applyAlignment="1">
      <alignment horizontal="left" vertical="top"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10" fillId="0" borderId="0" xfId="22" applyNumberFormat="1" applyFont="1" applyAlignment="1">
      <alignment horizontal="right" vertical="top"/>
      <protection/>
    </xf>
    <xf numFmtId="0" fontId="31" fillId="0" borderId="0" xfId="20" applyFont="1" applyAlignment="1">
      <alignment horizontal="left"/>
      <protection/>
    </xf>
    <xf numFmtId="0" fontId="58" fillId="0" borderId="0" xfId="24" applyFont="1" applyAlignment="1">
      <alignment/>
      <protection/>
    </xf>
    <xf numFmtId="0" fontId="58" fillId="0" borderId="0" xfId="24" applyFont="1" applyBorder="1" applyAlignment="1">
      <alignment/>
      <protection/>
    </xf>
    <xf numFmtId="0" fontId="10" fillId="0" borderId="0" xfId="24">
      <alignment/>
      <protection/>
    </xf>
    <xf numFmtId="0" fontId="10" fillId="0" borderId="0" xfId="24" applyBorder="1">
      <alignment/>
      <protection/>
    </xf>
    <xf numFmtId="0" fontId="10" fillId="0" borderId="0" xfId="24" applyFont="1" applyFill="1" applyBorder="1">
      <alignment/>
      <protection/>
    </xf>
    <xf numFmtId="0" fontId="10" fillId="0" borderId="0" xfId="24" applyFill="1" applyBorder="1">
      <alignment/>
      <protection/>
    </xf>
    <xf numFmtId="0" fontId="10" fillId="0" borderId="0" xfId="24" applyAlignment="1">
      <alignment/>
      <protection/>
    </xf>
    <xf numFmtId="0" fontId="10" fillId="0" borderId="0" xfId="24" applyFont="1" applyBorder="1" applyAlignment="1">
      <alignment/>
      <protection/>
    </xf>
    <xf numFmtId="0" fontId="10" fillId="0" borderId="0" xfId="24" applyBorder="1" applyAlignment="1">
      <alignment/>
      <protection/>
    </xf>
    <xf numFmtId="0" fontId="10" fillId="0" borderId="0" xfId="24" applyFont="1" applyBorder="1" applyAlignment="1">
      <alignment vertical="center"/>
      <protection/>
    </xf>
    <xf numFmtId="0" fontId="10" fillId="0" borderId="0" xfId="24" applyFont="1" applyAlignment="1">
      <alignment/>
      <protection/>
    </xf>
    <xf numFmtId="0" fontId="10" fillId="0" borderId="0" xfId="24" applyAlignment="1">
      <alignment vertical="center"/>
      <protection/>
    </xf>
    <xf numFmtId="0" fontId="59" fillId="0" borderId="0" xfId="24" applyFont="1" applyAlignment="1">
      <alignment horizontal="center" vertical="center"/>
      <protection/>
    </xf>
    <xf numFmtId="0" fontId="59" fillId="0" borderId="0" xfId="24" applyFont="1" applyBorder="1" applyAlignment="1">
      <alignment horizontal="left" vertical="center"/>
      <protection/>
    </xf>
    <xf numFmtId="0" fontId="10" fillId="0" borderId="0" xfId="24" applyBorder="1" applyAlignment="1">
      <alignment vertical="center"/>
      <protection/>
    </xf>
    <xf numFmtId="0" fontId="10" fillId="0" borderId="0" xfId="24" applyFill="1" applyAlignment="1">
      <alignment vertical="center"/>
      <protection/>
    </xf>
    <xf numFmtId="49" fontId="29" fillId="0" borderId="0" xfId="24" applyNumberFormat="1" applyFont="1" applyFill="1" applyBorder="1" applyAlignment="1">
      <alignment horizontal="center" vertical="center"/>
      <protection/>
    </xf>
    <xf numFmtId="0" fontId="10" fillId="0" borderId="0" xfId="24" applyFill="1" applyBorder="1" applyAlignment="1">
      <alignment vertical="center"/>
      <protection/>
    </xf>
    <xf numFmtId="0" fontId="10" fillId="0" borderId="0" xfId="24" applyFill="1" applyAlignment="1">
      <alignment horizontal="center" vertical="center"/>
      <protection/>
    </xf>
    <xf numFmtId="0" fontId="59" fillId="0" borderId="0" xfId="24" applyFont="1" applyAlignment="1">
      <alignment horizontal="right" vertical="center"/>
      <protection/>
    </xf>
    <xf numFmtId="0" fontId="10" fillId="0" borderId="0" xfId="24" applyAlignment="1">
      <alignment horizontal="center" vertical="center"/>
      <protection/>
    </xf>
    <xf numFmtId="0" fontId="10" fillId="0" borderId="0" xfId="24" applyFont="1" applyFill="1" applyBorder="1" applyAlignment="1">
      <alignment/>
      <protection/>
    </xf>
    <xf numFmtId="49" fontId="29" fillId="0" borderId="0" xfId="24" applyNumberFormat="1" applyFont="1" applyBorder="1" applyAlignment="1">
      <alignment horizontal="center" vertical="center"/>
      <protection/>
    </xf>
    <xf numFmtId="0" fontId="60" fillId="0" borderId="0" xfId="24" applyFont="1" applyAlignment="1">
      <alignment horizontal="right" vertical="center"/>
      <protection/>
    </xf>
    <xf numFmtId="0" fontId="60" fillId="0" borderId="0" xfId="24" applyFont="1" applyAlignment="1">
      <alignment horizontal="center" vertical="center"/>
      <protection/>
    </xf>
    <xf numFmtId="0" fontId="10" fillId="2" borderId="16" xfId="24" applyFont="1" applyFill="1" applyBorder="1" applyAlignment="1">
      <alignment vertical="center"/>
      <protection/>
    </xf>
    <xf numFmtId="0" fontId="10" fillId="2" borderId="17" xfId="24" applyFont="1" applyFill="1" applyBorder="1" applyAlignment="1">
      <alignment vertical="center"/>
      <protection/>
    </xf>
    <xf numFmtId="0" fontId="10" fillId="2" borderId="17" xfId="24" applyFont="1" applyFill="1" applyBorder="1" applyAlignment="1" quotePrefix="1">
      <alignment vertical="center"/>
      <protection/>
    </xf>
    <xf numFmtId="165" fontId="10" fillId="2" borderId="17" xfId="24" applyNumberFormat="1" applyFont="1" applyFill="1" applyBorder="1" applyAlignment="1">
      <alignment vertical="center"/>
      <protection/>
    </xf>
    <xf numFmtId="0" fontId="10" fillId="2" borderId="18" xfId="24" applyFont="1" applyFill="1" applyBorder="1" applyAlignment="1">
      <alignment vertical="center"/>
      <protection/>
    </xf>
    <xf numFmtId="0" fontId="10" fillId="2" borderId="10" xfId="24" applyFont="1" applyFill="1" applyBorder="1" applyAlignment="1">
      <alignment vertical="center"/>
      <protection/>
    </xf>
    <xf numFmtId="0" fontId="10" fillId="0" borderId="2" xfId="24" applyBorder="1" applyAlignment="1">
      <alignment horizontal="center"/>
      <protection/>
    </xf>
    <xf numFmtId="0" fontId="10" fillId="0" borderId="0" xfId="24" applyFont="1" applyBorder="1" applyAlignment="1">
      <alignment horizontal="center" vertical="center"/>
      <protection/>
    </xf>
    <xf numFmtId="0" fontId="10" fillId="0" borderId="0" xfId="24" applyBorder="1" applyAlignment="1">
      <alignment horizontal="center" vertical="center"/>
      <protection/>
    </xf>
    <xf numFmtId="0" fontId="61" fillId="0" borderId="0" xfId="24" applyFont="1" applyBorder="1" applyAlignment="1">
      <alignment horizontal="center"/>
      <protection/>
    </xf>
    <xf numFmtId="0" fontId="10" fillId="0" borderId="1" xfId="24" applyFont="1" applyBorder="1" applyAlignment="1">
      <alignment vertical="center"/>
      <protection/>
    </xf>
    <xf numFmtId="0" fontId="10" fillId="2" borderId="11" xfId="24" applyFill="1" applyBorder="1" applyAlignment="1">
      <alignment vertical="center"/>
      <protection/>
    </xf>
    <xf numFmtId="0" fontId="10" fillId="0" borderId="0" xfId="24" applyFont="1" applyBorder="1" applyAlignment="1">
      <alignment horizontal="center" vertical="center"/>
      <protection/>
    </xf>
    <xf numFmtId="0" fontId="10" fillId="0" borderId="0" xfId="24" applyFont="1" applyFill="1" applyBorder="1" applyAlignment="1">
      <alignment horizontal="center" vertical="center"/>
      <protection/>
    </xf>
    <xf numFmtId="0" fontId="10" fillId="3" borderId="0" xfId="24" applyFont="1" applyFill="1" applyBorder="1" applyAlignment="1">
      <alignment horizontal="center" vertical="center"/>
      <protection/>
    </xf>
    <xf numFmtId="0" fontId="63" fillId="3" borderId="0" xfId="24" applyFont="1" applyFill="1" applyBorder="1" applyAlignment="1">
      <alignment horizontal="center" vertical="center"/>
      <protection/>
    </xf>
    <xf numFmtId="0" fontId="10" fillId="0" borderId="1" xfId="24" applyFont="1" applyBorder="1" applyAlignment="1">
      <alignment horizontal="center" vertical="center"/>
      <protection/>
    </xf>
    <xf numFmtId="0" fontId="64" fillId="0" borderId="0" xfId="24" applyFont="1" applyFill="1" applyBorder="1" applyAlignment="1">
      <alignment horizontal="center" vertical="center"/>
      <protection/>
    </xf>
    <xf numFmtId="0" fontId="31" fillId="0" borderId="0" xfId="24" applyFont="1" applyFill="1" applyBorder="1" applyAlignment="1">
      <alignment horizontal="center" vertical="center"/>
      <protection/>
    </xf>
    <xf numFmtId="0" fontId="31" fillId="0" borderId="1" xfId="24" applyFont="1" applyFill="1" applyBorder="1" applyAlignment="1">
      <alignment horizontal="center" vertical="center"/>
      <protection/>
    </xf>
    <xf numFmtId="0" fontId="10" fillId="0" borderId="4" xfId="24" applyFont="1" applyBorder="1" applyAlignment="1">
      <alignment horizontal="center" vertical="center"/>
      <protection/>
    </xf>
    <xf numFmtId="0" fontId="10" fillId="0" borderId="4" xfId="24" applyFont="1" applyBorder="1" applyAlignment="1">
      <alignment horizontal="center" vertical="center"/>
      <protection/>
    </xf>
    <xf numFmtId="0" fontId="64" fillId="0" borderId="4" xfId="24" applyFont="1" applyFill="1" applyBorder="1" applyAlignment="1">
      <alignment horizontal="center" vertical="center"/>
      <protection/>
    </xf>
    <xf numFmtId="0" fontId="10" fillId="0" borderId="4" xfId="24" applyBorder="1" applyAlignment="1">
      <alignment horizontal="center" vertical="center"/>
      <protection/>
    </xf>
    <xf numFmtId="0" fontId="10" fillId="0" borderId="19" xfId="24" applyFont="1" applyBorder="1" applyAlignment="1">
      <alignment horizontal="center" vertical="center"/>
      <protection/>
    </xf>
    <xf numFmtId="0" fontId="65" fillId="0" borderId="0" xfId="24" applyFont="1" applyBorder="1" applyAlignment="1">
      <alignment horizontal="center"/>
      <protection/>
    </xf>
    <xf numFmtId="0" fontId="10" fillId="0" borderId="0" xfId="24" applyFont="1" applyBorder="1" applyAlignment="1">
      <alignment horizontal="center"/>
      <protection/>
    </xf>
    <xf numFmtId="0" fontId="10" fillId="0" borderId="1" xfId="24" applyFont="1" applyBorder="1" applyAlignment="1">
      <alignment horizontal="center"/>
      <protection/>
    </xf>
    <xf numFmtId="49" fontId="66" fillId="0" borderId="0" xfId="24" applyNumberFormat="1" applyFont="1" applyBorder="1" applyAlignment="1">
      <alignment horizontal="center" vertical="center"/>
      <protection/>
    </xf>
    <xf numFmtId="0" fontId="10" fillId="0" borderId="1" xfId="24" applyBorder="1" applyAlignment="1">
      <alignment horizontal="center" vertical="center"/>
      <protection/>
    </xf>
    <xf numFmtId="0" fontId="31" fillId="0" borderId="2" xfId="24" applyFont="1" applyBorder="1" applyAlignment="1">
      <alignment horizontal="center" vertical="center"/>
      <protection/>
    </xf>
    <xf numFmtId="0" fontId="31" fillId="0" borderId="0" xfId="24" applyFont="1" applyBorder="1" applyAlignment="1">
      <alignment horizontal="center" vertical="center"/>
      <protection/>
    </xf>
    <xf numFmtId="0" fontId="32" fillId="0" borderId="0" xfId="24" applyFont="1" applyBorder="1" applyAlignment="1">
      <alignment horizontal="center" vertical="center"/>
      <protection/>
    </xf>
    <xf numFmtId="0" fontId="34" fillId="0" borderId="0" xfId="24" applyFont="1" applyBorder="1" applyAlignment="1">
      <alignment horizontal="center" vertical="center"/>
      <protection/>
    </xf>
    <xf numFmtId="0" fontId="54" fillId="0" borderId="0" xfId="24" applyFont="1" applyBorder="1" applyAlignment="1">
      <alignment horizontal="center" vertical="center"/>
      <protection/>
    </xf>
    <xf numFmtId="0" fontId="31" fillId="0" borderId="20" xfId="24" applyFont="1" applyBorder="1" applyAlignment="1">
      <alignment horizontal="center" vertical="center"/>
      <protection/>
    </xf>
    <xf numFmtId="0" fontId="31" fillId="0" borderId="4" xfId="24" applyFont="1" applyBorder="1" applyAlignment="1">
      <alignment horizontal="center" vertical="center"/>
      <protection/>
    </xf>
    <xf numFmtId="0" fontId="10" fillId="0" borderId="4" xfId="24" applyBorder="1">
      <alignment/>
      <protection/>
    </xf>
    <xf numFmtId="0" fontId="64" fillId="0" borderId="4" xfId="21" applyFont="1" applyFill="1" applyBorder="1" applyAlignment="1">
      <alignment horizontal="center" vertical="center"/>
      <protection/>
    </xf>
    <xf numFmtId="0" fontId="34" fillId="0" borderId="4" xfId="24" applyFont="1" applyBorder="1" applyAlignment="1">
      <alignment horizontal="center" vertical="center"/>
      <protection/>
    </xf>
    <xf numFmtId="0" fontId="32" fillId="0" borderId="4" xfId="24" applyFont="1" applyBorder="1" applyAlignment="1">
      <alignment horizontal="center" vertical="center"/>
      <protection/>
    </xf>
    <xf numFmtId="0" fontId="10" fillId="0" borderId="19" xfId="24" applyBorder="1" applyAlignment="1">
      <alignment horizontal="center" vertical="center"/>
      <protection/>
    </xf>
    <xf numFmtId="0" fontId="10" fillId="0" borderId="2" xfId="24" applyFont="1" applyFill="1" applyBorder="1" applyAlignment="1">
      <alignment horizontal="center"/>
      <protection/>
    </xf>
    <xf numFmtId="0" fontId="10" fillId="0" borderId="21" xfId="24" applyFont="1" applyFill="1" applyBorder="1" applyAlignment="1">
      <alignment horizontal="center"/>
      <protection/>
    </xf>
    <xf numFmtId="0" fontId="32" fillId="0" borderId="0" xfId="24" applyFont="1" applyFill="1" applyBorder="1" applyAlignment="1">
      <alignment horizontal="center" vertical="center"/>
      <protection/>
    </xf>
    <xf numFmtId="0" fontId="10" fillId="0" borderId="1" xfId="24" applyFont="1" applyBorder="1">
      <alignment/>
      <protection/>
    </xf>
    <xf numFmtId="0" fontId="67" fillId="3" borderId="0" xfId="24" applyFont="1" applyFill="1" applyBorder="1" applyAlignment="1">
      <alignment horizontal="center" vertical="center"/>
      <protection/>
    </xf>
    <xf numFmtId="0" fontId="67" fillId="0" borderId="0" xfId="24" applyFont="1" applyFill="1" applyBorder="1" applyAlignment="1">
      <alignment horizontal="center" vertical="center"/>
      <protection/>
    </xf>
    <xf numFmtId="0" fontId="64" fillId="0" borderId="0" xfId="24" applyFont="1" applyFill="1" applyBorder="1" applyAlignment="1">
      <alignment horizontal="center" vertical="center"/>
      <protection/>
    </xf>
    <xf numFmtId="0" fontId="10" fillId="0" borderId="22" xfId="24" applyFont="1" applyBorder="1" applyAlignment="1">
      <alignment horizontal="center" vertical="center"/>
      <protection/>
    </xf>
    <xf numFmtId="0" fontId="31" fillId="0" borderId="22" xfId="24" applyFont="1" applyBorder="1" applyAlignment="1">
      <alignment horizontal="center" vertical="center"/>
      <protection/>
    </xf>
    <xf numFmtId="0" fontId="31" fillId="0" borderId="21" xfId="24" applyFont="1" applyBorder="1" applyAlignment="1">
      <alignment horizontal="center" vertical="center"/>
      <protection/>
    </xf>
    <xf numFmtId="0" fontId="10" fillId="0" borderId="23" xfId="24" applyFont="1" applyBorder="1" applyAlignment="1">
      <alignment horizontal="center" vertical="center"/>
      <protection/>
    </xf>
    <xf numFmtId="0" fontId="32" fillId="0" borderId="23" xfId="24" applyFont="1" applyFill="1" applyBorder="1" applyAlignment="1">
      <alignment horizontal="center" vertical="center"/>
      <protection/>
    </xf>
    <xf numFmtId="0" fontId="31" fillId="0" borderId="24" xfId="24" applyFont="1" applyFill="1" applyBorder="1" applyAlignment="1">
      <alignment horizontal="center" vertical="center"/>
      <protection/>
    </xf>
    <xf numFmtId="0" fontId="10" fillId="0" borderId="0" xfId="24" applyFont="1" applyBorder="1" applyAlignment="1">
      <alignment horizontal="center"/>
      <protection/>
    </xf>
    <xf numFmtId="0" fontId="64" fillId="0" borderId="0" xfId="24" applyFont="1" applyBorder="1" applyAlignment="1">
      <alignment horizontal="center"/>
      <protection/>
    </xf>
    <xf numFmtId="0" fontId="31" fillId="0" borderId="0" xfId="24" applyFont="1" applyFill="1" applyBorder="1" applyAlignment="1">
      <alignment horizontal="center"/>
      <protection/>
    </xf>
    <xf numFmtId="0" fontId="10" fillId="0" borderId="1" xfId="24" applyFont="1" applyFill="1" applyBorder="1" applyAlignment="1">
      <alignment horizontal="center"/>
      <protection/>
    </xf>
    <xf numFmtId="0" fontId="64" fillId="0" borderId="0" xfId="24" applyFont="1" applyBorder="1" applyAlignment="1">
      <alignment horizontal="center" vertical="center"/>
      <protection/>
    </xf>
    <xf numFmtId="0" fontId="10" fillId="0" borderId="1" xfId="24" applyFont="1" applyFill="1" applyBorder="1" applyAlignment="1">
      <alignment horizontal="center" vertical="center"/>
      <protection/>
    </xf>
    <xf numFmtId="0" fontId="10" fillId="2" borderId="11" xfId="24" applyFill="1" applyBorder="1" applyAlignment="1">
      <alignment horizontal="center" vertical="center"/>
      <protection/>
    </xf>
    <xf numFmtId="0" fontId="31" fillId="0" borderId="25" xfId="24" applyFont="1" applyBorder="1" applyAlignment="1">
      <alignment horizontal="center" vertical="center"/>
      <protection/>
    </xf>
    <xf numFmtId="0" fontId="64" fillId="0" borderId="4" xfId="24" applyFont="1" applyBorder="1" applyAlignment="1">
      <alignment horizontal="center" vertical="center"/>
      <protection/>
    </xf>
    <xf numFmtId="0" fontId="31" fillId="0" borderId="4" xfId="24" applyFont="1" applyFill="1" applyBorder="1" applyAlignment="1">
      <alignment horizontal="center" vertical="center"/>
      <protection/>
    </xf>
    <xf numFmtId="0" fontId="10" fillId="0" borderId="19" xfId="24" applyFont="1" applyFill="1" applyBorder="1" applyAlignment="1">
      <alignment horizontal="center" vertical="center"/>
      <protection/>
    </xf>
    <xf numFmtId="0" fontId="10" fillId="0" borderId="1" xfId="24" applyBorder="1">
      <alignment/>
      <protection/>
    </xf>
    <xf numFmtId="0" fontId="63" fillId="0" borderId="1" xfId="24" applyFont="1" applyFill="1" applyBorder="1" applyAlignment="1">
      <alignment horizontal="center" vertical="center"/>
      <protection/>
    </xf>
    <xf numFmtId="0" fontId="10" fillId="2" borderId="0" xfId="24" applyFont="1" applyFill="1" applyBorder="1" applyAlignment="1">
      <alignment vertical="center"/>
      <protection/>
    </xf>
    <xf numFmtId="0" fontId="10" fillId="2" borderId="0" xfId="24" applyFill="1" applyBorder="1" applyAlignment="1">
      <alignment vertical="center"/>
      <protection/>
    </xf>
    <xf numFmtId="0" fontId="10" fillId="2" borderId="10" xfId="24" applyFill="1" applyBorder="1" applyAlignment="1">
      <alignment horizontal="center" vertical="center"/>
      <protection/>
    </xf>
    <xf numFmtId="0" fontId="10" fillId="4" borderId="26" xfId="24" applyFont="1" applyFill="1" applyBorder="1" applyAlignment="1">
      <alignment horizontal="center" vertical="center"/>
      <protection/>
    </xf>
    <xf numFmtId="0" fontId="10" fillId="4" borderId="27" xfId="24" applyFont="1" applyFill="1" applyBorder="1" applyAlignment="1">
      <alignment horizontal="center" vertical="center"/>
      <protection/>
    </xf>
    <xf numFmtId="0" fontId="68" fillId="4" borderId="27" xfId="24" applyFont="1" applyFill="1" applyBorder="1" applyAlignment="1">
      <alignment horizontal="center" vertical="center"/>
      <protection/>
    </xf>
    <xf numFmtId="0" fontId="10" fillId="4" borderId="27" xfId="24" applyFont="1" applyFill="1" applyBorder="1" applyAlignment="1" quotePrefix="1">
      <alignment horizontal="center" vertical="center"/>
      <protection/>
    </xf>
    <xf numFmtId="0" fontId="10" fillId="4" borderId="28" xfId="24" applyFont="1" applyFill="1" applyBorder="1" applyAlignment="1">
      <alignment horizontal="center" vertical="center"/>
      <protection/>
    </xf>
    <xf numFmtId="0" fontId="31" fillId="4" borderId="29" xfId="24" applyFont="1" applyFill="1" applyBorder="1" applyAlignment="1">
      <alignment horizontal="center" vertical="center"/>
      <protection/>
    </xf>
    <xf numFmtId="0" fontId="31" fillId="4" borderId="30" xfId="24" applyFont="1" applyFill="1" applyBorder="1" applyAlignment="1">
      <alignment horizontal="center" vertical="center"/>
      <protection/>
    </xf>
    <xf numFmtId="0" fontId="31" fillId="4" borderId="8" xfId="24" applyFont="1" applyFill="1" applyBorder="1" applyAlignment="1">
      <alignment horizontal="center" vertical="center"/>
      <protection/>
    </xf>
    <xf numFmtId="0" fontId="10" fillId="4" borderId="31" xfId="24" applyFont="1" applyFill="1" applyBorder="1" applyAlignment="1">
      <alignment vertical="center"/>
      <protection/>
    </xf>
    <xf numFmtId="0" fontId="10" fillId="4" borderId="32" xfId="24" applyFont="1" applyFill="1" applyBorder="1" applyAlignment="1">
      <alignment vertical="center"/>
      <protection/>
    </xf>
    <xf numFmtId="0" fontId="31" fillId="4" borderId="32" xfId="24" applyFont="1" applyFill="1" applyBorder="1" applyAlignment="1">
      <alignment horizontal="center" vertical="center"/>
      <protection/>
    </xf>
    <xf numFmtId="0" fontId="10" fillId="4" borderId="33" xfId="24" applyFont="1" applyFill="1" applyBorder="1" applyAlignment="1">
      <alignment vertical="center"/>
      <protection/>
    </xf>
    <xf numFmtId="0" fontId="10" fillId="2" borderId="34" xfId="24" applyFont="1" applyFill="1" applyBorder="1" applyAlignment="1">
      <alignment vertical="center"/>
      <protection/>
    </xf>
    <xf numFmtId="49" fontId="33" fillId="0" borderId="35" xfId="24" applyNumberFormat="1" applyFont="1" applyBorder="1" applyAlignment="1">
      <alignment horizontal="center" vertical="center"/>
      <protection/>
    </xf>
    <xf numFmtId="165" fontId="59" fillId="0" borderId="21" xfId="24" applyNumberFormat="1" applyFont="1" applyBorder="1" applyAlignment="1">
      <alignment horizontal="center" vertical="center"/>
      <protection/>
    </xf>
    <xf numFmtId="1" fontId="59" fillId="0" borderId="1" xfId="24" applyNumberFormat="1" applyFont="1" applyBorder="1" applyAlignment="1">
      <alignment horizontal="center" vertical="center"/>
      <protection/>
    </xf>
    <xf numFmtId="1" fontId="69" fillId="0" borderId="0" xfId="23" applyNumberFormat="1" applyFont="1" applyBorder="1" applyAlignment="1">
      <alignment horizontal="center" vertical="center"/>
      <protection/>
    </xf>
    <xf numFmtId="0" fontId="10" fillId="0" borderId="0" xfId="24" applyFont="1" applyBorder="1">
      <alignment/>
      <protection/>
    </xf>
    <xf numFmtId="0" fontId="31" fillId="0" borderId="36" xfId="24" applyFont="1" applyBorder="1" applyAlignment="1">
      <alignment horizontal="center" vertical="center"/>
      <protection/>
    </xf>
    <xf numFmtId="0" fontId="10" fillId="2" borderId="37" xfId="24" applyFill="1" applyBorder="1" applyAlignment="1">
      <alignment vertical="center"/>
      <protection/>
    </xf>
    <xf numFmtId="0" fontId="70" fillId="0" borderId="0" xfId="23" applyFont="1" applyBorder="1" applyAlignment="1">
      <alignment horizontal="center" vertical="center"/>
      <protection/>
    </xf>
    <xf numFmtId="0" fontId="71" fillId="0" borderId="0" xfId="23" applyFont="1" applyBorder="1" applyAlignment="1">
      <alignment horizontal="center" vertical="center"/>
      <protection/>
    </xf>
    <xf numFmtId="49" fontId="33" fillId="0" borderId="38" xfId="24" applyNumberFormat="1" applyFont="1" applyBorder="1" applyAlignment="1">
      <alignment horizontal="center" vertical="center"/>
      <protection/>
    </xf>
    <xf numFmtId="165" fontId="59" fillId="0" borderId="25" xfId="24" applyNumberFormat="1" applyFont="1" applyBorder="1" applyAlignment="1">
      <alignment horizontal="center" vertical="center"/>
      <protection/>
    </xf>
    <xf numFmtId="1" fontId="59" fillId="0" borderId="19" xfId="24" applyNumberFormat="1" applyFont="1" applyBorder="1" applyAlignment="1">
      <alignment horizontal="center" vertical="center"/>
      <protection/>
    </xf>
    <xf numFmtId="0" fontId="71" fillId="0" borderId="4" xfId="23" applyFont="1" applyBorder="1" applyAlignment="1">
      <alignment horizontal="center" vertical="center"/>
      <protection/>
    </xf>
    <xf numFmtId="0" fontId="10" fillId="2" borderId="12" xfId="24" applyFill="1" applyBorder="1" applyAlignment="1">
      <alignment horizontal="center" vertical="center"/>
      <protection/>
    </xf>
    <xf numFmtId="0" fontId="10" fillId="2" borderId="13" xfId="24" applyFill="1" applyBorder="1" applyAlignment="1">
      <alignment vertical="center"/>
      <protection/>
    </xf>
    <xf numFmtId="0" fontId="10" fillId="2" borderId="15" xfId="24" applyFill="1" applyBorder="1" applyAlignment="1">
      <alignment vertical="center"/>
      <protection/>
    </xf>
    <xf numFmtId="0" fontId="10" fillId="0" borderId="0" xfId="24" applyAlignment="1">
      <alignment horizontal="center"/>
      <protection/>
    </xf>
    <xf numFmtId="0" fontId="72" fillId="5" borderId="39" xfId="21" applyFont="1" applyFill="1" applyBorder="1" applyAlignment="1">
      <alignment horizontal="center" vertical="center"/>
      <protection/>
    </xf>
    <xf numFmtId="0" fontId="10" fillId="2" borderId="16" xfId="24" applyFont="1" applyFill="1" applyBorder="1" applyAlignment="1">
      <alignment vertical="center"/>
      <protection/>
    </xf>
    <xf numFmtId="0" fontId="10" fillId="2" borderId="40" xfId="24" applyFont="1" applyFill="1" applyBorder="1" applyAlignment="1">
      <alignment vertical="center"/>
      <protection/>
    </xf>
    <xf numFmtId="0" fontId="10" fillId="2" borderId="40" xfId="24" applyFill="1" applyBorder="1" applyAlignment="1">
      <alignment vertical="center"/>
      <protection/>
    </xf>
    <xf numFmtId="0" fontId="10" fillId="2" borderId="18" xfId="24" applyFill="1" applyBorder="1" applyAlignment="1">
      <alignment vertical="center"/>
      <protection/>
    </xf>
    <xf numFmtId="0" fontId="10" fillId="2" borderId="10" xfId="24" applyFill="1" applyBorder="1" applyAlignment="1">
      <alignment vertical="center"/>
      <protection/>
    </xf>
    <xf numFmtId="0" fontId="10" fillId="2" borderId="10" xfId="24" applyFont="1" applyFill="1" applyBorder="1" applyAlignment="1">
      <alignment vertical="center"/>
      <protection/>
    </xf>
    <xf numFmtId="0" fontId="10" fillId="0" borderId="0" xfId="24" applyFont="1">
      <alignment/>
      <protection/>
    </xf>
    <xf numFmtId="49" fontId="10" fillId="0" borderId="35" xfId="24" applyNumberFormat="1" applyFont="1" applyBorder="1" applyAlignment="1">
      <alignment horizontal="center" vertical="center"/>
      <protection/>
    </xf>
    <xf numFmtId="165" fontId="10" fillId="0" borderId="21" xfId="24" applyNumberFormat="1" applyFont="1" applyBorder="1" applyAlignment="1">
      <alignment horizontal="center" vertical="center"/>
      <protection/>
    </xf>
    <xf numFmtId="165" fontId="10" fillId="0" borderId="21" xfId="24" applyNumberFormat="1" applyFont="1" applyBorder="1" applyAlignment="1">
      <alignment horizontal="center" vertical="center"/>
      <protection/>
    </xf>
    <xf numFmtId="1" fontId="10" fillId="0" borderId="1" xfId="24" applyNumberFormat="1" applyFont="1" applyBorder="1" applyAlignment="1">
      <alignment horizontal="center" vertical="center"/>
      <protection/>
    </xf>
    <xf numFmtId="1" fontId="10" fillId="0" borderId="2" xfId="24" applyNumberFormat="1" applyFont="1" applyBorder="1" applyAlignment="1">
      <alignment horizontal="center" vertical="center"/>
      <protection/>
    </xf>
    <xf numFmtId="1" fontId="10" fillId="0" borderId="0" xfId="24" applyNumberFormat="1" applyFont="1" applyBorder="1" applyAlignment="1">
      <alignment horizontal="center" vertical="center"/>
      <protection/>
    </xf>
    <xf numFmtId="0" fontId="10" fillId="0" borderId="1" xfId="24" applyFont="1" applyBorder="1" applyAlignment="1">
      <alignment horizontal="center" vertical="center"/>
      <protection/>
    </xf>
    <xf numFmtId="165" fontId="59" fillId="0" borderId="21" xfId="24" applyNumberFormat="1" applyFont="1" applyBorder="1" applyAlignment="1">
      <alignment horizontal="center" vertical="center"/>
      <protection/>
    </xf>
    <xf numFmtId="0" fontId="73" fillId="0" borderId="0" xfId="24" applyFont="1" applyBorder="1" applyAlignment="1">
      <alignment horizontal="center" vertical="center"/>
      <protection/>
    </xf>
    <xf numFmtId="0" fontId="70" fillId="0" borderId="0" xfId="24" applyFont="1" applyBorder="1" applyAlignment="1">
      <alignment horizontal="center" vertical="center"/>
      <protection/>
    </xf>
    <xf numFmtId="165" fontId="60" fillId="0" borderId="21" xfId="24" applyNumberFormat="1" applyFont="1" applyBorder="1" applyAlignment="1">
      <alignment horizontal="center" vertical="center"/>
      <protection/>
    </xf>
    <xf numFmtId="165" fontId="59" fillId="0" borderId="25" xfId="24" applyNumberFormat="1" applyFont="1" applyBorder="1" applyAlignment="1">
      <alignment horizontal="center" vertical="center"/>
      <protection/>
    </xf>
    <xf numFmtId="1" fontId="10" fillId="0" borderId="20" xfId="24" applyNumberFormat="1" applyFont="1" applyBorder="1" applyAlignment="1">
      <alignment horizontal="center" vertical="center"/>
      <protection/>
    </xf>
    <xf numFmtId="1" fontId="10" fillId="0" borderId="4" xfId="24" applyNumberFormat="1" applyFont="1" applyBorder="1" applyAlignment="1">
      <alignment horizontal="center" vertical="center"/>
      <protection/>
    </xf>
    <xf numFmtId="0" fontId="70" fillId="0" borderId="4" xfId="24" applyFont="1" applyBorder="1" applyAlignment="1">
      <alignment horizontal="center" vertical="center"/>
      <protection/>
    </xf>
    <xf numFmtId="0" fontId="10" fillId="2" borderId="13" xfId="24" applyFont="1" applyFill="1" applyBorder="1" applyAlignment="1">
      <alignment vertical="center"/>
      <protection/>
    </xf>
    <xf numFmtId="0" fontId="10" fillId="0" borderId="0" xfId="24" applyFill="1" applyBorder="1" applyAlignment="1">
      <alignment horizontal="center" vertical="center"/>
      <protection/>
    </xf>
    <xf numFmtId="0" fontId="10" fillId="0" borderId="0" xfId="24" applyFill="1">
      <alignment/>
      <protection/>
    </xf>
    <xf numFmtId="165" fontId="60" fillId="0" borderId="21" xfId="24" applyNumberFormat="1" applyFont="1" applyFill="1" applyBorder="1" applyAlignment="1">
      <alignment horizontal="center" vertical="center"/>
      <protection/>
    </xf>
    <xf numFmtId="1" fontId="59" fillId="0" borderId="1" xfId="24" applyNumberFormat="1" applyFont="1" applyFill="1" applyBorder="1" applyAlignment="1">
      <alignment horizontal="center" vertical="center"/>
      <protection/>
    </xf>
    <xf numFmtId="165" fontId="59" fillId="0" borderId="21" xfId="24" applyNumberFormat="1" applyFont="1" applyFill="1" applyBorder="1" applyAlignment="1">
      <alignment horizontal="center" vertical="center"/>
      <protection/>
    </xf>
    <xf numFmtId="0" fontId="10" fillId="0" borderId="0" xfId="21">
      <alignment/>
      <protection/>
    </xf>
    <xf numFmtId="0" fontId="10" fillId="0" borderId="0" xfId="21" applyFill="1">
      <alignment/>
      <protection/>
    </xf>
    <xf numFmtId="0" fontId="10" fillId="6" borderId="41" xfId="21" applyFont="1" applyFill="1" applyBorder="1" applyAlignment="1">
      <alignment horizontal="center" vertical="center"/>
      <protection/>
    </xf>
    <xf numFmtId="0" fontId="10" fillId="6" borderId="42" xfId="21" applyFont="1" applyFill="1" applyBorder="1" applyAlignment="1">
      <alignment horizontal="center" vertical="center"/>
      <protection/>
    </xf>
    <xf numFmtId="0" fontId="74" fillId="6" borderId="42" xfId="21" applyFont="1" applyFill="1" applyBorder="1" applyAlignment="1">
      <alignment horizontal="center" vertical="center"/>
      <protection/>
    </xf>
    <xf numFmtId="0" fontId="10" fillId="6" borderId="43" xfId="21" applyFont="1" applyFill="1" applyBorder="1" applyAlignment="1">
      <alignment horizontal="center" vertical="center"/>
      <protection/>
    </xf>
    <xf numFmtId="0" fontId="10" fillId="0" borderId="44" xfId="21" applyBorder="1" applyAlignment="1">
      <alignment horizontal="center" vertical="center"/>
      <protection/>
    </xf>
    <xf numFmtId="0" fontId="10" fillId="0" borderId="45" xfId="21" applyFont="1" applyFill="1" applyBorder="1" applyAlignment="1">
      <alignment horizontal="center" vertical="center"/>
      <protection/>
    </xf>
    <xf numFmtId="0" fontId="10" fillId="0" borderId="46" xfId="21" applyFont="1" applyFill="1" applyBorder="1" applyAlignment="1">
      <alignment horizontal="center" vertical="center"/>
      <protection/>
    </xf>
    <xf numFmtId="0" fontId="10" fillId="0" borderId="11" xfId="21" applyBorder="1">
      <alignment/>
      <protection/>
    </xf>
    <xf numFmtId="0" fontId="32" fillId="0" borderId="47" xfId="21" applyFont="1" applyBorder="1" applyAlignment="1">
      <alignment horizontal="centerContinuous" vertical="center"/>
      <protection/>
    </xf>
    <xf numFmtId="0" fontId="32" fillId="0" borderId="48" xfId="21" applyFont="1" applyBorder="1" applyAlignment="1">
      <alignment horizontal="centerContinuous" vertical="center"/>
      <protection/>
    </xf>
    <xf numFmtId="0" fontId="32" fillId="0" borderId="49" xfId="21" applyFont="1" applyBorder="1" applyAlignment="1">
      <alignment horizontal="centerContinuous" vertical="center"/>
      <protection/>
    </xf>
    <xf numFmtId="0" fontId="32" fillId="0" borderId="50" xfId="21" applyFont="1" applyBorder="1" applyAlignment="1">
      <alignment vertical="center"/>
      <protection/>
    </xf>
    <xf numFmtId="0" fontId="32" fillId="0" borderId="51" xfId="21" applyFont="1" applyBorder="1" applyAlignment="1">
      <alignment vertical="center"/>
      <protection/>
    </xf>
    <xf numFmtId="0" fontId="32" fillId="0" borderId="52" xfId="21" applyFont="1" applyBorder="1" applyAlignment="1">
      <alignment horizontal="centerContinuous" vertical="center"/>
      <protection/>
    </xf>
    <xf numFmtId="0" fontId="10" fillId="0" borderId="53" xfId="21" applyFont="1" applyBorder="1" applyAlignment="1">
      <alignment horizontal="center" vertical="center"/>
      <protection/>
    </xf>
    <xf numFmtId="0" fontId="32" fillId="0" borderId="54" xfId="21" applyFont="1" applyBorder="1" applyAlignment="1">
      <alignment horizontal="center" vertical="center"/>
      <protection/>
    </xf>
    <xf numFmtId="0" fontId="32" fillId="0" borderId="51" xfId="21" applyFont="1" applyBorder="1" applyAlignment="1">
      <alignment horizontal="center" vertical="center"/>
      <protection/>
    </xf>
    <xf numFmtId="0" fontId="10" fillId="0" borderId="50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32" fillId="0" borderId="1" xfId="21" applyFont="1" applyBorder="1" applyAlignment="1">
      <alignment horizontal="center" vertical="center"/>
      <protection/>
    </xf>
    <xf numFmtId="0" fontId="32" fillId="0" borderId="55" xfId="21" applyFont="1" applyBorder="1" applyAlignment="1">
      <alignment horizontal="center" vertical="center"/>
      <protection/>
    </xf>
    <xf numFmtId="0" fontId="31" fillId="0" borderId="0" xfId="21" applyFont="1" applyBorder="1" applyAlignment="1">
      <alignment horizontal="center" vertical="center"/>
      <protection/>
    </xf>
    <xf numFmtId="165" fontId="30" fillId="0" borderId="21" xfId="21" applyNumberFormat="1" applyFont="1" applyBorder="1" applyAlignment="1">
      <alignment horizontal="center" vertical="center"/>
      <protection/>
    </xf>
    <xf numFmtId="165" fontId="30" fillId="0" borderId="1" xfId="21" applyNumberFormat="1" applyFont="1" applyBorder="1" applyAlignment="1">
      <alignment horizontal="center" vertical="center"/>
      <protection/>
    </xf>
    <xf numFmtId="0" fontId="31" fillId="0" borderId="2" xfId="21" applyFont="1" applyBorder="1" applyAlignment="1">
      <alignment horizontal="center" vertical="center"/>
      <protection/>
    </xf>
    <xf numFmtId="165" fontId="30" fillId="0" borderId="11" xfId="21" applyNumberFormat="1" applyFont="1" applyBorder="1" applyAlignment="1">
      <alignment horizontal="center" vertical="center"/>
      <protection/>
    </xf>
    <xf numFmtId="165" fontId="30" fillId="0" borderId="0" xfId="21" applyNumberFormat="1" applyFont="1" applyBorder="1" applyAlignment="1">
      <alignment horizontal="center" vertical="center"/>
      <protection/>
    </xf>
    <xf numFmtId="165" fontId="75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65" fontId="10" fillId="0" borderId="21" xfId="21" applyNumberFormat="1" applyFont="1" applyBorder="1" applyAlignment="1">
      <alignment horizontal="right" vertical="center"/>
      <protection/>
    </xf>
    <xf numFmtId="165" fontId="10" fillId="0" borderId="1" xfId="21" applyNumberFormat="1" applyFont="1" applyBorder="1" applyAlignment="1">
      <alignment horizontal="right" vertical="center"/>
      <protection/>
    </xf>
    <xf numFmtId="0" fontId="36" fillId="0" borderId="0" xfId="21" applyFont="1" applyBorder="1" applyAlignment="1">
      <alignment horizontal="center" vertical="center"/>
      <protection/>
    </xf>
    <xf numFmtId="165" fontId="34" fillId="0" borderId="21" xfId="21" applyNumberFormat="1" applyFont="1" applyBorder="1" applyAlignment="1">
      <alignment horizontal="center" vertical="center"/>
      <protection/>
    </xf>
    <xf numFmtId="165" fontId="34" fillId="0" borderId="1" xfId="21" applyNumberFormat="1" applyFont="1" applyBorder="1" applyAlignment="1">
      <alignment horizontal="center" vertical="center"/>
      <protection/>
    </xf>
    <xf numFmtId="0" fontId="36" fillId="0" borderId="2" xfId="21" applyFont="1" applyBorder="1" applyAlignment="1">
      <alignment horizontal="center" vertical="center"/>
      <protection/>
    </xf>
    <xf numFmtId="165" fontId="34" fillId="0" borderId="11" xfId="21" applyNumberFormat="1" applyFont="1" applyBorder="1" applyAlignment="1">
      <alignment horizontal="center" vertical="center"/>
      <protection/>
    </xf>
    <xf numFmtId="165" fontId="34" fillId="0" borderId="0" xfId="21" applyNumberFormat="1" applyFont="1" applyBorder="1" applyAlignment="1">
      <alignment horizontal="center" vertical="center"/>
      <protection/>
    </xf>
    <xf numFmtId="0" fontId="10" fillId="0" borderId="13" xfId="21" applyFont="1" applyFill="1" applyBorder="1" applyAlignment="1">
      <alignment horizontal="center" vertical="center"/>
      <protection/>
    </xf>
    <xf numFmtId="165" fontId="10" fillId="0" borderId="56" xfId="21" applyNumberFormat="1" applyFont="1" applyFill="1" applyBorder="1" applyAlignment="1">
      <alignment horizontal="center" vertical="center"/>
      <protection/>
    </xf>
    <xf numFmtId="165" fontId="10" fillId="0" borderId="14" xfId="21" applyNumberFormat="1" applyFont="1" applyFill="1" applyBorder="1" applyAlignment="1">
      <alignment horizontal="center" vertical="center"/>
      <protection/>
    </xf>
    <xf numFmtId="0" fontId="10" fillId="0" borderId="57" xfId="21" applyFont="1" applyFill="1" applyBorder="1" applyAlignment="1">
      <alignment horizontal="center" vertical="center"/>
      <protection/>
    </xf>
    <xf numFmtId="165" fontId="10" fillId="0" borderId="15" xfId="21" applyNumberFormat="1" applyFont="1" applyFill="1" applyBorder="1" applyAlignment="1">
      <alignment horizontal="center" vertical="center"/>
      <protection/>
    </xf>
    <xf numFmtId="0" fontId="10" fillId="0" borderId="0" xfId="21" applyFont="1" applyAlignment="1">
      <alignment horizontal="center"/>
      <protection/>
    </xf>
    <xf numFmtId="0" fontId="10" fillId="0" borderId="0" xfId="21" applyFont="1" applyAlignment="1">
      <alignment horizontal="left"/>
      <protection/>
    </xf>
    <xf numFmtId="0" fontId="74" fillId="6" borderId="42" xfId="21" applyFont="1" applyFill="1" applyBorder="1" applyAlignment="1">
      <alignment horizontal="centerContinuous" vertical="center"/>
      <protection/>
    </xf>
    <xf numFmtId="0" fontId="10" fillId="0" borderId="3" xfId="21" applyBorder="1" applyAlignment="1">
      <alignment horizontal="center" vertical="center"/>
      <protection/>
    </xf>
    <xf numFmtId="0" fontId="10" fillId="0" borderId="4" xfId="21" applyFont="1" applyFill="1" applyBorder="1" applyAlignment="1">
      <alignment horizontal="center" vertical="center"/>
      <protection/>
    </xf>
    <xf numFmtId="0" fontId="10" fillId="0" borderId="5" xfId="21" applyFont="1" applyFill="1" applyBorder="1" applyAlignment="1">
      <alignment horizontal="center" vertical="center"/>
      <protection/>
    </xf>
    <xf numFmtId="0" fontId="10" fillId="0" borderId="58" xfId="21" applyFont="1" applyBorder="1" applyAlignment="1">
      <alignment horizontal="center" vertical="center"/>
      <protection/>
    </xf>
    <xf numFmtId="0" fontId="42" fillId="0" borderId="54" xfId="21" applyFont="1" applyBorder="1" applyAlignment="1">
      <alignment horizontal="center" vertical="center"/>
      <protection/>
    </xf>
    <xf numFmtId="165" fontId="10" fillId="0" borderId="21" xfId="21" applyNumberFormat="1" applyFont="1" applyBorder="1" applyAlignment="1">
      <alignment horizontal="center" vertical="center"/>
      <protection/>
    </xf>
    <xf numFmtId="165" fontId="10" fillId="0" borderId="54" xfId="21" applyNumberFormat="1" applyFont="1" applyBorder="1" applyAlignment="1">
      <alignment horizontal="center" vertical="center"/>
      <protection/>
    </xf>
    <xf numFmtId="0" fontId="10" fillId="0" borderId="59" xfId="21" applyFont="1" applyBorder="1" applyAlignment="1">
      <alignment horizontal="center" vertical="center"/>
      <protection/>
    </xf>
    <xf numFmtId="165" fontId="10" fillId="0" borderId="55" xfId="21" applyNumberFormat="1" applyFont="1" applyBorder="1" applyAlignment="1">
      <alignment horizontal="center" vertical="center"/>
      <protection/>
    </xf>
    <xf numFmtId="0" fontId="10" fillId="0" borderId="0" xfId="21" applyFont="1">
      <alignment/>
      <protection/>
    </xf>
    <xf numFmtId="0" fontId="74" fillId="0" borderId="10" xfId="21" applyFont="1" applyBorder="1" applyAlignment="1">
      <alignment horizontal="center" vertical="center"/>
      <protection/>
    </xf>
    <xf numFmtId="165" fontId="70" fillId="0" borderId="21" xfId="21" applyNumberFormat="1" applyFont="1" applyBorder="1" applyAlignment="1">
      <alignment horizontal="center" vertical="center"/>
      <protection/>
    </xf>
    <xf numFmtId="0" fontId="74" fillId="0" borderId="0" xfId="21" applyFont="1" applyBorder="1" applyAlignment="1">
      <alignment horizontal="center" vertical="center"/>
      <protection/>
    </xf>
    <xf numFmtId="0" fontId="74" fillId="0" borderId="60" xfId="21" applyFont="1" applyBorder="1" applyAlignment="1">
      <alignment horizontal="center" vertical="center"/>
      <protection/>
    </xf>
    <xf numFmtId="165" fontId="70" fillId="0" borderId="21" xfId="21" applyNumberFormat="1" applyFont="1" applyFill="1" applyBorder="1" applyAlignment="1">
      <alignment horizontal="center" vertical="center"/>
      <protection/>
    </xf>
    <xf numFmtId="165" fontId="70" fillId="0" borderId="11" xfId="21" applyNumberFormat="1" applyFont="1" applyFill="1" applyBorder="1" applyAlignment="1">
      <alignment horizontal="center" vertical="center"/>
      <protection/>
    </xf>
    <xf numFmtId="165" fontId="70" fillId="0" borderId="11" xfId="21" applyNumberFormat="1" applyFont="1" applyBorder="1" applyAlignment="1">
      <alignment horizontal="center" vertical="center"/>
      <protection/>
    </xf>
    <xf numFmtId="0" fontId="10" fillId="0" borderId="12" xfId="21" applyFont="1" applyFill="1" applyBorder="1" applyAlignment="1">
      <alignment horizontal="center" vertical="center"/>
      <protection/>
    </xf>
    <xf numFmtId="0" fontId="10" fillId="0" borderId="13" xfId="21" applyFont="1" applyBorder="1" applyAlignment="1">
      <alignment horizontal="center" vertical="center"/>
      <protection/>
    </xf>
    <xf numFmtId="0" fontId="10" fillId="0" borderId="56" xfId="21" applyFont="1" applyBorder="1" applyAlignment="1">
      <alignment horizontal="center" vertical="center"/>
      <protection/>
    </xf>
    <xf numFmtId="0" fontId="10" fillId="0" borderId="61" xfId="21" applyFont="1" applyFill="1" applyBorder="1" applyAlignment="1">
      <alignment horizontal="center" vertical="center"/>
      <protection/>
    </xf>
    <xf numFmtId="0" fontId="10" fillId="0" borderId="61" xfId="21" applyFont="1" applyBorder="1" applyAlignment="1">
      <alignment horizontal="center" vertical="center"/>
      <protection/>
    </xf>
    <xf numFmtId="0" fontId="10" fillId="0" borderId="15" xfId="21" applyFont="1" applyBorder="1" applyAlignment="1">
      <alignment horizontal="center" vertical="center"/>
      <protection/>
    </xf>
    <xf numFmtId="165" fontId="10" fillId="6" borderId="43" xfId="21" applyNumberFormat="1" applyFont="1" applyFill="1" applyBorder="1" applyAlignment="1">
      <alignment horizontal="center" vertical="center"/>
      <protection/>
    </xf>
    <xf numFmtId="0" fontId="30" fillId="0" borderId="45" xfId="21" applyFont="1" applyFill="1" applyBorder="1" applyAlignment="1">
      <alignment vertical="center"/>
      <protection/>
    </xf>
    <xf numFmtId="0" fontId="30" fillId="0" borderId="45" xfId="21" applyFont="1" applyFill="1" applyBorder="1" applyAlignment="1">
      <alignment horizontal="centerContinuous" vertical="center"/>
      <protection/>
    </xf>
    <xf numFmtId="165" fontId="10" fillId="0" borderId="58" xfId="21" applyNumberFormat="1" applyFont="1" applyBorder="1" applyAlignment="1">
      <alignment horizontal="center" vertical="center"/>
      <protection/>
    </xf>
    <xf numFmtId="0" fontId="10" fillId="0" borderId="0" xfId="21" applyBorder="1" applyAlignment="1">
      <alignment horizontal="center" vertical="center"/>
      <protection/>
    </xf>
    <xf numFmtId="0" fontId="10" fillId="0" borderId="21" xfId="21" applyFont="1" applyBorder="1" applyAlignment="1">
      <alignment horizontal="center" vertical="center"/>
      <protection/>
    </xf>
    <xf numFmtId="165" fontId="10" fillId="0" borderId="0" xfId="21" applyNumberFormat="1" applyFont="1" applyBorder="1" applyAlignment="1">
      <alignment horizontal="center" vertical="center"/>
      <protection/>
    </xf>
    <xf numFmtId="165" fontId="31" fillId="0" borderId="55" xfId="21" applyNumberFormat="1" applyFont="1" applyBorder="1" applyAlignment="1">
      <alignment horizontal="center" vertical="center"/>
      <protection/>
    </xf>
    <xf numFmtId="0" fontId="77" fillId="0" borderId="10" xfId="21" applyFont="1" applyBorder="1" applyAlignment="1">
      <alignment horizontal="center" vertical="center"/>
      <protection/>
    </xf>
    <xf numFmtId="0" fontId="78" fillId="0" borderId="0" xfId="21" applyFont="1" applyBorder="1" applyAlignment="1">
      <alignment horizontal="center" vertical="center"/>
      <protection/>
    </xf>
    <xf numFmtId="165" fontId="34" fillId="0" borderId="21" xfId="21" applyNumberFormat="1" applyFont="1" applyBorder="1" applyAlignment="1">
      <alignment horizontal="center" vertical="center"/>
      <protection/>
    </xf>
    <xf numFmtId="0" fontId="77" fillId="0" borderId="0" xfId="21" applyFont="1" applyBorder="1" applyAlignment="1">
      <alignment horizontal="center" vertical="center"/>
      <protection/>
    </xf>
    <xf numFmtId="165" fontId="10" fillId="0" borderId="12" xfId="21" applyNumberFormat="1" applyFont="1" applyBorder="1" applyAlignment="1">
      <alignment horizontal="center" vertical="center"/>
      <protection/>
    </xf>
    <xf numFmtId="165" fontId="10" fillId="0" borderId="56" xfId="21" applyNumberFormat="1" applyFont="1" applyBorder="1" applyAlignment="1">
      <alignment horizontal="center" vertical="center"/>
      <protection/>
    </xf>
    <xf numFmtId="0" fontId="34" fillId="0" borderId="13" xfId="21" applyFont="1" applyBorder="1" applyAlignment="1">
      <alignment horizontal="center" vertical="center"/>
      <protection/>
    </xf>
    <xf numFmtId="165" fontId="10" fillId="0" borderId="13" xfId="21" applyNumberFormat="1" applyFont="1" applyBorder="1" applyAlignment="1">
      <alignment horizontal="center" vertical="center"/>
      <protection/>
    </xf>
    <xf numFmtId="0" fontId="10" fillId="0" borderId="15" xfId="21" applyFont="1" applyFill="1" applyBorder="1" applyAlignment="1">
      <alignment horizontal="center" vertical="center"/>
      <protection/>
    </xf>
    <xf numFmtId="0" fontId="10" fillId="0" borderId="0" xfId="21" applyBorder="1">
      <alignment/>
      <protection/>
    </xf>
    <xf numFmtId="0" fontId="32" fillId="0" borderId="62" xfId="21" applyFont="1" applyBorder="1" applyAlignment="1">
      <alignment horizontal="centerContinuous" vertical="center"/>
      <protection/>
    </xf>
    <xf numFmtId="0" fontId="32" fillId="0" borderId="53" xfId="21" applyFont="1" applyBorder="1" applyAlignment="1">
      <alignment horizontal="centerContinuous" vertical="center"/>
      <protection/>
    </xf>
    <xf numFmtId="0" fontId="32" fillId="0" borderId="53" xfId="21" applyFont="1" applyBorder="1" applyAlignment="1">
      <alignment vertical="center"/>
      <protection/>
    </xf>
    <xf numFmtId="0" fontId="10" fillId="0" borderId="10" xfId="21" applyFont="1" applyBorder="1" applyAlignment="1">
      <alignment horizontal="center" vertical="center"/>
      <protection/>
    </xf>
    <xf numFmtId="0" fontId="10" fillId="0" borderId="2" xfId="21" applyFont="1" applyBorder="1" applyAlignment="1">
      <alignment vertical="center"/>
      <protection/>
    </xf>
    <xf numFmtId="0" fontId="32" fillId="0" borderId="0" xfId="21" applyFont="1" applyBorder="1" applyAlignment="1">
      <alignment vertical="center"/>
      <protection/>
    </xf>
    <xf numFmtId="0" fontId="32" fillId="0" borderId="0" xfId="21" applyFont="1" applyBorder="1" applyAlignment="1">
      <alignment horizontal="center" vertical="center"/>
      <protection/>
    </xf>
    <xf numFmtId="0" fontId="32" fillId="0" borderId="11" xfId="21" applyFont="1" applyBorder="1" applyAlignment="1">
      <alignment horizontal="center" vertical="center"/>
      <protection/>
    </xf>
    <xf numFmtId="0" fontId="31" fillId="0" borderId="10" xfId="21" applyFont="1" applyBorder="1" applyAlignment="1">
      <alignment horizontal="center" vertical="center"/>
      <protection/>
    </xf>
    <xf numFmtId="0" fontId="31" fillId="0" borderId="2" xfId="21" applyFont="1" applyBorder="1" applyAlignment="1">
      <alignment vertical="center"/>
      <protection/>
    </xf>
    <xf numFmtId="165" fontId="30" fillId="0" borderId="0" xfId="21" applyNumberFormat="1" applyFont="1" applyBorder="1" applyAlignment="1">
      <alignment vertical="center"/>
      <protection/>
    </xf>
    <xf numFmtId="0" fontId="36" fillId="0" borderId="10" xfId="21" applyFont="1" applyBorder="1" applyAlignment="1">
      <alignment horizontal="center" vertical="center"/>
      <protection/>
    </xf>
    <xf numFmtId="0" fontId="36" fillId="0" borderId="2" xfId="21" applyFont="1" applyBorder="1" applyAlignment="1">
      <alignment vertical="center"/>
      <protection/>
    </xf>
    <xf numFmtId="165" fontId="34" fillId="0" borderId="0" xfId="21" applyNumberFormat="1" applyFont="1" applyBorder="1" applyAlignment="1">
      <alignment vertical="center"/>
      <protection/>
    </xf>
    <xf numFmtId="0" fontId="10" fillId="0" borderId="57" xfId="21" applyFont="1" applyFill="1" applyBorder="1" applyAlignment="1">
      <alignment vertical="center"/>
      <protection/>
    </xf>
    <xf numFmtId="165" fontId="10" fillId="0" borderId="13" xfId="21" applyNumberFormat="1" applyFont="1" applyFill="1" applyBorder="1" applyAlignment="1">
      <alignment vertical="center"/>
      <protection/>
    </xf>
    <xf numFmtId="165" fontId="10" fillId="0" borderId="13" xfId="21" applyNumberFormat="1" applyFont="1" applyFill="1" applyBorder="1" applyAlignment="1">
      <alignment horizontal="center" vertical="center"/>
      <protection/>
    </xf>
    <xf numFmtId="0" fontId="74" fillId="0" borderId="10" xfId="21" applyFont="1" applyBorder="1" applyAlignment="1">
      <alignment horizontal="centerContinuous" vertical="center"/>
      <protection/>
    </xf>
    <xf numFmtId="165" fontId="70" fillId="0" borderId="21" xfId="21" applyNumberFormat="1" applyFont="1" applyBorder="1" applyAlignment="1">
      <alignment horizontal="centerContinuous" vertical="center"/>
      <protection/>
    </xf>
    <xf numFmtId="0" fontId="74" fillId="0" borderId="0" xfId="21" applyFont="1" applyBorder="1" applyAlignment="1">
      <alignment horizontal="centerContinuous" vertical="center"/>
      <protection/>
    </xf>
    <xf numFmtId="0" fontId="10" fillId="5" borderId="63" xfId="21" applyFill="1" applyBorder="1">
      <alignment/>
      <protection/>
    </xf>
    <xf numFmtId="0" fontId="10" fillId="5" borderId="39" xfId="21" applyFill="1" applyBorder="1">
      <alignment/>
      <protection/>
    </xf>
    <xf numFmtId="0" fontId="10" fillId="5" borderId="64" xfId="21" applyFill="1" applyBorder="1">
      <alignment/>
      <protection/>
    </xf>
    <xf numFmtId="0" fontId="30" fillId="0" borderId="4" xfId="21" applyFont="1" applyFill="1" applyBorder="1" applyAlignment="1">
      <alignment horizontal="center" vertical="center"/>
      <protection/>
    </xf>
    <xf numFmtId="0" fontId="31" fillId="3" borderId="65" xfId="21" applyFont="1" applyFill="1" applyBorder="1" applyAlignment="1">
      <alignment horizontal="center" vertical="center"/>
      <protection/>
    </xf>
    <xf numFmtId="0" fontId="31" fillId="3" borderId="30" xfId="21" applyFont="1" applyFill="1" applyBorder="1" applyAlignment="1">
      <alignment horizontal="center" vertical="center"/>
      <protection/>
    </xf>
    <xf numFmtId="0" fontId="31" fillId="3" borderId="8" xfId="21" applyFont="1" applyFill="1" applyBorder="1" applyAlignment="1">
      <alignment horizontal="center" vertical="center"/>
      <protection/>
    </xf>
    <xf numFmtId="0" fontId="10" fillId="3" borderId="66" xfId="21" applyFont="1" applyFill="1" applyBorder="1" applyAlignment="1">
      <alignment horizontal="center" vertical="center"/>
      <protection/>
    </xf>
    <xf numFmtId="0" fontId="31" fillId="3" borderId="30" xfId="21" applyFont="1" applyFill="1" applyBorder="1" applyAlignment="1">
      <alignment horizontal="center" vertical="center"/>
      <protection/>
    </xf>
    <xf numFmtId="0" fontId="31" fillId="3" borderId="9" xfId="21" applyFont="1" applyFill="1" applyBorder="1" applyAlignment="1">
      <alignment horizontal="center" vertical="center"/>
      <protection/>
    </xf>
    <xf numFmtId="0" fontId="10" fillId="0" borderId="67" xfId="21" applyFont="1" applyBorder="1" applyAlignment="1">
      <alignment horizontal="center" vertical="center"/>
      <protection/>
    </xf>
    <xf numFmtId="165" fontId="10" fillId="0" borderId="21" xfId="21" applyNumberFormat="1" applyFont="1" applyBorder="1" applyAlignment="1">
      <alignment horizontal="center" vertical="center"/>
      <protection/>
    </xf>
    <xf numFmtId="0" fontId="10" fillId="0" borderId="21" xfId="21" applyFont="1" applyBorder="1" applyAlignment="1">
      <alignment horizontal="center" vertical="center"/>
      <protection/>
    </xf>
    <xf numFmtId="0" fontId="10" fillId="0" borderId="68" xfId="21" applyFont="1" applyBorder="1" applyAlignment="1">
      <alignment horizontal="center" vertical="center"/>
      <protection/>
    </xf>
    <xf numFmtId="0" fontId="10" fillId="0" borderId="69" xfId="21" applyFont="1" applyBorder="1" applyAlignment="1">
      <alignment horizontal="center" vertical="center"/>
      <protection/>
    </xf>
    <xf numFmtId="0" fontId="10" fillId="0" borderId="35" xfId="21" applyBorder="1">
      <alignment/>
      <protection/>
    </xf>
    <xf numFmtId="0" fontId="10" fillId="0" borderId="60" xfId="21" applyFont="1" applyBorder="1" applyAlignment="1">
      <alignment horizontal="center" vertical="center"/>
      <protection/>
    </xf>
    <xf numFmtId="0" fontId="10" fillId="0" borderId="70" xfId="21" applyFont="1" applyBorder="1" applyAlignment="1">
      <alignment horizontal="center" vertical="center"/>
      <protection/>
    </xf>
    <xf numFmtId="0" fontId="79" fillId="0" borderId="67" xfId="21" applyFont="1" applyBorder="1" applyAlignment="1">
      <alignment horizontal="center" vertical="center"/>
      <protection/>
    </xf>
    <xf numFmtId="165" fontId="73" fillId="0" borderId="21" xfId="21" applyNumberFormat="1" applyFont="1" applyBorder="1" applyAlignment="1">
      <alignment horizontal="center" vertical="center"/>
      <protection/>
    </xf>
    <xf numFmtId="0" fontId="55" fillId="0" borderId="21" xfId="21" applyFont="1" applyBorder="1" applyAlignment="1">
      <alignment horizontal="center" vertical="center"/>
      <protection/>
    </xf>
    <xf numFmtId="165" fontId="54" fillId="0" borderId="21" xfId="21" applyNumberFormat="1" applyFont="1" applyBorder="1" applyAlignment="1">
      <alignment horizontal="center" vertical="center"/>
      <protection/>
    </xf>
    <xf numFmtId="0" fontId="55" fillId="0" borderId="60" xfId="21" applyFont="1" applyBorder="1" applyAlignment="1">
      <alignment horizontal="center" vertical="center"/>
      <protection/>
    </xf>
    <xf numFmtId="0" fontId="10" fillId="0" borderId="69" xfId="21" applyFont="1" applyBorder="1" applyAlignment="1">
      <alignment horizontal="center" vertical="center"/>
      <protection/>
    </xf>
    <xf numFmtId="0" fontId="79" fillId="0" borderId="21" xfId="21" applyFont="1" applyBorder="1" applyAlignment="1">
      <alignment horizontal="center" vertical="center"/>
      <protection/>
    </xf>
    <xf numFmtId="0" fontId="10" fillId="0" borderId="70" xfId="21" applyFont="1" applyBorder="1" applyAlignment="1">
      <alignment horizontal="center" vertical="center"/>
      <protection/>
    </xf>
    <xf numFmtId="0" fontId="10" fillId="0" borderId="71" xfId="21" applyFont="1" applyBorder="1" applyAlignment="1">
      <alignment horizontal="center" vertical="center"/>
      <protection/>
    </xf>
    <xf numFmtId="0" fontId="10" fillId="0" borderId="72" xfId="21" applyFont="1" applyBorder="1" applyAlignment="1">
      <alignment horizontal="center" vertical="center"/>
      <protection/>
    </xf>
    <xf numFmtId="0" fontId="10" fillId="0" borderId="73" xfId="21" applyBorder="1">
      <alignment/>
      <protection/>
    </xf>
    <xf numFmtId="0" fontId="10" fillId="0" borderId="74" xfId="21" applyFont="1" applyBorder="1" applyAlignment="1">
      <alignment horizontal="center" vertical="center"/>
      <protection/>
    </xf>
    <xf numFmtId="0" fontId="31" fillId="3" borderId="75" xfId="21" applyFont="1" applyFill="1" applyBorder="1" applyAlignment="1">
      <alignment horizontal="center" vertical="center"/>
      <protection/>
    </xf>
    <xf numFmtId="0" fontId="31" fillId="3" borderId="76" xfId="21" applyFont="1" applyFill="1" applyBorder="1" applyAlignment="1">
      <alignment horizontal="center" vertical="center"/>
      <protection/>
    </xf>
    <xf numFmtId="0" fontId="31" fillId="3" borderId="77" xfId="21" applyFont="1" applyFill="1" applyBorder="1" applyAlignment="1">
      <alignment horizontal="center" vertical="center"/>
      <protection/>
    </xf>
    <xf numFmtId="0" fontId="10" fillId="3" borderId="77" xfId="21" applyFont="1" applyFill="1" applyBorder="1" applyAlignment="1">
      <alignment horizontal="center" vertical="center"/>
      <protection/>
    </xf>
    <xf numFmtId="0" fontId="31" fillId="3" borderId="43" xfId="21" applyFont="1" applyFill="1" applyBorder="1" applyAlignment="1">
      <alignment horizontal="center" vertical="center"/>
      <protection/>
    </xf>
    <xf numFmtId="165" fontId="10" fillId="0" borderId="67" xfId="21" applyNumberFormat="1" applyFont="1" applyBorder="1" applyAlignment="1">
      <alignment horizontal="center" vertical="center"/>
      <protection/>
    </xf>
    <xf numFmtId="165" fontId="80" fillId="0" borderId="21" xfId="21" applyNumberFormat="1" applyFont="1" applyBorder="1" applyAlignment="1">
      <alignment horizontal="center" vertical="center"/>
      <protection/>
    </xf>
    <xf numFmtId="0" fontId="10" fillId="0" borderId="1" xfId="21" applyFont="1" applyBorder="1" applyAlignment="1">
      <alignment horizontal="center" vertical="center"/>
      <protection/>
    </xf>
    <xf numFmtId="165" fontId="10" fillId="0" borderId="1" xfId="21" applyNumberFormat="1" applyFont="1" applyBorder="1" applyAlignment="1">
      <alignment horizontal="center" vertical="center"/>
      <protection/>
    </xf>
    <xf numFmtId="0" fontId="81" fillId="0" borderId="21" xfId="21" applyFont="1" applyBorder="1" applyAlignment="1">
      <alignment horizontal="center" vertical="center"/>
      <protection/>
    </xf>
    <xf numFmtId="165" fontId="82" fillId="0" borderId="21" xfId="21" applyNumberFormat="1" applyFont="1" applyBorder="1" applyAlignment="1">
      <alignment horizontal="center" vertical="center"/>
      <protection/>
    </xf>
    <xf numFmtId="0" fontId="53" fillId="0" borderId="11" xfId="21" applyFont="1" applyBorder="1" applyAlignment="1">
      <alignment horizontal="center" vertical="center"/>
      <protection/>
    </xf>
    <xf numFmtId="165" fontId="10" fillId="0" borderId="0" xfId="21" applyNumberFormat="1" applyFont="1" applyFill="1" applyBorder="1" applyAlignment="1">
      <alignment horizontal="center" vertical="center"/>
      <protection/>
    </xf>
    <xf numFmtId="0" fontId="81" fillId="0" borderId="67" xfId="21" applyFont="1" applyBorder="1" applyAlignment="1">
      <alignment horizontal="center" vertical="center"/>
      <protection/>
    </xf>
    <xf numFmtId="0" fontId="83" fillId="0" borderId="1" xfId="21" applyFont="1" applyBorder="1" applyAlignment="1">
      <alignment horizontal="center" vertical="center"/>
      <protection/>
    </xf>
    <xf numFmtId="0" fontId="10" fillId="0" borderId="35" xfId="21" applyBorder="1" applyAlignment="1">
      <alignment horizontal="center" vertical="center"/>
      <protection/>
    </xf>
    <xf numFmtId="49" fontId="71" fillId="0" borderId="21" xfId="21" applyNumberFormat="1" applyFont="1" applyBorder="1" applyAlignment="1">
      <alignment horizontal="center" vertical="center"/>
      <protection/>
    </xf>
    <xf numFmtId="165" fontId="71" fillId="0" borderId="21" xfId="21" applyNumberFormat="1" applyFont="1" applyBorder="1" applyAlignment="1">
      <alignment horizontal="center" vertical="center"/>
      <protection/>
    </xf>
    <xf numFmtId="0" fontId="53" fillId="0" borderId="69" xfId="21" applyFont="1" applyBorder="1" applyAlignment="1">
      <alignment horizontal="center" vertical="center"/>
      <protection/>
    </xf>
    <xf numFmtId="0" fontId="10" fillId="0" borderId="35" xfId="21" applyFont="1" applyFill="1" applyBorder="1" applyAlignment="1">
      <alignment horizontal="center" vertical="center"/>
      <protection/>
    </xf>
    <xf numFmtId="0" fontId="53" fillId="0" borderId="70" xfId="21" applyFont="1" applyBorder="1" applyAlignment="1">
      <alignment horizontal="center" vertical="center"/>
      <protection/>
    </xf>
    <xf numFmtId="165" fontId="82" fillId="0" borderId="21" xfId="21" applyNumberFormat="1" applyFont="1" applyFill="1" applyBorder="1" applyAlignment="1">
      <alignment horizontal="center" vertical="center"/>
      <protection/>
    </xf>
    <xf numFmtId="165" fontId="31" fillId="0" borderId="1" xfId="21" applyNumberFormat="1" applyFont="1" applyBorder="1" applyAlignment="1">
      <alignment horizontal="center" vertical="center"/>
      <protection/>
    </xf>
    <xf numFmtId="0" fontId="81" fillId="0" borderId="21" xfId="21" applyFont="1" applyFill="1" applyBorder="1" applyAlignment="1">
      <alignment horizontal="center" vertical="center"/>
      <protection/>
    </xf>
    <xf numFmtId="49" fontId="71" fillId="0" borderId="67" xfId="21" applyNumberFormat="1" applyFont="1" applyBorder="1" applyAlignment="1">
      <alignment horizontal="center" vertical="center"/>
      <protection/>
    </xf>
    <xf numFmtId="0" fontId="10" fillId="0" borderId="1" xfId="21" applyFont="1" applyFill="1" applyBorder="1" applyAlignment="1">
      <alignment horizontal="center" vertical="center"/>
      <protection/>
    </xf>
    <xf numFmtId="0" fontId="84" fillId="0" borderId="21" xfId="21" applyFont="1" applyFill="1" applyBorder="1" applyAlignment="1">
      <alignment horizontal="center" vertical="center"/>
      <protection/>
    </xf>
    <xf numFmtId="0" fontId="85" fillId="0" borderId="1" xfId="21" applyFont="1" applyFill="1" applyBorder="1" applyAlignment="1">
      <alignment horizontal="center" vertical="center"/>
      <protection/>
    </xf>
    <xf numFmtId="0" fontId="10" fillId="0" borderId="1" xfId="21" applyBorder="1" applyAlignment="1">
      <alignment horizontal="center" vertical="center"/>
      <protection/>
    </xf>
    <xf numFmtId="0" fontId="81" fillId="0" borderId="78" xfId="21" applyFont="1" applyBorder="1" applyAlignment="1">
      <alignment horizontal="center" vertical="center"/>
      <protection/>
    </xf>
    <xf numFmtId="165" fontId="82" fillId="0" borderId="79" xfId="21" applyNumberFormat="1" applyFont="1" applyBorder="1" applyAlignment="1">
      <alignment horizontal="center" vertical="center"/>
      <protection/>
    </xf>
    <xf numFmtId="0" fontId="83" fillId="0" borderId="80" xfId="21" applyFont="1" applyBorder="1" applyAlignment="1">
      <alignment horizontal="center" vertical="center"/>
      <protection/>
    </xf>
    <xf numFmtId="0" fontId="10" fillId="0" borderId="81" xfId="21" applyBorder="1" applyAlignment="1">
      <alignment horizontal="center" vertical="center"/>
      <protection/>
    </xf>
    <xf numFmtId="0" fontId="81" fillId="0" borderId="79" xfId="21" applyFont="1" applyBorder="1" applyAlignment="1">
      <alignment horizontal="center" vertical="center"/>
      <protection/>
    </xf>
    <xf numFmtId="165" fontId="82" fillId="0" borderId="79" xfId="21" applyNumberFormat="1" applyFont="1" applyFill="1" applyBorder="1" applyAlignment="1">
      <alignment horizontal="center" vertical="center"/>
      <protection/>
    </xf>
    <xf numFmtId="0" fontId="53" fillId="0" borderId="82" xfId="21" applyFont="1" applyBorder="1" applyAlignment="1">
      <alignment horizontal="center" vertical="center"/>
      <protection/>
    </xf>
    <xf numFmtId="165" fontId="31" fillId="0" borderId="80" xfId="21" applyNumberFormat="1" applyFont="1" applyBorder="1" applyAlignment="1">
      <alignment horizontal="center" vertical="center"/>
      <protection/>
    </xf>
    <xf numFmtId="0" fontId="10" fillId="0" borderId="80" xfId="21" applyBorder="1" applyAlignment="1">
      <alignment horizontal="center" vertical="center"/>
      <protection/>
    </xf>
    <xf numFmtId="0" fontId="53" fillId="0" borderId="83" xfId="21" applyFont="1" applyBorder="1" applyAlignment="1">
      <alignment horizontal="center" vertical="center"/>
      <protection/>
    </xf>
    <xf numFmtId="165" fontId="10" fillId="0" borderId="71" xfId="21" applyNumberFormat="1" applyFont="1" applyBorder="1" applyAlignment="1">
      <alignment horizontal="center" vertical="center"/>
      <protection/>
    </xf>
    <xf numFmtId="165" fontId="80" fillId="0" borderId="56" xfId="21" applyNumberFormat="1" applyFont="1" applyBorder="1" applyAlignment="1">
      <alignment horizontal="center" vertical="center"/>
      <protection/>
    </xf>
    <xf numFmtId="0" fontId="10" fillId="0" borderId="14" xfId="21" applyFont="1" applyBorder="1" applyAlignment="1">
      <alignment horizontal="center" vertical="center"/>
      <protection/>
    </xf>
    <xf numFmtId="165" fontId="10" fillId="0" borderId="14" xfId="21" applyNumberFormat="1" applyFont="1" applyBorder="1" applyAlignment="1">
      <alignment horizontal="center" vertical="center"/>
      <protection/>
    </xf>
    <xf numFmtId="165" fontId="10" fillId="0" borderId="56" xfId="21" applyNumberFormat="1" applyFont="1" applyBorder="1" applyAlignment="1">
      <alignment horizontal="center" vertical="center"/>
      <protection/>
    </xf>
    <xf numFmtId="0" fontId="10" fillId="0" borderId="15" xfId="21" applyFont="1" applyBorder="1" applyAlignment="1">
      <alignment horizontal="center" vertical="center"/>
      <protection/>
    </xf>
    <xf numFmtId="0" fontId="31" fillId="3" borderId="75" xfId="21" applyFont="1" applyFill="1" applyBorder="1" applyAlignment="1">
      <alignment horizontal="center" vertical="center"/>
      <protection/>
    </xf>
    <xf numFmtId="0" fontId="31" fillId="3" borderId="76" xfId="21" applyFont="1" applyFill="1" applyBorder="1" applyAlignment="1">
      <alignment horizontal="center" vertical="center"/>
      <protection/>
    </xf>
    <xf numFmtId="0" fontId="31" fillId="3" borderId="84" xfId="21" applyFont="1" applyFill="1" applyBorder="1" applyAlignment="1">
      <alignment horizontal="center" vertical="center"/>
      <protection/>
    </xf>
    <xf numFmtId="0" fontId="31" fillId="3" borderId="42" xfId="21" applyFont="1" applyFill="1" applyBorder="1" applyAlignment="1">
      <alignment horizontal="centerContinuous" vertical="center"/>
      <protection/>
    </xf>
    <xf numFmtId="0" fontId="10" fillId="3" borderId="77" xfId="21" applyFont="1" applyFill="1" applyBorder="1" applyAlignment="1">
      <alignment horizontal="centerContinuous" vertical="center"/>
      <protection/>
    </xf>
    <xf numFmtId="0" fontId="10" fillId="3" borderId="85" xfId="21" applyFont="1" applyFill="1" applyBorder="1" applyAlignment="1">
      <alignment horizontal="center" vertical="center"/>
      <protection/>
    </xf>
    <xf numFmtId="0" fontId="10" fillId="3" borderId="43" xfId="21" applyFont="1" applyFill="1" applyBorder="1" applyAlignment="1">
      <alignment horizontal="centerContinuous" vertical="center"/>
      <protection/>
    </xf>
    <xf numFmtId="0" fontId="10" fillId="0" borderId="45" xfId="21" applyBorder="1" applyAlignment="1">
      <alignment horizontal="center" vertical="center"/>
      <protection/>
    </xf>
    <xf numFmtId="0" fontId="10" fillId="0" borderId="46" xfId="21" applyBorder="1" applyAlignment="1">
      <alignment horizontal="center" vertical="center"/>
      <protection/>
    </xf>
    <xf numFmtId="49" fontId="10" fillId="0" borderId="67" xfId="21" applyNumberFormat="1" applyFont="1" applyBorder="1" applyAlignment="1">
      <alignment horizontal="center" vertical="center"/>
      <protection/>
    </xf>
    <xf numFmtId="0" fontId="10" fillId="0" borderId="21" xfId="21" applyFont="1" applyFill="1" applyBorder="1" applyAlignment="1">
      <alignment horizontal="center" vertical="center"/>
      <protection/>
    </xf>
    <xf numFmtId="0" fontId="10" fillId="0" borderId="86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vertical="center"/>
      <protection/>
    </xf>
    <xf numFmtId="0" fontId="10" fillId="0" borderId="51" xfId="21" applyFont="1" applyBorder="1">
      <alignment/>
      <protection/>
    </xf>
    <xf numFmtId="49" fontId="10" fillId="0" borderId="21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/>
      <protection/>
    </xf>
    <xf numFmtId="0" fontId="10" fillId="0" borderId="11" xfId="21" applyFont="1" applyBorder="1">
      <alignment/>
      <protection/>
    </xf>
    <xf numFmtId="0" fontId="55" fillId="0" borderId="21" xfId="21" applyFont="1" applyFill="1" applyBorder="1" applyAlignment="1">
      <alignment horizontal="center" vertical="center"/>
      <protection/>
    </xf>
    <xf numFmtId="165" fontId="54" fillId="0" borderId="21" xfId="21" applyNumberFormat="1" applyFont="1" applyBorder="1" applyAlignment="1">
      <alignment horizontal="center" vertical="center"/>
      <protection/>
    </xf>
    <xf numFmtId="0" fontId="53" fillId="0" borderId="87" xfId="21" applyFont="1" applyBorder="1" applyAlignment="1">
      <alignment horizontal="center" vertical="center"/>
      <protection/>
    </xf>
    <xf numFmtId="0" fontId="31" fillId="0" borderId="0" xfId="21" applyFont="1" applyBorder="1" applyAlignment="1">
      <alignment horizontal="left" vertical="center" indent="1"/>
      <protection/>
    </xf>
    <xf numFmtId="0" fontId="10" fillId="0" borderId="1" xfId="21" applyBorder="1">
      <alignment/>
      <protection/>
    </xf>
    <xf numFmtId="49" fontId="10" fillId="0" borderId="71" xfId="21" applyNumberFormat="1" applyFont="1" applyBorder="1" applyAlignment="1">
      <alignment horizontal="center" vertical="center"/>
      <protection/>
    </xf>
    <xf numFmtId="0" fontId="10" fillId="0" borderId="56" xfId="21" applyFont="1" applyFill="1" applyBorder="1" applyAlignment="1">
      <alignment horizontal="center" vertical="center"/>
      <protection/>
    </xf>
    <xf numFmtId="0" fontId="10" fillId="0" borderId="88" xfId="21" applyFont="1" applyBorder="1" applyAlignment="1">
      <alignment horizontal="center" vertical="center"/>
      <protection/>
    </xf>
    <xf numFmtId="0" fontId="10" fillId="0" borderId="13" xfId="21" applyFont="1" applyBorder="1" applyAlignment="1">
      <alignment horizontal="left" vertical="center"/>
      <protection/>
    </xf>
    <xf numFmtId="0" fontId="10" fillId="0" borderId="14" xfId="21" applyFont="1" applyBorder="1">
      <alignment/>
      <protection/>
    </xf>
    <xf numFmtId="0" fontId="10" fillId="0" borderId="73" xfId="21" applyFont="1" applyBorder="1">
      <alignment/>
      <protection/>
    </xf>
    <xf numFmtId="49" fontId="71" fillId="0" borderId="56" xfId="21" applyNumberFormat="1" applyFont="1" applyBorder="1" applyAlignment="1">
      <alignment horizontal="center" vertical="center"/>
      <protection/>
    </xf>
    <xf numFmtId="165" fontId="71" fillId="0" borderId="56" xfId="21" applyNumberFormat="1" applyFont="1" applyBorder="1" applyAlignment="1">
      <alignment horizontal="center" vertical="center"/>
      <protection/>
    </xf>
    <xf numFmtId="0" fontId="55" fillId="0" borderId="56" xfId="21" applyFont="1" applyFill="1" applyBorder="1" applyAlignment="1">
      <alignment horizontal="center" vertical="center"/>
      <protection/>
    </xf>
    <xf numFmtId="165" fontId="54" fillId="0" borderId="56" xfId="21" applyNumberFormat="1" applyFont="1" applyBorder="1" applyAlignment="1">
      <alignment horizontal="center" vertical="center"/>
      <protection/>
    </xf>
    <xf numFmtId="0" fontId="53" fillId="0" borderId="88" xfId="21" applyFont="1" applyBorder="1" applyAlignment="1">
      <alignment horizontal="center" vertical="center"/>
      <protection/>
    </xf>
    <xf numFmtId="0" fontId="31" fillId="0" borderId="13" xfId="21" applyFont="1" applyBorder="1" applyAlignment="1">
      <alignment horizontal="left" vertical="center" indent="1"/>
      <protection/>
    </xf>
    <xf numFmtId="0" fontId="10" fillId="0" borderId="15" xfId="21" applyBorder="1">
      <alignment/>
      <protection/>
    </xf>
    <xf numFmtId="49" fontId="10" fillId="0" borderId="0" xfId="21" applyNumberFormat="1" applyFont="1" applyBorder="1" applyAlignment="1">
      <alignment horizontal="center" vertical="center"/>
      <protection/>
    </xf>
    <xf numFmtId="165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left" vertical="center"/>
      <protection/>
    </xf>
    <xf numFmtId="0" fontId="10" fillId="0" borderId="0" xfId="21" applyFont="1" applyBorder="1" applyAlignment="1">
      <alignment horizontal="center" vertical="center"/>
      <protection/>
    </xf>
    <xf numFmtId="49" fontId="71" fillId="0" borderId="78" xfId="21" applyNumberFormat="1" applyFont="1" applyBorder="1" applyAlignment="1">
      <alignment horizontal="center" vertical="center"/>
      <protection/>
    </xf>
    <xf numFmtId="165" fontId="71" fillId="0" borderId="79" xfId="21" applyNumberFormat="1" applyFont="1" applyBorder="1" applyAlignment="1">
      <alignment horizontal="center" vertical="center"/>
      <protection/>
    </xf>
    <xf numFmtId="49" fontId="71" fillId="0" borderId="79" xfId="21" applyNumberFormat="1" applyFont="1" applyBorder="1" applyAlignment="1">
      <alignment horizontal="center" vertical="center"/>
      <protection/>
    </xf>
    <xf numFmtId="0" fontId="53" fillId="0" borderId="89" xfId="21" applyFont="1" applyBorder="1" applyAlignment="1">
      <alignment horizontal="center" vertical="center"/>
      <protection/>
    </xf>
    <xf numFmtId="0" fontId="10" fillId="3" borderId="42" xfId="21" applyFont="1" applyFill="1" applyBorder="1" applyAlignment="1">
      <alignment horizontal="center" vertical="center"/>
      <protection/>
    </xf>
    <xf numFmtId="0" fontId="31" fillId="3" borderId="42" xfId="21" applyFont="1" applyFill="1" applyBorder="1" applyAlignment="1">
      <alignment horizontal="center" vertical="center"/>
      <protection/>
    </xf>
    <xf numFmtId="0" fontId="10" fillId="3" borderId="43" xfId="21" applyFont="1" applyFill="1" applyBorder="1" applyAlignment="1">
      <alignment horizontal="center" vertical="center"/>
      <protection/>
    </xf>
    <xf numFmtId="0" fontId="10" fillId="0" borderId="13" xfId="21" applyFont="1" applyBorder="1">
      <alignment/>
      <protection/>
    </xf>
    <xf numFmtId="0" fontId="10" fillId="0" borderId="15" xfId="21" applyFont="1" applyBorder="1">
      <alignment/>
      <protection/>
    </xf>
    <xf numFmtId="0" fontId="10" fillId="0" borderId="90" xfId="21" applyFont="1" applyFill="1" applyBorder="1" applyAlignment="1">
      <alignment horizontal="center" vertical="center"/>
      <protection/>
    </xf>
    <xf numFmtId="0" fontId="30" fillId="0" borderId="91" xfId="21" applyFont="1" applyFill="1" applyBorder="1" applyAlignment="1">
      <alignment horizontal="center" vertical="center"/>
      <protection/>
    </xf>
    <xf numFmtId="0" fontId="83" fillId="0" borderId="70" xfId="21" applyFont="1" applyBorder="1" applyAlignment="1">
      <alignment horizontal="center" vertical="center"/>
      <protection/>
    </xf>
    <xf numFmtId="0" fontId="81" fillId="0" borderId="92" xfId="21" applyFont="1" applyBorder="1" applyAlignment="1">
      <alignment horizontal="center" vertical="center"/>
      <protection/>
    </xf>
    <xf numFmtId="0" fontId="33" fillId="0" borderId="35" xfId="24" applyNumberFormat="1" applyFont="1" applyBorder="1" applyAlignment="1">
      <alignment horizontal="center" vertical="center"/>
      <protection/>
    </xf>
    <xf numFmtId="0" fontId="71" fillId="0" borderId="67" xfId="21" applyNumberFormat="1" applyFont="1" applyBorder="1" applyAlignment="1">
      <alignment horizontal="center" vertical="center"/>
      <protection/>
    </xf>
    <xf numFmtId="0" fontId="71" fillId="0" borderId="21" xfId="21" applyNumberFormat="1" applyFont="1" applyBorder="1" applyAlignment="1">
      <alignment horizontal="center" vertical="center"/>
      <protection/>
    </xf>
    <xf numFmtId="0" fontId="63" fillId="3" borderId="1" xfId="24" applyFont="1" applyFill="1" applyBorder="1" applyAlignment="1">
      <alignment horizontal="center" vertical="center"/>
      <protection/>
    </xf>
    <xf numFmtId="0" fontId="10" fillId="0" borderId="93" xfId="24" applyFont="1" applyBorder="1" applyAlignment="1">
      <alignment horizontal="center" vertical="center"/>
      <protection/>
    </xf>
    <xf numFmtId="0" fontId="10" fillId="0" borderId="24" xfId="24" applyFont="1" applyBorder="1" applyAlignment="1">
      <alignment horizontal="center" vertical="center"/>
      <protection/>
    </xf>
    <xf numFmtId="0" fontId="31" fillId="0" borderId="1" xfId="24" applyFont="1" applyFill="1" applyBorder="1" applyAlignment="1">
      <alignment horizontal="center"/>
      <protection/>
    </xf>
    <xf numFmtId="0" fontId="64" fillId="0" borderId="0" xfId="24" applyFont="1" applyBorder="1" applyAlignment="1">
      <alignment horizontal="center"/>
      <protection/>
    </xf>
    <xf numFmtId="0" fontId="64" fillId="0" borderId="0" xfId="24" applyFont="1" applyBorder="1" applyAlignment="1">
      <alignment horizontal="center" vertical="center"/>
      <protection/>
    </xf>
    <xf numFmtId="0" fontId="31" fillId="0" borderId="2" xfId="24" applyFont="1" applyBorder="1" applyAlignment="1">
      <alignment horizontal="center" vertical="center"/>
      <protection/>
    </xf>
    <xf numFmtId="0" fontId="31" fillId="0" borderId="0" xfId="24" applyFont="1" applyBorder="1" applyAlignment="1">
      <alignment horizontal="center" vertical="center"/>
      <protection/>
    </xf>
    <xf numFmtId="0" fontId="65" fillId="0" borderId="2" xfId="24" applyFont="1" applyFill="1" applyBorder="1" applyAlignment="1">
      <alignment horizontal="center"/>
      <protection/>
    </xf>
    <xf numFmtId="0" fontId="65" fillId="0" borderId="0" xfId="24" applyFont="1" applyFill="1" applyBorder="1" applyAlignment="1">
      <alignment horizontal="center"/>
      <protection/>
    </xf>
    <xf numFmtId="0" fontId="31" fillId="0" borderId="2" xfId="24" applyFont="1" applyFill="1" applyBorder="1" applyAlignment="1">
      <alignment horizontal="center" vertical="center"/>
      <protection/>
    </xf>
    <xf numFmtId="0" fontId="31" fillId="0" borderId="0" xfId="24" applyFont="1" applyFill="1" applyBorder="1" applyAlignment="1">
      <alignment horizontal="center" vertical="center"/>
      <protection/>
    </xf>
    <xf numFmtId="0" fontId="31" fillId="0" borderId="94" xfId="24" applyFont="1" applyBorder="1" applyAlignment="1">
      <alignment horizontal="center" vertical="center"/>
      <protection/>
    </xf>
    <xf numFmtId="0" fontId="31" fillId="0" borderId="95" xfId="24" applyFont="1" applyBorder="1" applyAlignment="1">
      <alignment horizontal="center" vertical="center"/>
      <protection/>
    </xf>
    <xf numFmtId="0" fontId="31" fillId="0" borderId="1" xfId="24" applyFont="1" applyFill="1" applyBorder="1" applyAlignment="1">
      <alignment horizontal="center" vertical="center"/>
      <protection/>
    </xf>
    <xf numFmtId="0" fontId="62" fillId="0" borderId="20" xfId="24" applyFont="1" applyFill="1" applyBorder="1" applyAlignment="1">
      <alignment horizontal="center" vertical="top"/>
      <protection/>
    </xf>
    <xf numFmtId="0" fontId="62" fillId="0" borderId="4" xfId="24" applyFont="1" applyFill="1" applyBorder="1" applyAlignment="1">
      <alignment horizontal="center" vertical="top"/>
      <protection/>
    </xf>
    <xf numFmtId="0" fontId="62" fillId="0" borderId="2" xfId="24" applyFont="1" applyFill="1" applyBorder="1" applyAlignment="1">
      <alignment horizontal="center" vertical="center"/>
      <protection/>
    </xf>
    <xf numFmtId="0" fontId="62" fillId="0" borderId="0" xfId="24" applyFont="1" applyFill="1" applyBorder="1" applyAlignment="1">
      <alignment horizontal="center" vertical="center"/>
      <protection/>
    </xf>
    <xf numFmtId="0" fontId="62" fillId="0" borderId="2" xfId="24" applyFont="1" applyFill="1" applyBorder="1" applyAlignment="1">
      <alignment horizontal="center"/>
      <protection/>
    </xf>
    <xf numFmtId="0" fontId="62" fillId="0" borderId="0" xfId="24" applyFont="1" applyFill="1" applyBorder="1" applyAlignment="1">
      <alignment horizontal="center"/>
      <protection/>
    </xf>
    <xf numFmtId="0" fontId="62" fillId="0" borderId="21" xfId="24" applyFont="1" applyFill="1" applyBorder="1" applyAlignment="1">
      <alignment horizontal="center"/>
      <protection/>
    </xf>
    <xf numFmtId="0" fontId="62" fillId="0" borderId="21" xfId="24" applyFont="1" applyFill="1" applyBorder="1" applyAlignment="1">
      <alignment horizontal="center" vertical="center"/>
      <protection/>
    </xf>
    <xf numFmtId="0" fontId="62" fillId="0" borderId="2" xfId="24" applyFont="1" applyFill="1" applyBorder="1" applyAlignment="1">
      <alignment horizontal="center" vertical="top"/>
      <protection/>
    </xf>
    <xf numFmtId="0" fontId="62" fillId="0" borderId="21" xfId="24" applyFont="1" applyFill="1" applyBorder="1" applyAlignment="1">
      <alignment horizontal="center" vertical="top"/>
      <protection/>
    </xf>
    <xf numFmtId="0" fontId="31" fillId="0" borderId="2" xfId="24" applyFont="1" applyBorder="1" applyAlignment="1">
      <alignment horizontal="center"/>
      <protection/>
    </xf>
    <xf numFmtId="0" fontId="31" fillId="0" borderId="21" xfId="24" applyFont="1" applyBorder="1" applyAlignment="1">
      <alignment horizontal="center"/>
      <protection/>
    </xf>
    <xf numFmtId="0" fontId="31" fillId="0" borderId="21" xfId="24" applyFont="1" applyBorder="1" applyAlignment="1">
      <alignment horizontal="center" vertical="center"/>
      <protection/>
    </xf>
    <xf numFmtId="0" fontId="10" fillId="0" borderId="0" xfId="24" applyFont="1" applyFill="1" applyBorder="1" applyAlignment="1">
      <alignment horizontal="center" vertical="center" wrapText="1"/>
      <protection/>
    </xf>
    <xf numFmtId="0" fontId="72" fillId="5" borderId="63" xfId="21" applyFont="1" applyFill="1" applyBorder="1" applyAlignment="1">
      <alignment horizontal="center" vertical="center"/>
      <protection/>
    </xf>
    <xf numFmtId="0" fontId="72" fillId="5" borderId="39" xfId="21" applyFont="1" applyFill="1" applyBorder="1" applyAlignment="1">
      <alignment horizontal="center" vertical="center"/>
      <protection/>
    </xf>
    <xf numFmtId="0" fontId="72" fillId="5" borderId="64" xfId="21" applyFont="1" applyFill="1" applyBorder="1" applyAlignment="1">
      <alignment horizontal="center" vertical="center"/>
      <protection/>
    </xf>
    <xf numFmtId="0" fontId="30" fillId="0" borderId="45" xfId="21" applyFont="1" applyFill="1" applyBorder="1" applyAlignment="1">
      <alignment horizontal="center" vertical="center"/>
      <protection/>
    </xf>
    <xf numFmtId="0" fontId="74" fillId="6" borderId="42" xfId="21" applyFont="1" applyFill="1" applyBorder="1" applyAlignment="1">
      <alignment horizontal="center" vertical="center"/>
      <protection/>
    </xf>
    <xf numFmtId="0" fontId="76" fillId="6" borderId="42" xfId="21" applyFont="1" applyFill="1" applyBorder="1" applyAlignment="1">
      <alignment horizontal="center" vertical="center"/>
      <protection/>
    </xf>
    <xf numFmtId="0" fontId="55" fillId="0" borderId="60" xfId="21" applyFont="1" applyBorder="1" applyAlignment="1">
      <alignment horizontal="center" vertical="center"/>
      <protection/>
    </xf>
    <xf numFmtId="0" fontId="55" fillId="0" borderId="21" xfId="21" applyFont="1" applyBorder="1" applyAlignment="1">
      <alignment horizontal="center" vertical="center"/>
      <protection/>
    </xf>
    <xf numFmtId="0" fontId="31" fillId="3" borderId="96" xfId="21" applyFont="1" applyFill="1" applyBorder="1" applyAlignment="1">
      <alignment horizontal="center" vertical="center"/>
      <protection/>
    </xf>
    <xf numFmtId="0" fontId="31" fillId="3" borderId="97" xfId="21" applyFont="1" applyFill="1" applyBorder="1" applyAlignment="1">
      <alignment horizontal="center" vertical="center"/>
      <protection/>
    </xf>
  </cellXfs>
  <cellStyles count="13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3E Chomutov-data" xfId="21"/>
    <cellStyle name="normální_Přepočty" xfId="22"/>
    <cellStyle name="normální_Vzor - titul  žst" xfId="23"/>
    <cellStyle name="normální_Vzor - titul  žst_jBzenec_p" xfId="24"/>
    <cellStyle name="Percent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Relationship Id="rId7" Type="http://schemas.openxmlformats.org/officeDocument/2006/relationships/image" Target="../media/image11.jpeg" /><Relationship Id="rId8" Type="http://schemas.openxmlformats.org/officeDocument/2006/relationships/image" Target="../media/image12.jpeg" /><Relationship Id="rId9" Type="http://schemas.openxmlformats.org/officeDocument/2006/relationships/image" Target="../media/image1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4.emf" /><Relationship Id="rId8" Type="http://schemas.openxmlformats.org/officeDocument/2006/relationships/image" Target="../media/image4.emf" /><Relationship Id="rId9" Type="http://schemas.openxmlformats.org/officeDocument/2006/relationships/image" Target="../media/image4.emf" /><Relationship Id="rId10" Type="http://schemas.openxmlformats.org/officeDocument/2006/relationships/image" Target="../media/image4.emf" /><Relationship Id="rId11" Type="http://schemas.openxmlformats.org/officeDocument/2006/relationships/image" Target="../media/image4.emf" /><Relationship Id="rId12" Type="http://schemas.openxmlformats.org/officeDocument/2006/relationships/image" Target="../media/image4.emf" /><Relationship Id="rId13" Type="http://schemas.openxmlformats.org/officeDocument/2006/relationships/image" Target="../media/image4.emf" /><Relationship Id="rId14" Type="http://schemas.openxmlformats.org/officeDocument/2006/relationships/image" Target="../media/image2.emf" /><Relationship Id="rId15" Type="http://schemas.openxmlformats.org/officeDocument/2006/relationships/image" Target="../media/image2.emf" /><Relationship Id="rId16" Type="http://schemas.openxmlformats.org/officeDocument/2006/relationships/image" Target="../media/image2.emf" /><Relationship Id="rId17" Type="http://schemas.openxmlformats.org/officeDocument/2006/relationships/image" Target="../media/image2.emf" /><Relationship Id="rId18" Type="http://schemas.openxmlformats.org/officeDocument/2006/relationships/image" Target="../media/image4.emf" /><Relationship Id="rId19" Type="http://schemas.openxmlformats.org/officeDocument/2006/relationships/image" Target="../media/image4.emf" /><Relationship Id="rId20" Type="http://schemas.openxmlformats.org/officeDocument/2006/relationships/image" Target="../media/image4.emf" /><Relationship Id="rId21" Type="http://schemas.openxmlformats.org/officeDocument/2006/relationships/image" Target="../media/image4.emf" /><Relationship Id="rId22" Type="http://schemas.openxmlformats.org/officeDocument/2006/relationships/image" Target="../media/image2.emf" /><Relationship Id="rId23" Type="http://schemas.openxmlformats.org/officeDocument/2006/relationships/image" Target="../media/image4.emf" /><Relationship Id="rId24" Type="http://schemas.openxmlformats.org/officeDocument/2006/relationships/image" Target="../media/image4.emf" /><Relationship Id="rId25" Type="http://schemas.openxmlformats.org/officeDocument/2006/relationships/image" Target="../media/image4.emf" /><Relationship Id="rId26" Type="http://schemas.openxmlformats.org/officeDocument/2006/relationships/image" Target="../media/image4.emf" /><Relationship Id="rId27" Type="http://schemas.openxmlformats.org/officeDocument/2006/relationships/image" Target="../media/image4.emf" /><Relationship Id="rId28" Type="http://schemas.openxmlformats.org/officeDocument/2006/relationships/image" Target="../media/image4.emf" /><Relationship Id="rId29" Type="http://schemas.openxmlformats.org/officeDocument/2006/relationships/image" Target="../media/image2.emf" /><Relationship Id="rId30" Type="http://schemas.openxmlformats.org/officeDocument/2006/relationships/image" Target="../media/image2.emf" /><Relationship Id="rId31" Type="http://schemas.openxmlformats.org/officeDocument/2006/relationships/image" Target="../media/image2.emf" /><Relationship Id="rId32" Type="http://schemas.openxmlformats.org/officeDocument/2006/relationships/image" Target="../media/image4.emf" /><Relationship Id="rId33" Type="http://schemas.openxmlformats.org/officeDocument/2006/relationships/image" Target="../media/image4.emf" /><Relationship Id="rId34" Type="http://schemas.openxmlformats.org/officeDocument/2006/relationships/image" Target="../media/image2.emf" /><Relationship Id="rId35" Type="http://schemas.openxmlformats.org/officeDocument/2006/relationships/image" Target="../media/image4.emf" /><Relationship Id="rId36" Type="http://schemas.openxmlformats.org/officeDocument/2006/relationships/image" Target="../media/image2.emf" /><Relationship Id="rId37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524250" y="9525"/>
          <a:ext cx="5238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Chomutov  os. / seř.n.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102</xdr:row>
      <xdr:rowOff>114300</xdr:rowOff>
    </xdr:from>
    <xdr:to>
      <xdr:col>132</xdr:col>
      <xdr:colOff>0</xdr:colOff>
      <xdr:row>102</xdr:row>
      <xdr:rowOff>114300</xdr:rowOff>
    </xdr:to>
    <xdr:sp>
      <xdr:nvSpPr>
        <xdr:cNvPr id="1" name="Line 12"/>
        <xdr:cNvSpPr>
          <a:spLocks/>
        </xdr:cNvSpPr>
      </xdr:nvSpPr>
      <xdr:spPr>
        <a:xfrm flipH="1">
          <a:off x="36718875" y="24041100"/>
          <a:ext cx="48377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114300</xdr:rowOff>
    </xdr:from>
    <xdr:to>
      <xdr:col>56</xdr:col>
      <xdr:colOff>0</xdr:colOff>
      <xdr:row>102</xdr:row>
      <xdr:rowOff>114300</xdr:rowOff>
    </xdr:to>
    <xdr:sp>
      <xdr:nvSpPr>
        <xdr:cNvPr id="2" name="Line 13"/>
        <xdr:cNvSpPr>
          <a:spLocks/>
        </xdr:cNvSpPr>
      </xdr:nvSpPr>
      <xdr:spPr>
        <a:xfrm flipH="1">
          <a:off x="895350" y="24041100"/>
          <a:ext cx="34975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114300</xdr:rowOff>
    </xdr:from>
    <xdr:to>
      <xdr:col>2</xdr:col>
      <xdr:colOff>19050</xdr:colOff>
      <xdr:row>99</xdr:row>
      <xdr:rowOff>114300</xdr:rowOff>
    </xdr:to>
    <xdr:sp>
      <xdr:nvSpPr>
        <xdr:cNvPr id="3" name="Line 15"/>
        <xdr:cNvSpPr>
          <a:spLocks/>
        </xdr:cNvSpPr>
      </xdr:nvSpPr>
      <xdr:spPr>
        <a:xfrm flipH="1">
          <a:off x="447675" y="23355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428625</xdr:colOff>
      <xdr:row>102</xdr:row>
      <xdr:rowOff>114300</xdr:rowOff>
    </xdr:from>
    <xdr:to>
      <xdr:col>133</xdr:col>
      <xdr:colOff>0</xdr:colOff>
      <xdr:row>102</xdr:row>
      <xdr:rowOff>114300</xdr:rowOff>
    </xdr:to>
    <xdr:sp>
      <xdr:nvSpPr>
        <xdr:cNvPr id="4" name="Line 11"/>
        <xdr:cNvSpPr>
          <a:spLocks/>
        </xdr:cNvSpPr>
      </xdr:nvSpPr>
      <xdr:spPr>
        <a:xfrm>
          <a:off x="85524975" y="240411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44491275" y="0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Chomutov os. / seř.n.</a:t>
          </a:r>
        </a:p>
      </xdr:txBody>
    </xdr:sp>
    <xdr:clientData/>
  </xdr:twoCellAnchor>
  <xdr:twoCellAnchor>
    <xdr:from>
      <xdr:col>8</xdr:col>
      <xdr:colOff>438150</xdr:colOff>
      <xdr:row>105</xdr:row>
      <xdr:rowOff>114300</xdr:rowOff>
    </xdr:from>
    <xdr:to>
      <xdr:col>15</xdr:col>
      <xdr:colOff>66675</xdr:colOff>
      <xdr:row>108</xdr:row>
      <xdr:rowOff>114300</xdr:rowOff>
    </xdr:to>
    <xdr:sp>
      <xdr:nvSpPr>
        <xdr:cNvPr id="6" name="Line 28"/>
        <xdr:cNvSpPr>
          <a:spLocks/>
        </xdr:cNvSpPr>
      </xdr:nvSpPr>
      <xdr:spPr>
        <a:xfrm>
          <a:off x="5219700" y="24726900"/>
          <a:ext cx="43624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438150</xdr:colOff>
      <xdr:row>50</xdr:row>
      <xdr:rowOff>114300</xdr:rowOff>
    </xdr:from>
    <xdr:to>
      <xdr:col>40</xdr:col>
      <xdr:colOff>428625</xdr:colOff>
      <xdr:row>54</xdr:row>
      <xdr:rowOff>114300</xdr:rowOff>
    </xdr:to>
    <xdr:sp>
      <xdr:nvSpPr>
        <xdr:cNvPr id="7" name="Line 35"/>
        <xdr:cNvSpPr>
          <a:spLocks/>
        </xdr:cNvSpPr>
      </xdr:nvSpPr>
      <xdr:spPr>
        <a:xfrm flipV="1">
          <a:off x="23355300" y="12153900"/>
          <a:ext cx="25812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54</xdr:row>
      <xdr:rowOff>114300</xdr:rowOff>
    </xdr:from>
    <xdr:to>
      <xdr:col>36</xdr:col>
      <xdr:colOff>438150</xdr:colOff>
      <xdr:row>56</xdr:row>
      <xdr:rowOff>114300</xdr:rowOff>
    </xdr:to>
    <xdr:sp>
      <xdr:nvSpPr>
        <xdr:cNvPr id="8" name="Line 42"/>
        <xdr:cNvSpPr>
          <a:spLocks/>
        </xdr:cNvSpPr>
      </xdr:nvSpPr>
      <xdr:spPr>
        <a:xfrm flipV="1">
          <a:off x="22050375" y="13068300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99</xdr:row>
      <xdr:rowOff>114300</xdr:rowOff>
    </xdr:from>
    <xdr:to>
      <xdr:col>28</xdr:col>
      <xdr:colOff>257175</xdr:colOff>
      <xdr:row>102</xdr:row>
      <xdr:rowOff>114300</xdr:rowOff>
    </xdr:to>
    <xdr:sp>
      <xdr:nvSpPr>
        <xdr:cNvPr id="9" name="Line 43"/>
        <xdr:cNvSpPr>
          <a:spLocks/>
        </xdr:cNvSpPr>
      </xdr:nvSpPr>
      <xdr:spPr>
        <a:xfrm>
          <a:off x="11687175" y="23355300"/>
          <a:ext cx="6305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409575</xdr:colOff>
      <xdr:row>88</xdr:row>
      <xdr:rowOff>152400</xdr:rowOff>
    </xdr:from>
    <xdr:to>
      <xdr:col>67</xdr:col>
      <xdr:colOff>209550</xdr:colOff>
      <xdr:row>89</xdr:row>
      <xdr:rowOff>0</xdr:rowOff>
    </xdr:to>
    <xdr:sp>
      <xdr:nvSpPr>
        <xdr:cNvPr id="10" name="Line 77"/>
        <xdr:cNvSpPr>
          <a:spLocks/>
        </xdr:cNvSpPr>
      </xdr:nvSpPr>
      <xdr:spPr>
        <a:xfrm flipV="1">
          <a:off x="42757725" y="20878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209550</xdr:colOff>
      <xdr:row>88</xdr:row>
      <xdr:rowOff>114300</xdr:rowOff>
    </xdr:from>
    <xdr:to>
      <xdr:col>68</xdr:col>
      <xdr:colOff>409575</xdr:colOff>
      <xdr:row>88</xdr:row>
      <xdr:rowOff>152400</xdr:rowOff>
    </xdr:to>
    <xdr:sp>
      <xdr:nvSpPr>
        <xdr:cNvPr id="11" name="Line 78"/>
        <xdr:cNvSpPr>
          <a:spLocks/>
        </xdr:cNvSpPr>
      </xdr:nvSpPr>
      <xdr:spPr>
        <a:xfrm flipV="1">
          <a:off x="43405425" y="20840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209550</xdr:colOff>
      <xdr:row>89</xdr:row>
      <xdr:rowOff>0</xdr:rowOff>
    </xdr:from>
    <xdr:to>
      <xdr:col>66</xdr:col>
      <xdr:colOff>409575</xdr:colOff>
      <xdr:row>89</xdr:row>
      <xdr:rowOff>142875</xdr:rowOff>
    </xdr:to>
    <xdr:sp>
      <xdr:nvSpPr>
        <xdr:cNvPr id="12" name="Line 80"/>
        <xdr:cNvSpPr>
          <a:spLocks/>
        </xdr:cNvSpPr>
      </xdr:nvSpPr>
      <xdr:spPr>
        <a:xfrm flipV="1">
          <a:off x="42110025" y="209550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56</xdr:row>
      <xdr:rowOff>114300</xdr:rowOff>
    </xdr:from>
    <xdr:to>
      <xdr:col>22</xdr:col>
      <xdr:colOff>428625</xdr:colOff>
      <xdr:row>58</xdr:row>
      <xdr:rowOff>114300</xdr:rowOff>
    </xdr:to>
    <xdr:sp>
      <xdr:nvSpPr>
        <xdr:cNvPr id="13" name="Line 93"/>
        <xdr:cNvSpPr>
          <a:spLocks/>
        </xdr:cNvSpPr>
      </xdr:nvSpPr>
      <xdr:spPr>
        <a:xfrm>
          <a:off x="12334875" y="1352550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114</xdr:row>
      <xdr:rowOff>114300</xdr:rowOff>
    </xdr:from>
    <xdr:to>
      <xdr:col>56</xdr:col>
      <xdr:colOff>0</xdr:colOff>
      <xdr:row>114</xdr:row>
      <xdr:rowOff>114300</xdr:rowOff>
    </xdr:to>
    <xdr:sp>
      <xdr:nvSpPr>
        <xdr:cNvPr id="14" name="Line 117"/>
        <xdr:cNvSpPr>
          <a:spLocks/>
        </xdr:cNvSpPr>
      </xdr:nvSpPr>
      <xdr:spPr>
        <a:xfrm>
          <a:off x="33708975" y="2678430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59</xdr:row>
      <xdr:rowOff>76200</xdr:rowOff>
    </xdr:from>
    <xdr:to>
      <xdr:col>25</xdr:col>
      <xdr:colOff>228600</xdr:colOff>
      <xdr:row>59</xdr:row>
      <xdr:rowOff>114300</xdr:rowOff>
    </xdr:to>
    <xdr:sp>
      <xdr:nvSpPr>
        <xdr:cNvPr id="15" name="Line 151"/>
        <xdr:cNvSpPr>
          <a:spLocks/>
        </xdr:cNvSpPr>
      </xdr:nvSpPr>
      <xdr:spPr>
        <a:xfrm>
          <a:off x="15573375" y="141732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59</xdr:row>
      <xdr:rowOff>0</xdr:rowOff>
    </xdr:from>
    <xdr:to>
      <xdr:col>24</xdr:col>
      <xdr:colOff>428625</xdr:colOff>
      <xdr:row>59</xdr:row>
      <xdr:rowOff>76200</xdr:rowOff>
    </xdr:to>
    <xdr:sp>
      <xdr:nvSpPr>
        <xdr:cNvPr id="16" name="Line 152"/>
        <xdr:cNvSpPr>
          <a:spLocks/>
        </xdr:cNvSpPr>
      </xdr:nvSpPr>
      <xdr:spPr>
        <a:xfrm>
          <a:off x="14925675" y="14097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228600</xdr:colOff>
      <xdr:row>60</xdr:row>
      <xdr:rowOff>123825</xdr:rowOff>
    </xdr:from>
    <xdr:to>
      <xdr:col>116</xdr:col>
      <xdr:colOff>523875</xdr:colOff>
      <xdr:row>60</xdr:row>
      <xdr:rowOff>123825</xdr:rowOff>
    </xdr:to>
    <xdr:sp>
      <xdr:nvSpPr>
        <xdr:cNvPr id="17" name="Line 154"/>
        <xdr:cNvSpPr>
          <a:spLocks/>
        </xdr:cNvSpPr>
      </xdr:nvSpPr>
      <xdr:spPr>
        <a:xfrm>
          <a:off x="70627875" y="14449425"/>
          <a:ext cx="462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438150</xdr:colOff>
      <xdr:row>41</xdr:row>
      <xdr:rowOff>114300</xdr:rowOff>
    </xdr:from>
    <xdr:to>
      <xdr:col>79</xdr:col>
      <xdr:colOff>228600</xdr:colOff>
      <xdr:row>44</xdr:row>
      <xdr:rowOff>114300</xdr:rowOff>
    </xdr:to>
    <xdr:sp>
      <xdr:nvSpPr>
        <xdr:cNvPr id="18" name="Line 170"/>
        <xdr:cNvSpPr>
          <a:spLocks/>
        </xdr:cNvSpPr>
      </xdr:nvSpPr>
      <xdr:spPr>
        <a:xfrm>
          <a:off x="49263300" y="10096500"/>
          <a:ext cx="1933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171450</xdr:colOff>
      <xdr:row>23</xdr:row>
      <xdr:rowOff>104775</xdr:rowOff>
    </xdr:from>
    <xdr:to>
      <xdr:col>91</xdr:col>
      <xdr:colOff>228600</xdr:colOff>
      <xdr:row>32</xdr:row>
      <xdr:rowOff>104775</xdr:rowOff>
    </xdr:to>
    <xdr:sp>
      <xdr:nvSpPr>
        <xdr:cNvPr id="19" name="Line 172"/>
        <xdr:cNvSpPr>
          <a:spLocks/>
        </xdr:cNvSpPr>
      </xdr:nvSpPr>
      <xdr:spPr>
        <a:xfrm>
          <a:off x="52882800" y="5972175"/>
          <a:ext cx="608647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419100</xdr:colOff>
      <xdr:row>89</xdr:row>
      <xdr:rowOff>142875</xdr:rowOff>
    </xdr:from>
    <xdr:to>
      <xdr:col>65</xdr:col>
      <xdr:colOff>209550</xdr:colOff>
      <xdr:row>90</xdr:row>
      <xdr:rowOff>114300</xdr:rowOff>
    </xdr:to>
    <xdr:sp>
      <xdr:nvSpPr>
        <xdr:cNvPr id="20" name="Line 222"/>
        <xdr:cNvSpPr>
          <a:spLocks/>
        </xdr:cNvSpPr>
      </xdr:nvSpPr>
      <xdr:spPr>
        <a:xfrm flipV="1">
          <a:off x="41471850" y="21097875"/>
          <a:ext cx="6381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438150</xdr:colOff>
      <xdr:row>32</xdr:row>
      <xdr:rowOff>114300</xdr:rowOff>
    </xdr:from>
    <xdr:to>
      <xdr:col>59</xdr:col>
      <xdr:colOff>228600</xdr:colOff>
      <xdr:row>38</xdr:row>
      <xdr:rowOff>114300</xdr:rowOff>
    </xdr:to>
    <xdr:sp>
      <xdr:nvSpPr>
        <xdr:cNvPr id="21" name="Line 223"/>
        <xdr:cNvSpPr>
          <a:spLocks/>
        </xdr:cNvSpPr>
      </xdr:nvSpPr>
      <xdr:spPr>
        <a:xfrm flipV="1">
          <a:off x="31127700" y="8039100"/>
          <a:ext cx="71151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95275"/>
    <xdr:sp>
      <xdr:nvSpPr>
        <xdr:cNvPr id="22" name="Oval 234"/>
        <xdr:cNvSpPr>
          <a:spLocks noChangeAspect="1"/>
        </xdr:cNvSpPr>
      </xdr:nvSpPr>
      <xdr:spPr>
        <a:xfrm>
          <a:off x="46520100" y="1447800"/>
          <a:ext cx="2857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57</xdr:col>
      <xdr:colOff>0</xdr:colOff>
      <xdr:row>114</xdr:row>
      <xdr:rowOff>114300</xdr:rowOff>
    </xdr:from>
    <xdr:to>
      <xdr:col>78</xdr:col>
      <xdr:colOff>438150</xdr:colOff>
      <xdr:row>114</xdr:row>
      <xdr:rowOff>114300</xdr:rowOff>
    </xdr:to>
    <xdr:sp>
      <xdr:nvSpPr>
        <xdr:cNvPr id="23" name="Line 323"/>
        <xdr:cNvSpPr>
          <a:spLocks/>
        </xdr:cNvSpPr>
      </xdr:nvSpPr>
      <xdr:spPr>
        <a:xfrm>
          <a:off x="36718875" y="26784300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238125</xdr:colOff>
      <xdr:row>13</xdr:row>
      <xdr:rowOff>152400</xdr:rowOff>
    </xdr:from>
    <xdr:to>
      <xdr:col>64</xdr:col>
      <xdr:colOff>438150</xdr:colOff>
      <xdr:row>14</xdr:row>
      <xdr:rowOff>0</xdr:rowOff>
    </xdr:to>
    <xdr:sp>
      <xdr:nvSpPr>
        <xdr:cNvPr id="24" name="Line 335"/>
        <xdr:cNvSpPr>
          <a:spLocks/>
        </xdr:cNvSpPr>
      </xdr:nvSpPr>
      <xdr:spPr>
        <a:xfrm flipV="1">
          <a:off x="40843200" y="3733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438150</xdr:colOff>
      <xdr:row>13</xdr:row>
      <xdr:rowOff>114300</xdr:rowOff>
    </xdr:from>
    <xdr:to>
      <xdr:col>65</xdr:col>
      <xdr:colOff>238125</xdr:colOff>
      <xdr:row>13</xdr:row>
      <xdr:rowOff>152400</xdr:rowOff>
    </xdr:to>
    <xdr:sp>
      <xdr:nvSpPr>
        <xdr:cNvPr id="25" name="Line 336"/>
        <xdr:cNvSpPr>
          <a:spLocks/>
        </xdr:cNvSpPr>
      </xdr:nvSpPr>
      <xdr:spPr>
        <a:xfrm flipV="1">
          <a:off x="41490900" y="3695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447675</xdr:colOff>
      <xdr:row>14</xdr:row>
      <xdr:rowOff>0</xdr:rowOff>
    </xdr:from>
    <xdr:to>
      <xdr:col>63</xdr:col>
      <xdr:colOff>238125</xdr:colOff>
      <xdr:row>14</xdr:row>
      <xdr:rowOff>114300</xdr:rowOff>
    </xdr:to>
    <xdr:sp>
      <xdr:nvSpPr>
        <xdr:cNvPr id="26" name="Line 337"/>
        <xdr:cNvSpPr>
          <a:spLocks/>
        </xdr:cNvSpPr>
      </xdr:nvSpPr>
      <xdr:spPr>
        <a:xfrm flipV="1">
          <a:off x="40205025" y="38100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723900</xdr:colOff>
      <xdr:row>65</xdr:row>
      <xdr:rowOff>114300</xdr:rowOff>
    </xdr:from>
    <xdr:to>
      <xdr:col>56</xdr:col>
      <xdr:colOff>695325</xdr:colOff>
      <xdr:row>65</xdr:row>
      <xdr:rowOff>114300</xdr:rowOff>
    </xdr:to>
    <xdr:sp>
      <xdr:nvSpPr>
        <xdr:cNvPr id="27" name="Line 463"/>
        <xdr:cNvSpPr>
          <a:spLocks/>
        </xdr:cNvSpPr>
      </xdr:nvSpPr>
      <xdr:spPr>
        <a:xfrm>
          <a:off x="31413450" y="15582900"/>
          <a:ext cx="5153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219075</xdr:colOff>
      <xdr:row>108</xdr:row>
      <xdr:rowOff>76200</xdr:rowOff>
    </xdr:from>
    <xdr:to>
      <xdr:col>84</xdr:col>
      <xdr:colOff>419100</xdr:colOff>
      <xdr:row>108</xdr:row>
      <xdr:rowOff>114300</xdr:rowOff>
    </xdr:to>
    <xdr:sp>
      <xdr:nvSpPr>
        <xdr:cNvPr id="28" name="Line 515"/>
        <xdr:cNvSpPr>
          <a:spLocks/>
        </xdr:cNvSpPr>
      </xdr:nvSpPr>
      <xdr:spPr>
        <a:xfrm flipV="1">
          <a:off x="53778150" y="253746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419100</xdr:colOff>
      <xdr:row>108</xdr:row>
      <xdr:rowOff>0</xdr:rowOff>
    </xdr:from>
    <xdr:to>
      <xdr:col>85</xdr:col>
      <xdr:colOff>219075</xdr:colOff>
      <xdr:row>108</xdr:row>
      <xdr:rowOff>76200</xdr:rowOff>
    </xdr:to>
    <xdr:sp>
      <xdr:nvSpPr>
        <xdr:cNvPr id="29" name="Line 516"/>
        <xdr:cNvSpPr>
          <a:spLocks/>
        </xdr:cNvSpPr>
      </xdr:nvSpPr>
      <xdr:spPr>
        <a:xfrm flipV="1">
          <a:off x="54425850" y="252984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219075</xdr:colOff>
      <xdr:row>107</xdr:row>
      <xdr:rowOff>114300</xdr:rowOff>
    </xdr:from>
    <xdr:to>
      <xdr:col>86</xdr:col>
      <xdr:colOff>428625</xdr:colOff>
      <xdr:row>108</xdr:row>
      <xdr:rowOff>0</xdr:rowOff>
    </xdr:to>
    <xdr:sp>
      <xdr:nvSpPr>
        <xdr:cNvPr id="30" name="Line 517"/>
        <xdr:cNvSpPr>
          <a:spLocks/>
        </xdr:cNvSpPr>
      </xdr:nvSpPr>
      <xdr:spPr>
        <a:xfrm flipV="1">
          <a:off x="55073550" y="2518410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228600</xdr:colOff>
      <xdr:row>52</xdr:row>
      <xdr:rowOff>19050</xdr:rowOff>
    </xdr:from>
    <xdr:to>
      <xdr:col>116</xdr:col>
      <xdr:colOff>828675</xdr:colOff>
      <xdr:row>58</xdr:row>
      <xdr:rowOff>123825</xdr:rowOff>
    </xdr:to>
    <xdr:sp>
      <xdr:nvSpPr>
        <xdr:cNvPr id="31" name="Line 523"/>
        <xdr:cNvSpPr>
          <a:spLocks/>
        </xdr:cNvSpPr>
      </xdr:nvSpPr>
      <xdr:spPr>
        <a:xfrm flipV="1">
          <a:off x="73218675" y="12515850"/>
          <a:ext cx="2343150" cy="1476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228600</xdr:colOff>
      <xdr:row>60</xdr:row>
      <xdr:rowOff>85725</xdr:rowOff>
    </xdr:from>
    <xdr:to>
      <xdr:col>110</xdr:col>
      <xdr:colOff>428625</xdr:colOff>
      <xdr:row>60</xdr:row>
      <xdr:rowOff>123825</xdr:rowOff>
    </xdr:to>
    <xdr:sp>
      <xdr:nvSpPr>
        <xdr:cNvPr id="32" name="Line 528"/>
        <xdr:cNvSpPr>
          <a:spLocks/>
        </xdr:cNvSpPr>
      </xdr:nvSpPr>
      <xdr:spPr>
        <a:xfrm flipV="1">
          <a:off x="70627875" y="144113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60</xdr:row>
      <xdr:rowOff>9525</xdr:rowOff>
    </xdr:from>
    <xdr:to>
      <xdr:col>111</xdr:col>
      <xdr:colOff>228600</xdr:colOff>
      <xdr:row>60</xdr:row>
      <xdr:rowOff>85725</xdr:rowOff>
    </xdr:to>
    <xdr:sp>
      <xdr:nvSpPr>
        <xdr:cNvPr id="33" name="Line 529"/>
        <xdr:cNvSpPr>
          <a:spLocks/>
        </xdr:cNvSpPr>
      </xdr:nvSpPr>
      <xdr:spPr>
        <a:xfrm flipV="1">
          <a:off x="71275575" y="143351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59</xdr:row>
      <xdr:rowOff>95250</xdr:rowOff>
    </xdr:from>
    <xdr:to>
      <xdr:col>112</xdr:col>
      <xdr:colOff>428625</xdr:colOff>
      <xdr:row>60</xdr:row>
      <xdr:rowOff>9525</xdr:rowOff>
    </xdr:to>
    <xdr:sp>
      <xdr:nvSpPr>
        <xdr:cNvPr id="34" name="Line 530"/>
        <xdr:cNvSpPr>
          <a:spLocks/>
        </xdr:cNvSpPr>
      </xdr:nvSpPr>
      <xdr:spPr>
        <a:xfrm flipV="1">
          <a:off x="71923275" y="1419225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428625</xdr:colOff>
      <xdr:row>58</xdr:row>
      <xdr:rowOff>123825</xdr:rowOff>
    </xdr:from>
    <xdr:to>
      <xdr:col>113</xdr:col>
      <xdr:colOff>228600</xdr:colOff>
      <xdr:row>59</xdr:row>
      <xdr:rowOff>95250</xdr:rowOff>
    </xdr:to>
    <xdr:sp>
      <xdr:nvSpPr>
        <xdr:cNvPr id="35" name="Line 535"/>
        <xdr:cNvSpPr>
          <a:spLocks/>
        </xdr:cNvSpPr>
      </xdr:nvSpPr>
      <xdr:spPr>
        <a:xfrm flipV="1">
          <a:off x="72570975" y="13992225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685800</xdr:colOff>
      <xdr:row>65</xdr:row>
      <xdr:rowOff>76200</xdr:rowOff>
    </xdr:from>
    <xdr:to>
      <xdr:col>58</xdr:col>
      <xdr:colOff>38100</xdr:colOff>
      <xdr:row>65</xdr:row>
      <xdr:rowOff>114300</xdr:rowOff>
    </xdr:to>
    <xdr:sp>
      <xdr:nvSpPr>
        <xdr:cNvPr id="36" name="Line 551"/>
        <xdr:cNvSpPr>
          <a:spLocks/>
        </xdr:cNvSpPr>
      </xdr:nvSpPr>
      <xdr:spPr>
        <a:xfrm flipV="1">
          <a:off x="36556950" y="155448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38100</xdr:colOff>
      <xdr:row>65</xdr:row>
      <xdr:rowOff>0</xdr:rowOff>
    </xdr:from>
    <xdr:to>
      <xdr:col>58</xdr:col>
      <xdr:colOff>685800</xdr:colOff>
      <xdr:row>65</xdr:row>
      <xdr:rowOff>76200</xdr:rowOff>
    </xdr:to>
    <xdr:sp>
      <xdr:nvSpPr>
        <xdr:cNvPr id="37" name="Line 552"/>
        <xdr:cNvSpPr>
          <a:spLocks/>
        </xdr:cNvSpPr>
      </xdr:nvSpPr>
      <xdr:spPr>
        <a:xfrm flipV="1">
          <a:off x="37204650" y="154686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685800</xdr:colOff>
      <xdr:row>64</xdr:row>
      <xdr:rowOff>114300</xdr:rowOff>
    </xdr:from>
    <xdr:to>
      <xdr:col>60</xdr:col>
      <xdr:colOff>38100</xdr:colOff>
      <xdr:row>65</xdr:row>
      <xdr:rowOff>0</xdr:rowOff>
    </xdr:to>
    <xdr:sp>
      <xdr:nvSpPr>
        <xdr:cNvPr id="38" name="Line 553"/>
        <xdr:cNvSpPr>
          <a:spLocks/>
        </xdr:cNvSpPr>
      </xdr:nvSpPr>
      <xdr:spPr>
        <a:xfrm flipV="1">
          <a:off x="37852350" y="1535430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38100</xdr:colOff>
      <xdr:row>61</xdr:row>
      <xdr:rowOff>114300</xdr:rowOff>
    </xdr:from>
    <xdr:to>
      <xdr:col>63</xdr:col>
      <xdr:colOff>219075</xdr:colOff>
      <xdr:row>64</xdr:row>
      <xdr:rowOff>114300</xdr:rowOff>
    </xdr:to>
    <xdr:sp>
      <xdr:nvSpPr>
        <xdr:cNvPr id="39" name="Line 554"/>
        <xdr:cNvSpPr>
          <a:spLocks/>
        </xdr:cNvSpPr>
      </xdr:nvSpPr>
      <xdr:spPr>
        <a:xfrm flipV="1">
          <a:off x="38500050" y="14668500"/>
          <a:ext cx="23241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9525</xdr:colOff>
      <xdr:row>21</xdr:row>
      <xdr:rowOff>0</xdr:rowOff>
    </xdr:from>
    <xdr:to>
      <xdr:col>82</xdr:col>
      <xdr:colOff>171450</xdr:colOff>
      <xdr:row>23</xdr:row>
      <xdr:rowOff>104775</xdr:rowOff>
    </xdr:to>
    <xdr:sp>
      <xdr:nvSpPr>
        <xdr:cNvPr id="40" name="Line 661"/>
        <xdr:cNvSpPr>
          <a:spLocks/>
        </xdr:cNvSpPr>
      </xdr:nvSpPr>
      <xdr:spPr>
        <a:xfrm>
          <a:off x="49682400" y="5410200"/>
          <a:ext cx="3200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9525</xdr:colOff>
      <xdr:row>20</xdr:row>
      <xdr:rowOff>114300</xdr:rowOff>
    </xdr:from>
    <xdr:to>
      <xdr:col>76</xdr:col>
      <xdr:colOff>209550</xdr:colOff>
      <xdr:row>20</xdr:row>
      <xdr:rowOff>152400</xdr:rowOff>
    </xdr:to>
    <xdr:sp>
      <xdr:nvSpPr>
        <xdr:cNvPr id="41" name="Line 665"/>
        <xdr:cNvSpPr>
          <a:spLocks/>
        </xdr:cNvSpPr>
      </xdr:nvSpPr>
      <xdr:spPr>
        <a:xfrm>
          <a:off x="48387000" y="5295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209550</xdr:colOff>
      <xdr:row>20</xdr:row>
      <xdr:rowOff>152400</xdr:rowOff>
    </xdr:from>
    <xdr:to>
      <xdr:col>77</xdr:col>
      <xdr:colOff>9525</xdr:colOff>
      <xdr:row>21</xdr:row>
      <xdr:rowOff>0</xdr:rowOff>
    </xdr:to>
    <xdr:sp>
      <xdr:nvSpPr>
        <xdr:cNvPr id="42" name="Line 666"/>
        <xdr:cNvSpPr>
          <a:spLocks/>
        </xdr:cNvSpPr>
      </xdr:nvSpPr>
      <xdr:spPr>
        <a:xfrm>
          <a:off x="49034700" y="5334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219075</xdr:colOff>
      <xdr:row>108</xdr:row>
      <xdr:rowOff>114300</xdr:rowOff>
    </xdr:from>
    <xdr:to>
      <xdr:col>21</xdr:col>
      <xdr:colOff>209550</xdr:colOff>
      <xdr:row>111</xdr:row>
      <xdr:rowOff>114300</xdr:rowOff>
    </xdr:to>
    <xdr:sp>
      <xdr:nvSpPr>
        <xdr:cNvPr id="43" name="Line 677"/>
        <xdr:cNvSpPr>
          <a:spLocks/>
        </xdr:cNvSpPr>
      </xdr:nvSpPr>
      <xdr:spPr>
        <a:xfrm>
          <a:off x="12325350" y="25412700"/>
          <a:ext cx="12858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83</xdr:row>
      <xdr:rowOff>114300</xdr:rowOff>
    </xdr:from>
    <xdr:to>
      <xdr:col>17</xdr:col>
      <xdr:colOff>209550</xdr:colOff>
      <xdr:row>83</xdr:row>
      <xdr:rowOff>152400</xdr:rowOff>
    </xdr:to>
    <xdr:sp>
      <xdr:nvSpPr>
        <xdr:cNvPr id="44" name="Line 678"/>
        <xdr:cNvSpPr>
          <a:spLocks/>
        </xdr:cNvSpPr>
      </xdr:nvSpPr>
      <xdr:spPr>
        <a:xfrm>
          <a:off x="10372725" y="19697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209550</xdr:colOff>
      <xdr:row>83</xdr:row>
      <xdr:rowOff>152400</xdr:rowOff>
    </xdr:from>
    <xdr:to>
      <xdr:col>18</xdr:col>
      <xdr:colOff>409575</xdr:colOff>
      <xdr:row>84</xdr:row>
      <xdr:rowOff>0</xdr:rowOff>
    </xdr:to>
    <xdr:sp>
      <xdr:nvSpPr>
        <xdr:cNvPr id="45" name="Line 679"/>
        <xdr:cNvSpPr>
          <a:spLocks/>
        </xdr:cNvSpPr>
      </xdr:nvSpPr>
      <xdr:spPr>
        <a:xfrm>
          <a:off x="11020425" y="19735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209550</xdr:colOff>
      <xdr:row>88</xdr:row>
      <xdr:rowOff>114300</xdr:rowOff>
    </xdr:from>
    <xdr:to>
      <xdr:col>92</xdr:col>
      <xdr:colOff>409575</xdr:colOff>
      <xdr:row>88</xdr:row>
      <xdr:rowOff>152400</xdr:rowOff>
    </xdr:to>
    <xdr:sp>
      <xdr:nvSpPr>
        <xdr:cNvPr id="46" name="Line 681"/>
        <xdr:cNvSpPr>
          <a:spLocks/>
        </xdr:cNvSpPr>
      </xdr:nvSpPr>
      <xdr:spPr>
        <a:xfrm>
          <a:off x="58950225" y="20840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409575</xdr:colOff>
      <xdr:row>88</xdr:row>
      <xdr:rowOff>152400</xdr:rowOff>
    </xdr:from>
    <xdr:to>
      <xdr:col>93</xdr:col>
      <xdr:colOff>209550</xdr:colOff>
      <xdr:row>89</xdr:row>
      <xdr:rowOff>0</xdr:rowOff>
    </xdr:to>
    <xdr:sp>
      <xdr:nvSpPr>
        <xdr:cNvPr id="47" name="Line 682"/>
        <xdr:cNvSpPr>
          <a:spLocks/>
        </xdr:cNvSpPr>
      </xdr:nvSpPr>
      <xdr:spPr>
        <a:xfrm>
          <a:off x="59597925" y="20878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84</xdr:row>
      <xdr:rowOff>0</xdr:rowOff>
    </xdr:from>
    <xdr:to>
      <xdr:col>19</xdr:col>
      <xdr:colOff>209550</xdr:colOff>
      <xdr:row>84</xdr:row>
      <xdr:rowOff>142875</xdr:rowOff>
    </xdr:to>
    <xdr:sp>
      <xdr:nvSpPr>
        <xdr:cNvPr id="48" name="Line 684"/>
        <xdr:cNvSpPr>
          <a:spLocks/>
        </xdr:cNvSpPr>
      </xdr:nvSpPr>
      <xdr:spPr>
        <a:xfrm>
          <a:off x="11668125" y="198120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209550</xdr:colOff>
      <xdr:row>84</xdr:row>
      <xdr:rowOff>142875</xdr:rowOff>
    </xdr:from>
    <xdr:to>
      <xdr:col>20</xdr:col>
      <xdr:colOff>428625</xdr:colOff>
      <xdr:row>85</xdr:row>
      <xdr:rowOff>114300</xdr:rowOff>
    </xdr:to>
    <xdr:sp>
      <xdr:nvSpPr>
        <xdr:cNvPr id="49" name="Line 685"/>
        <xdr:cNvSpPr>
          <a:spLocks/>
        </xdr:cNvSpPr>
      </xdr:nvSpPr>
      <xdr:spPr>
        <a:xfrm>
          <a:off x="12315825" y="19954875"/>
          <a:ext cx="6667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209550</xdr:colOff>
      <xdr:row>89</xdr:row>
      <xdr:rowOff>0</xdr:rowOff>
    </xdr:from>
    <xdr:to>
      <xdr:col>94</xdr:col>
      <xdr:colOff>409575</xdr:colOff>
      <xdr:row>89</xdr:row>
      <xdr:rowOff>142875</xdr:rowOff>
    </xdr:to>
    <xdr:sp>
      <xdr:nvSpPr>
        <xdr:cNvPr id="50" name="Line 694"/>
        <xdr:cNvSpPr>
          <a:spLocks/>
        </xdr:cNvSpPr>
      </xdr:nvSpPr>
      <xdr:spPr>
        <a:xfrm>
          <a:off x="60245625" y="209550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409575</xdr:colOff>
      <xdr:row>89</xdr:row>
      <xdr:rowOff>152400</xdr:rowOff>
    </xdr:from>
    <xdr:to>
      <xdr:col>95</xdr:col>
      <xdr:colOff>219075</xdr:colOff>
      <xdr:row>90</xdr:row>
      <xdr:rowOff>123825</xdr:rowOff>
    </xdr:to>
    <xdr:sp>
      <xdr:nvSpPr>
        <xdr:cNvPr id="51" name="Line 695"/>
        <xdr:cNvSpPr>
          <a:spLocks/>
        </xdr:cNvSpPr>
      </xdr:nvSpPr>
      <xdr:spPr>
        <a:xfrm>
          <a:off x="60893325" y="211074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828675</xdr:colOff>
      <xdr:row>56</xdr:row>
      <xdr:rowOff>180975</xdr:rowOff>
    </xdr:from>
    <xdr:to>
      <xdr:col>96</xdr:col>
      <xdr:colOff>123825</xdr:colOff>
      <xdr:row>57</xdr:row>
      <xdr:rowOff>171450</xdr:rowOff>
    </xdr:to>
    <xdr:sp>
      <xdr:nvSpPr>
        <xdr:cNvPr id="52" name="Line 715"/>
        <xdr:cNvSpPr>
          <a:spLocks/>
        </xdr:cNvSpPr>
      </xdr:nvSpPr>
      <xdr:spPr>
        <a:xfrm>
          <a:off x="60017025" y="13592175"/>
          <a:ext cx="1885950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123825</xdr:colOff>
      <xdr:row>57</xdr:row>
      <xdr:rowOff>171450</xdr:rowOff>
    </xdr:from>
    <xdr:to>
      <xdr:col>100</xdr:col>
      <xdr:colOff>523875</xdr:colOff>
      <xdr:row>60</xdr:row>
      <xdr:rowOff>9525</xdr:rowOff>
    </xdr:to>
    <xdr:sp>
      <xdr:nvSpPr>
        <xdr:cNvPr id="53" name="Line 716"/>
        <xdr:cNvSpPr>
          <a:spLocks/>
        </xdr:cNvSpPr>
      </xdr:nvSpPr>
      <xdr:spPr>
        <a:xfrm>
          <a:off x="61902975" y="13811250"/>
          <a:ext cx="2990850" cy="523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314325</xdr:colOff>
      <xdr:row>60</xdr:row>
      <xdr:rowOff>85725</xdr:rowOff>
    </xdr:from>
    <xdr:to>
      <xdr:col>102</xdr:col>
      <xdr:colOff>514350</xdr:colOff>
      <xdr:row>60</xdr:row>
      <xdr:rowOff>123825</xdr:rowOff>
    </xdr:to>
    <xdr:sp>
      <xdr:nvSpPr>
        <xdr:cNvPr id="54" name="Line 720"/>
        <xdr:cNvSpPr>
          <a:spLocks/>
        </xdr:cNvSpPr>
      </xdr:nvSpPr>
      <xdr:spPr>
        <a:xfrm>
          <a:off x="65532000" y="144113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514350</xdr:colOff>
      <xdr:row>60</xdr:row>
      <xdr:rowOff>9525</xdr:rowOff>
    </xdr:from>
    <xdr:to>
      <xdr:col>101</xdr:col>
      <xdr:colOff>314325</xdr:colOff>
      <xdr:row>60</xdr:row>
      <xdr:rowOff>85725</xdr:rowOff>
    </xdr:to>
    <xdr:sp>
      <xdr:nvSpPr>
        <xdr:cNvPr id="55" name="Line 721"/>
        <xdr:cNvSpPr>
          <a:spLocks/>
        </xdr:cNvSpPr>
      </xdr:nvSpPr>
      <xdr:spPr>
        <a:xfrm>
          <a:off x="64884300" y="143351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409575</xdr:colOff>
      <xdr:row>117</xdr:row>
      <xdr:rowOff>85725</xdr:rowOff>
    </xdr:from>
    <xdr:to>
      <xdr:col>73</xdr:col>
      <xdr:colOff>209550</xdr:colOff>
      <xdr:row>117</xdr:row>
      <xdr:rowOff>114300</xdr:rowOff>
    </xdr:to>
    <xdr:sp>
      <xdr:nvSpPr>
        <xdr:cNvPr id="56" name="Line 779"/>
        <xdr:cNvSpPr>
          <a:spLocks/>
        </xdr:cNvSpPr>
      </xdr:nvSpPr>
      <xdr:spPr>
        <a:xfrm flipV="1">
          <a:off x="46643925" y="2744152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209550</xdr:colOff>
      <xdr:row>117</xdr:row>
      <xdr:rowOff>9525</xdr:rowOff>
    </xdr:from>
    <xdr:to>
      <xdr:col>74</xdr:col>
      <xdr:colOff>409575</xdr:colOff>
      <xdr:row>117</xdr:row>
      <xdr:rowOff>85725</xdr:rowOff>
    </xdr:to>
    <xdr:sp>
      <xdr:nvSpPr>
        <xdr:cNvPr id="57" name="Line 780"/>
        <xdr:cNvSpPr>
          <a:spLocks/>
        </xdr:cNvSpPr>
      </xdr:nvSpPr>
      <xdr:spPr>
        <a:xfrm flipV="1">
          <a:off x="47291625" y="27365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409575</xdr:colOff>
      <xdr:row>116</xdr:row>
      <xdr:rowOff>123825</xdr:rowOff>
    </xdr:from>
    <xdr:to>
      <xdr:col>75</xdr:col>
      <xdr:colOff>209550</xdr:colOff>
      <xdr:row>117</xdr:row>
      <xdr:rowOff>9525</xdr:rowOff>
    </xdr:to>
    <xdr:sp>
      <xdr:nvSpPr>
        <xdr:cNvPr id="58" name="Line 781"/>
        <xdr:cNvSpPr>
          <a:spLocks/>
        </xdr:cNvSpPr>
      </xdr:nvSpPr>
      <xdr:spPr>
        <a:xfrm flipV="1">
          <a:off x="47939325" y="272510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828675</xdr:colOff>
      <xdr:row>33</xdr:row>
      <xdr:rowOff>28575</xdr:rowOff>
    </xdr:from>
    <xdr:to>
      <xdr:col>124</xdr:col>
      <xdr:colOff>200025</xdr:colOff>
      <xdr:row>52</xdr:row>
      <xdr:rowOff>19050</xdr:rowOff>
    </xdr:to>
    <xdr:sp>
      <xdr:nvSpPr>
        <xdr:cNvPr id="59" name="Line 788"/>
        <xdr:cNvSpPr>
          <a:spLocks/>
        </xdr:cNvSpPr>
      </xdr:nvSpPr>
      <xdr:spPr>
        <a:xfrm flipV="1">
          <a:off x="75561825" y="8181975"/>
          <a:ext cx="4552950" cy="4333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514350</xdr:colOff>
      <xdr:row>60</xdr:row>
      <xdr:rowOff>123825</xdr:rowOff>
    </xdr:from>
    <xdr:to>
      <xdr:col>109</xdr:col>
      <xdr:colOff>247650</xdr:colOff>
      <xdr:row>60</xdr:row>
      <xdr:rowOff>123825</xdr:rowOff>
    </xdr:to>
    <xdr:sp>
      <xdr:nvSpPr>
        <xdr:cNvPr id="60" name="Line 657"/>
        <xdr:cNvSpPr>
          <a:spLocks/>
        </xdr:cNvSpPr>
      </xdr:nvSpPr>
      <xdr:spPr>
        <a:xfrm>
          <a:off x="66179700" y="14449425"/>
          <a:ext cx="4467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58</xdr:row>
      <xdr:rowOff>114300</xdr:rowOff>
    </xdr:from>
    <xdr:to>
      <xdr:col>23</xdr:col>
      <xdr:colOff>228600</xdr:colOff>
      <xdr:row>59</xdr:row>
      <xdr:rowOff>0</xdr:rowOff>
    </xdr:to>
    <xdr:sp>
      <xdr:nvSpPr>
        <xdr:cNvPr id="61" name="Line 658"/>
        <xdr:cNvSpPr>
          <a:spLocks/>
        </xdr:cNvSpPr>
      </xdr:nvSpPr>
      <xdr:spPr>
        <a:xfrm>
          <a:off x="14277975" y="1398270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17</xdr:row>
      <xdr:rowOff>114300</xdr:rowOff>
    </xdr:from>
    <xdr:to>
      <xdr:col>59</xdr:col>
      <xdr:colOff>228600</xdr:colOff>
      <xdr:row>50</xdr:row>
      <xdr:rowOff>114300</xdr:rowOff>
    </xdr:to>
    <xdr:sp>
      <xdr:nvSpPr>
        <xdr:cNvPr id="62" name="Line 665"/>
        <xdr:cNvSpPr>
          <a:spLocks/>
        </xdr:cNvSpPr>
      </xdr:nvSpPr>
      <xdr:spPr>
        <a:xfrm flipV="1">
          <a:off x="22698075" y="4610100"/>
          <a:ext cx="15544800" cy="7543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209550</xdr:colOff>
      <xdr:row>114</xdr:row>
      <xdr:rowOff>114300</xdr:rowOff>
    </xdr:from>
    <xdr:to>
      <xdr:col>78</xdr:col>
      <xdr:colOff>428625</xdr:colOff>
      <xdr:row>116</xdr:row>
      <xdr:rowOff>114300</xdr:rowOff>
    </xdr:to>
    <xdr:sp>
      <xdr:nvSpPr>
        <xdr:cNvPr id="63" name="Line 671"/>
        <xdr:cNvSpPr>
          <a:spLocks/>
        </xdr:cNvSpPr>
      </xdr:nvSpPr>
      <xdr:spPr>
        <a:xfrm flipV="1">
          <a:off x="48587025" y="26784300"/>
          <a:ext cx="19621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0</xdr:colOff>
      <xdr:row>114</xdr:row>
      <xdr:rowOff>0</xdr:rowOff>
    </xdr:from>
    <xdr:ext cx="847725" cy="228600"/>
    <xdr:sp>
      <xdr:nvSpPr>
        <xdr:cNvPr id="64" name="text 7166"/>
        <xdr:cNvSpPr txBox="1">
          <a:spLocks noChangeArrowheads="1"/>
        </xdr:cNvSpPr>
      </xdr:nvSpPr>
      <xdr:spPr>
        <a:xfrm>
          <a:off x="35871150" y="266700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twoCellAnchor>
    <xdr:from>
      <xdr:col>56</xdr:col>
      <xdr:colOff>0</xdr:colOff>
      <xdr:row>99</xdr:row>
      <xdr:rowOff>0</xdr:rowOff>
    </xdr:from>
    <xdr:to>
      <xdr:col>57</xdr:col>
      <xdr:colOff>0</xdr:colOff>
      <xdr:row>100</xdr:row>
      <xdr:rowOff>0</xdr:rowOff>
    </xdr:to>
    <xdr:sp>
      <xdr:nvSpPr>
        <xdr:cNvPr id="65" name="text 7166"/>
        <xdr:cNvSpPr txBox="1">
          <a:spLocks noChangeArrowheads="1"/>
        </xdr:cNvSpPr>
      </xdr:nvSpPr>
      <xdr:spPr>
        <a:xfrm>
          <a:off x="35871150" y="2324100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56</xdr:col>
      <xdr:colOff>0</xdr:colOff>
      <xdr:row>102</xdr:row>
      <xdr:rowOff>0</xdr:rowOff>
    </xdr:from>
    <xdr:to>
      <xdr:col>57</xdr:col>
      <xdr:colOff>0</xdr:colOff>
      <xdr:row>103</xdr:row>
      <xdr:rowOff>0</xdr:rowOff>
    </xdr:to>
    <xdr:sp>
      <xdr:nvSpPr>
        <xdr:cNvPr id="66" name="text 7166"/>
        <xdr:cNvSpPr txBox="1">
          <a:spLocks noChangeArrowheads="1"/>
        </xdr:cNvSpPr>
      </xdr:nvSpPr>
      <xdr:spPr>
        <a:xfrm>
          <a:off x="35871150" y="2392680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2</xdr:col>
      <xdr:colOff>0</xdr:colOff>
      <xdr:row>103</xdr:row>
      <xdr:rowOff>0</xdr:rowOff>
    </xdr:to>
    <xdr:sp>
      <xdr:nvSpPr>
        <xdr:cNvPr id="67" name="text 7094"/>
        <xdr:cNvSpPr txBox="1">
          <a:spLocks noChangeArrowheads="1"/>
        </xdr:cNvSpPr>
      </xdr:nvSpPr>
      <xdr:spPr>
        <a:xfrm>
          <a:off x="447675" y="2392680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2</xdr:col>
      <xdr:colOff>0</xdr:colOff>
      <xdr:row>57</xdr:row>
      <xdr:rowOff>0</xdr:rowOff>
    </xdr:to>
    <xdr:sp>
      <xdr:nvSpPr>
        <xdr:cNvPr id="68" name="text 3"/>
        <xdr:cNvSpPr txBox="1">
          <a:spLocks noChangeArrowheads="1"/>
        </xdr:cNvSpPr>
      </xdr:nvSpPr>
      <xdr:spPr>
        <a:xfrm>
          <a:off x="447675" y="1341120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56</xdr:row>
      <xdr:rowOff>114300</xdr:rowOff>
    </xdr:from>
    <xdr:to>
      <xdr:col>1</xdr:col>
      <xdr:colOff>390525</xdr:colOff>
      <xdr:row>56</xdr:row>
      <xdr:rowOff>114300</xdr:rowOff>
    </xdr:to>
    <xdr:sp>
      <xdr:nvSpPr>
        <xdr:cNvPr id="69" name="Line 709"/>
        <xdr:cNvSpPr>
          <a:spLocks/>
        </xdr:cNvSpPr>
      </xdr:nvSpPr>
      <xdr:spPr>
        <a:xfrm>
          <a:off x="495300" y="13525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400050</xdr:colOff>
      <xdr:row>99</xdr:row>
      <xdr:rowOff>0</xdr:rowOff>
    </xdr:from>
    <xdr:to>
      <xdr:col>133</xdr:col>
      <xdr:colOff>0</xdr:colOff>
      <xdr:row>100</xdr:row>
      <xdr:rowOff>0</xdr:rowOff>
    </xdr:to>
    <xdr:sp>
      <xdr:nvSpPr>
        <xdr:cNvPr id="70" name="text 7094"/>
        <xdr:cNvSpPr txBox="1">
          <a:spLocks noChangeArrowheads="1"/>
        </xdr:cNvSpPr>
      </xdr:nvSpPr>
      <xdr:spPr>
        <a:xfrm>
          <a:off x="85496400" y="2324100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132</xdr:col>
      <xdr:colOff>0</xdr:colOff>
      <xdr:row>102</xdr:row>
      <xdr:rowOff>0</xdr:rowOff>
    </xdr:from>
    <xdr:to>
      <xdr:col>132</xdr:col>
      <xdr:colOff>447675</xdr:colOff>
      <xdr:row>103</xdr:row>
      <xdr:rowOff>0</xdr:rowOff>
    </xdr:to>
    <xdr:sp>
      <xdr:nvSpPr>
        <xdr:cNvPr id="71" name="text 7093"/>
        <xdr:cNvSpPr txBox="1">
          <a:spLocks noChangeArrowheads="1"/>
        </xdr:cNvSpPr>
      </xdr:nvSpPr>
      <xdr:spPr>
        <a:xfrm>
          <a:off x="85096350" y="2392680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8</xdr:col>
      <xdr:colOff>438150</xdr:colOff>
      <xdr:row>54</xdr:row>
      <xdr:rowOff>0</xdr:rowOff>
    </xdr:from>
    <xdr:to>
      <xdr:col>8</xdr:col>
      <xdr:colOff>438150</xdr:colOff>
      <xdr:row>59</xdr:row>
      <xdr:rowOff>9525</xdr:rowOff>
    </xdr:to>
    <xdr:sp>
      <xdr:nvSpPr>
        <xdr:cNvPr id="72" name="Line 715"/>
        <xdr:cNvSpPr>
          <a:spLocks/>
        </xdr:cNvSpPr>
      </xdr:nvSpPr>
      <xdr:spPr>
        <a:xfrm>
          <a:off x="5219700" y="12954000"/>
          <a:ext cx="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0</xdr:colOff>
      <xdr:row>59</xdr:row>
      <xdr:rowOff>0</xdr:rowOff>
    </xdr:from>
    <xdr:ext cx="838200" cy="457200"/>
    <xdr:sp>
      <xdr:nvSpPr>
        <xdr:cNvPr id="73" name="text 774"/>
        <xdr:cNvSpPr txBox="1">
          <a:spLocks noChangeArrowheads="1"/>
        </xdr:cNvSpPr>
      </xdr:nvSpPr>
      <xdr:spPr>
        <a:xfrm>
          <a:off x="4781550" y="14097000"/>
          <a:ext cx="8382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64,033</a:t>
          </a:r>
        </a:p>
      </xdr:txBody>
    </xdr:sp>
    <xdr:clientData/>
  </xdr:oneCellAnchor>
  <xdr:twoCellAnchor>
    <xdr:from>
      <xdr:col>24</xdr:col>
      <xdr:colOff>323850</xdr:colOff>
      <xdr:row>96</xdr:row>
      <xdr:rowOff>114300</xdr:rowOff>
    </xdr:from>
    <xdr:to>
      <xdr:col>25</xdr:col>
      <xdr:colOff>123825</xdr:colOff>
      <xdr:row>96</xdr:row>
      <xdr:rowOff>152400</xdr:rowOff>
    </xdr:to>
    <xdr:sp>
      <xdr:nvSpPr>
        <xdr:cNvPr id="74" name="Line 787"/>
        <xdr:cNvSpPr>
          <a:spLocks/>
        </xdr:cNvSpPr>
      </xdr:nvSpPr>
      <xdr:spPr>
        <a:xfrm>
          <a:off x="15468600" y="226695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123825</xdr:colOff>
      <xdr:row>96</xdr:row>
      <xdr:rowOff>152400</xdr:rowOff>
    </xdr:from>
    <xdr:to>
      <xdr:col>26</xdr:col>
      <xdr:colOff>323850</xdr:colOff>
      <xdr:row>97</xdr:row>
      <xdr:rowOff>0</xdr:rowOff>
    </xdr:to>
    <xdr:sp>
      <xdr:nvSpPr>
        <xdr:cNvPr id="75" name="Line 788"/>
        <xdr:cNvSpPr>
          <a:spLocks/>
        </xdr:cNvSpPr>
      </xdr:nvSpPr>
      <xdr:spPr>
        <a:xfrm>
          <a:off x="16116300" y="227076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323850</xdr:colOff>
      <xdr:row>97</xdr:row>
      <xdr:rowOff>0</xdr:rowOff>
    </xdr:from>
    <xdr:to>
      <xdr:col>27</xdr:col>
      <xdr:colOff>123825</xdr:colOff>
      <xdr:row>97</xdr:row>
      <xdr:rowOff>142875</xdr:rowOff>
    </xdr:to>
    <xdr:sp>
      <xdr:nvSpPr>
        <xdr:cNvPr id="76" name="Line 789"/>
        <xdr:cNvSpPr>
          <a:spLocks/>
        </xdr:cNvSpPr>
      </xdr:nvSpPr>
      <xdr:spPr>
        <a:xfrm>
          <a:off x="16764000" y="227838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123825</xdr:colOff>
      <xdr:row>97</xdr:row>
      <xdr:rowOff>142875</xdr:rowOff>
    </xdr:from>
    <xdr:to>
      <xdr:col>29</xdr:col>
      <xdr:colOff>228600</xdr:colOff>
      <xdr:row>99</xdr:row>
      <xdr:rowOff>114300</xdr:rowOff>
    </xdr:to>
    <xdr:sp>
      <xdr:nvSpPr>
        <xdr:cNvPr id="77" name="Line 790"/>
        <xdr:cNvSpPr>
          <a:spLocks/>
        </xdr:cNvSpPr>
      </xdr:nvSpPr>
      <xdr:spPr>
        <a:xfrm>
          <a:off x="17411700" y="22926675"/>
          <a:ext cx="140017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14</xdr:row>
      <xdr:rowOff>114300</xdr:rowOff>
    </xdr:from>
    <xdr:to>
      <xdr:col>62</xdr:col>
      <xdr:colOff>447675</xdr:colOff>
      <xdr:row>17</xdr:row>
      <xdr:rowOff>114300</xdr:rowOff>
    </xdr:to>
    <xdr:sp>
      <xdr:nvSpPr>
        <xdr:cNvPr id="78" name="Line 805"/>
        <xdr:cNvSpPr>
          <a:spLocks/>
        </xdr:cNvSpPr>
      </xdr:nvSpPr>
      <xdr:spPr>
        <a:xfrm flipV="1">
          <a:off x="38242875" y="3924300"/>
          <a:ext cx="19621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54</xdr:col>
      <xdr:colOff>200025</xdr:colOff>
      <xdr:row>65</xdr:row>
      <xdr:rowOff>0</xdr:rowOff>
    </xdr:from>
    <xdr:ext cx="466725" cy="228600"/>
    <xdr:sp>
      <xdr:nvSpPr>
        <xdr:cNvPr id="79" name="text 7125"/>
        <xdr:cNvSpPr txBox="1">
          <a:spLocks noChangeArrowheads="1"/>
        </xdr:cNvSpPr>
      </xdr:nvSpPr>
      <xdr:spPr>
        <a:xfrm>
          <a:off x="34775775" y="154686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108*)</a:t>
          </a:r>
        </a:p>
      </xdr:txBody>
    </xdr:sp>
    <xdr:clientData/>
  </xdr:oneCellAnchor>
  <xdr:twoCellAnchor>
    <xdr:from>
      <xdr:col>18</xdr:col>
      <xdr:colOff>295275</xdr:colOff>
      <xdr:row>99</xdr:row>
      <xdr:rowOff>114300</xdr:rowOff>
    </xdr:from>
    <xdr:to>
      <xdr:col>18</xdr:col>
      <xdr:colOff>561975</xdr:colOff>
      <xdr:row>101</xdr:row>
      <xdr:rowOff>28575</xdr:rowOff>
    </xdr:to>
    <xdr:grpSp>
      <xdr:nvGrpSpPr>
        <xdr:cNvPr id="80" name="Group 878"/>
        <xdr:cNvGrpSpPr>
          <a:grpSpLocks noChangeAspect="1"/>
        </xdr:cNvGrpSpPr>
      </xdr:nvGrpSpPr>
      <xdr:grpSpPr>
        <a:xfrm>
          <a:off x="11553825" y="233553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1" name="Line 8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Oval 8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838200</xdr:colOff>
      <xdr:row>80</xdr:row>
      <xdr:rowOff>0</xdr:rowOff>
    </xdr:from>
    <xdr:to>
      <xdr:col>32</xdr:col>
      <xdr:colOff>0</xdr:colOff>
      <xdr:row>82</xdr:row>
      <xdr:rowOff>0</xdr:rowOff>
    </xdr:to>
    <xdr:sp>
      <xdr:nvSpPr>
        <xdr:cNvPr id="83" name="text 38"/>
        <xdr:cNvSpPr txBox="1">
          <a:spLocks noChangeArrowheads="1"/>
        </xdr:cNvSpPr>
      </xdr:nvSpPr>
      <xdr:spPr>
        <a:xfrm>
          <a:off x="18573750" y="18897600"/>
          <a:ext cx="1752600" cy="4572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areál TD Chomutov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4</xdr:col>
      <xdr:colOff>400050</xdr:colOff>
      <xdr:row>55</xdr:row>
      <xdr:rowOff>0</xdr:rowOff>
    </xdr:to>
    <xdr:sp>
      <xdr:nvSpPr>
        <xdr:cNvPr id="84" name="text 38"/>
        <xdr:cNvSpPr txBox="1">
          <a:spLocks noChangeArrowheads="1"/>
        </xdr:cNvSpPr>
      </xdr:nvSpPr>
      <xdr:spPr>
        <a:xfrm>
          <a:off x="447675" y="12725400"/>
          <a:ext cx="21431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Odb Chomutov město</a:t>
          </a:r>
        </a:p>
      </xdr:txBody>
    </xdr:sp>
    <xdr:clientData/>
  </xdr:twoCellAnchor>
  <xdr:twoCellAnchor>
    <xdr:from>
      <xdr:col>111</xdr:col>
      <xdr:colOff>228600</xdr:colOff>
      <xdr:row>57</xdr:row>
      <xdr:rowOff>0</xdr:rowOff>
    </xdr:from>
    <xdr:to>
      <xdr:col>111</xdr:col>
      <xdr:colOff>228600</xdr:colOff>
      <xdr:row>58</xdr:row>
      <xdr:rowOff>0</xdr:rowOff>
    </xdr:to>
    <xdr:sp>
      <xdr:nvSpPr>
        <xdr:cNvPr id="85" name="Line 924"/>
        <xdr:cNvSpPr>
          <a:spLocks/>
        </xdr:cNvSpPr>
      </xdr:nvSpPr>
      <xdr:spPr>
        <a:xfrm>
          <a:off x="71923275" y="136398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31</xdr:col>
      <xdr:colOff>171450</xdr:colOff>
      <xdr:row>123</xdr:row>
      <xdr:rowOff>38100</xdr:rowOff>
    </xdr:from>
    <xdr:to>
      <xdr:col>31</xdr:col>
      <xdr:colOff>419100</xdr:colOff>
      <xdr:row>123</xdr:row>
      <xdr:rowOff>152400</xdr:rowOff>
    </xdr:to>
    <xdr:grpSp>
      <xdr:nvGrpSpPr>
        <xdr:cNvPr id="86" name="Group 205"/>
        <xdr:cNvGrpSpPr>
          <a:grpSpLocks noChangeAspect="1"/>
        </xdr:cNvGrpSpPr>
      </xdr:nvGrpSpPr>
      <xdr:grpSpPr>
        <a:xfrm>
          <a:off x="20050125" y="287655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87" name="Oval 2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Oval 2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0</xdr:colOff>
      <xdr:row>106</xdr:row>
      <xdr:rowOff>0</xdr:rowOff>
    </xdr:from>
    <xdr:to>
      <xdr:col>132</xdr:col>
      <xdr:colOff>0</xdr:colOff>
      <xdr:row>108</xdr:row>
      <xdr:rowOff>0</xdr:rowOff>
    </xdr:to>
    <xdr:sp>
      <xdr:nvSpPr>
        <xdr:cNvPr id="90" name="text 38"/>
        <xdr:cNvSpPr txBox="1">
          <a:spLocks noChangeArrowheads="1"/>
        </xdr:cNvSpPr>
      </xdr:nvSpPr>
      <xdr:spPr>
        <a:xfrm>
          <a:off x="83353275" y="2484120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Odb Dubina</a:t>
          </a:r>
        </a:p>
      </xdr:txBody>
    </xdr:sp>
    <xdr:clientData/>
  </xdr:twoCellAnchor>
  <xdr:twoCellAnchor>
    <xdr:from>
      <xdr:col>128</xdr:col>
      <xdr:colOff>447675</xdr:colOff>
      <xdr:row>22</xdr:row>
      <xdr:rowOff>0</xdr:rowOff>
    </xdr:from>
    <xdr:to>
      <xdr:col>132</xdr:col>
      <xdr:colOff>0</xdr:colOff>
      <xdr:row>24</xdr:row>
      <xdr:rowOff>0</xdr:rowOff>
    </xdr:to>
    <xdr:sp>
      <xdr:nvSpPr>
        <xdr:cNvPr id="91" name="text 38"/>
        <xdr:cNvSpPr txBox="1">
          <a:spLocks noChangeArrowheads="1"/>
        </xdr:cNvSpPr>
      </xdr:nvSpPr>
      <xdr:spPr>
        <a:xfrm>
          <a:off x="82953225" y="5638800"/>
          <a:ext cx="21431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Průmyslová kolej</a:t>
          </a:r>
        </a:p>
      </xdr:txBody>
    </xdr:sp>
    <xdr:clientData/>
  </xdr:twoCellAnchor>
  <xdr:twoCellAnchor>
    <xdr:from>
      <xdr:col>129</xdr:col>
      <xdr:colOff>0</xdr:colOff>
      <xdr:row>80</xdr:row>
      <xdr:rowOff>0</xdr:rowOff>
    </xdr:from>
    <xdr:to>
      <xdr:col>132</xdr:col>
      <xdr:colOff>0</xdr:colOff>
      <xdr:row>82</xdr:row>
      <xdr:rowOff>0</xdr:rowOff>
    </xdr:to>
    <xdr:sp>
      <xdr:nvSpPr>
        <xdr:cNvPr id="92" name="text 38"/>
        <xdr:cNvSpPr txBox="1">
          <a:spLocks noChangeArrowheads="1"/>
        </xdr:cNvSpPr>
      </xdr:nvSpPr>
      <xdr:spPr>
        <a:xfrm>
          <a:off x="83353275" y="1889760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Droužkovice</a:t>
          </a:r>
        </a:p>
      </xdr:txBody>
    </xdr:sp>
    <xdr:clientData/>
  </xdr:twoCellAnchor>
  <xdr:twoCellAnchor>
    <xdr:from>
      <xdr:col>6</xdr:col>
      <xdr:colOff>838200</xdr:colOff>
      <xdr:row>15</xdr:row>
      <xdr:rowOff>19050</xdr:rowOff>
    </xdr:from>
    <xdr:to>
      <xdr:col>7</xdr:col>
      <xdr:colOff>438150</xdr:colOff>
      <xdr:row>15</xdr:row>
      <xdr:rowOff>19050</xdr:rowOff>
    </xdr:to>
    <xdr:sp>
      <xdr:nvSpPr>
        <xdr:cNvPr id="93" name="Line 271"/>
        <xdr:cNvSpPr>
          <a:spLocks/>
        </xdr:cNvSpPr>
      </xdr:nvSpPr>
      <xdr:spPr>
        <a:xfrm flipH="1">
          <a:off x="4324350" y="4057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94" name="Line 272"/>
        <xdr:cNvSpPr>
          <a:spLocks/>
        </xdr:cNvSpPr>
      </xdr:nvSpPr>
      <xdr:spPr>
        <a:xfrm flipH="1">
          <a:off x="4324350" y="40481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19050</xdr:rowOff>
    </xdr:from>
    <xdr:to>
      <xdr:col>7</xdr:col>
      <xdr:colOff>438150</xdr:colOff>
      <xdr:row>15</xdr:row>
      <xdr:rowOff>19050</xdr:rowOff>
    </xdr:to>
    <xdr:sp>
      <xdr:nvSpPr>
        <xdr:cNvPr id="95" name="Line 273"/>
        <xdr:cNvSpPr>
          <a:spLocks/>
        </xdr:cNvSpPr>
      </xdr:nvSpPr>
      <xdr:spPr>
        <a:xfrm flipH="1">
          <a:off x="4324350" y="4057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96" name="Line 274"/>
        <xdr:cNvSpPr>
          <a:spLocks/>
        </xdr:cNvSpPr>
      </xdr:nvSpPr>
      <xdr:spPr>
        <a:xfrm flipH="1">
          <a:off x="4324350" y="40481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19050</xdr:rowOff>
    </xdr:from>
    <xdr:to>
      <xdr:col>7</xdr:col>
      <xdr:colOff>438150</xdr:colOff>
      <xdr:row>15</xdr:row>
      <xdr:rowOff>19050</xdr:rowOff>
    </xdr:to>
    <xdr:sp>
      <xdr:nvSpPr>
        <xdr:cNvPr id="97" name="Line 275"/>
        <xdr:cNvSpPr>
          <a:spLocks/>
        </xdr:cNvSpPr>
      </xdr:nvSpPr>
      <xdr:spPr>
        <a:xfrm flipH="1">
          <a:off x="4324350" y="4057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98" name="Line 276"/>
        <xdr:cNvSpPr>
          <a:spLocks/>
        </xdr:cNvSpPr>
      </xdr:nvSpPr>
      <xdr:spPr>
        <a:xfrm flipH="1">
          <a:off x="4324350" y="40481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19050</xdr:rowOff>
    </xdr:from>
    <xdr:to>
      <xdr:col>7</xdr:col>
      <xdr:colOff>438150</xdr:colOff>
      <xdr:row>15</xdr:row>
      <xdr:rowOff>19050</xdr:rowOff>
    </xdr:to>
    <xdr:sp>
      <xdr:nvSpPr>
        <xdr:cNvPr id="99" name="Line 277"/>
        <xdr:cNvSpPr>
          <a:spLocks/>
        </xdr:cNvSpPr>
      </xdr:nvSpPr>
      <xdr:spPr>
        <a:xfrm flipH="1">
          <a:off x="4324350" y="4057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100" name="Line 278"/>
        <xdr:cNvSpPr>
          <a:spLocks/>
        </xdr:cNvSpPr>
      </xdr:nvSpPr>
      <xdr:spPr>
        <a:xfrm flipH="1">
          <a:off x="4324350" y="40481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19050</xdr:rowOff>
    </xdr:from>
    <xdr:to>
      <xdr:col>7</xdr:col>
      <xdr:colOff>438150</xdr:colOff>
      <xdr:row>15</xdr:row>
      <xdr:rowOff>19050</xdr:rowOff>
    </xdr:to>
    <xdr:sp>
      <xdr:nvSpPr>
        <xdr:cNvPr id="101" name="Line 280"/>
        <xdr:cNvSpPr>
          <a:spLocks/>
        </xdr:cNvSpPr>
      </xdr:nvSpPr>
      <xdr:spPr>
        <a:xfrm flipH="1">
          <a:off x="4324350" y="405765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102" name="Line 281"/>
        <xdr:cNvSpPr>
          <a:spLocks/>
        </xdr:cNvSpPr>
      </xdr:nvSpPr>
      <xdr:spPr>
        <a:xfrm flipH="1">
          <a:off x="4324350" y="404812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19050</xdr:rowOff>
    </xdr:from>
    <xdr:to>
      <xdr:col>7</xdr:col>
      <xdr:colOff>438150</xdr:colOff>
      <xdr:row>15</xdr:row>
      <xdr:rowOff>19050</xdr:rowOff>
    </xdr:to>
    <xdr:sp>
      <xdr:nvSpPr>
        <xdr:cNvPr id="103" name="Line 282"/>
        <xdr:cNvSpPr>
          <a:spLocks/>
        </xdr:cNvSpPr>
      </xdr:nvSpPr>
      <xdr:spPr>
        <a:xfrm flipH="1">
          <a:off x="4324350" y="405765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104" name="Line 283"/>
        <xdr:cNvSpPr>
          <a:spLocks/>
        </xdr:cNvSpPr>
      </xdr:nvSpPr>
      <xdr:spPr>
        <a:xfrm flipH="1">
          <a:off x="4324350" y="404812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123</xdr:row>
      <xdr:rowOff>0</xdr:rowOff>
    </xdr:from>
    <xdr:to>
      <xdr:col>7</xdr:col>
      <xdr:colOff>438150</xdr:colOff>
      <xdr:row>125</xdr:row>
      <xdr:rowOff>0</xdr:rowOff>
    </xdr:to>
    <xdr:sp>
      <xdr:nvSpPr>
        <xdr:cNvPr id="105" name="text 6"/>
        <xdr:cNvSpPr txBox="1">
          <a:spLocks noChangeArrowheads="1"/>
        </xdr:cNvSpPr>
      </xdr:nvSpPr>
      <xdr:spPr>
        <a:xfrm>
          <a:off x="447675" y="28727400"/>
          <a:ext cx="43243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Pomocné  vlakové  cesty</a:t>
          </a:r>
        </a:p>
      </xdr:txBody>
    </xdr:sp>
    <xdr:clientData/>
  </xdr:twoCellAnchor>
  <xdr:twoCellAnchor>
    <xdr:from>
      <xdr:col>124</xdr:col>
      <xdr:colOff>838200</xdr:colOff>
      <xdr:row>123</xdr:row>
      <xdr:rowOff>0</xdr:rowOff>
    </xdr:from>
    <xdr:to>
      <xdr:col>131</xdr:col>
      <xdr:colOff>438150</xdr:colOff>
      <xdr:row>125</xdr:row>
      <xdr:rowOff>0</xdr:rowOff>
    </xdr:to>
    <xdr:sp>
      <xdr:nvSpPr>
        <xdr:cNvPr id="106" name="text 6"/>
        <xdr:cNvSpPr txBox="1">
          <a:spLocks noChangeArrowheads="1"/>
        </xdr:cNvSpPr>
      </xdr:nvSpPr>
      <xdr:spPr>
        <a:xfrm>
          <a:off x="80752950" y="28727400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Pomocné  vlakové  cesty</a:t>
          </a:r>
        </a:p>
      </xdr:txBody>
    </xdr:sp>
    <xdr:clientData/>
  </xdr:twoCellAnchor>
  <xdr:twoCellAnchor>
    <xdr:from>
      <xdr:col>32</xdr:col>
      <xdr:colOff>38100</xdr:colOff>
      <xdr:row>129</xdr:row>
      <xdr:rowOff>114300</xdr:rowOff>
    </xdr:from>
    <xdr:to>
      <xdr:col>38</xdr:col>
      <xdr:colOff>190500</xdr:colOff>
      <xdr:row>129</xdr:row>
      <xdr:rowOff>114300</xdr:rowOff>
    </xdr:to>
    <xdr:sp>
      <xdr:nvSpPr>
        <xdr:cNvPr id="107" name="Line 287"/>
        <xdr:cNvSpPr>
          <a:spLocks/>
        </xdr:cNvSpPr>
      </xdr:nvSpPr>
      <xdr:spPr>
        <a:xfrm>
          <a:off x="20364450" y="30213300"/>
          <a:ext cx="4038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36</xdr:col>
      <xdr:colOff>200025</xdr:colOff>
      <xdr:row>129</xdr:row>
      <xdr:rowOff>0</xdr:rowOff>
    </xdr:from>
    <xdr:ext cx="466725" cy="228600"/>
    <xdr:sp>
      <xdr:nvSpPr>
        <xdr:cNvPr id="108" name="text 7125"/>
        <xdr:cNvSpPr txBox="1">
          <a:spLocks noChangeArrowheads="1"/>
        </xdr:cNvSpPr>
      </xdr:nvSpPr>
      <xdr:spPr>
        <a:xfrm>
          <a:off x="23117175" y="300990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 *</a:t>
          </a:r>
        </a:p>
      </xdr:txBody>
    </xdr:sp>
    <xdr:clientData/>
  </xdr:oneCellAnchor>
  <xdr:twoCellAnchor>
    <xdr:from>
      <xdr:col>35</xdr:col>
      <xdr:colOff>114300</xdr:colOff>
      <xdr:row>127</xdr:row>
      <xdr:rowOff>114300</xdr:rowOff>
    </xdr:from>
    <xdr:to>
      <xdr:col>38</xdr:col>
      <xdr:colOff>190500</xdr:colOff>
      <xdr:row>127</xdr:row>
      <xdr:rowOff>114300</xdr:rowOff>
    </xdr:to>
    <xdr:sp>
      <xdr:nvSpPr>
        <xdr:cNvPr id="109" name="Line 289"/>
        <xdr:cNvSpPr>
          <a:spLocks/>
        </xdr:cNvSpPr>
      </xdr:nvSpPr>
      <xdr:spPr>
        <a:xfrm>
          <a:off x="22583775" y="297561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36</xdr:col>
      <xdr:colOff>200025</xdr:colOff>
      <xdr:row>127</xdr:row>
      <xdr:rowOff>0</xdr:rowOff>
    </xdr:from>
    <xdr:ext cx="466725" cy="228600"/>
    <xdr:sp>
      <xdr:nvSpPr>
        <xdr:cNvPr id="110" name="text 7125"/>
        <xdr:cNvSpPr txBox="1">
          <a:spLocks noChangeArrowheads="1"/>
        </xdr:cNvSpPr>
      </xdr:nvSpPr>
      <xdr:spPr>
        <a:xfrm>
          <a:off x="23117175" y="296418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 *</a:t>
          </a:r>
        </a:p>
      </xdr:txBody>
    </xdr:sp>
    <xdr:clientData/>
  </xdr:oneCellAnchor>
  <xdr:twoCellAnchor>
    <xdr:from>
      <xdr:col>34</xdr:col>
      <xdr:colOff>704850</xdr:colOff>
      <xdr:row>125</xdr:row>
      <xdr:rowOff>114300</xdr:rowOff>
    </xdr:from>
    <xdr:to>
      <xdr:col>46</xdr:col>
      <xdr:colOff>609600</xdr:colOff>
      <xdr:row>125</xdr:row>
      <xdr:rowOff>114300</xdr:rowOff>
    </xdr:to>
    <xdr:sp>
      <xdr:nvSpPr>
        <xdr:cNvPr id="111" name="Line 291"/>
        <xdr:cNvSpPr>
          <a:spLocks/>
        </xdr:cNvSpPr>
      </xdr:nvSpPr>
      <xdr:spPr>
        <a:xfrm>
          <a:off x="22326600" y="29298900"/>
          <a:ext cx="7677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42</xdr:col>
      <xdr:colOff>200025</xdr:colOff>
      <xdr:row>125</xdr:row>
      <xdr:rowOff>0</xdr:rowOff>
    </xdr:from>
    <xdr:ext cx="466725" cy="228600"/>
    <xdr:sp>
      <xdr:nvSpPr>
        <xdr:cNvPr id="112" name="text 7125"/>
        <xdr:cNvSpPr txBox="1">
          <a:spLocks noChangeArrowheads="1"/>
        </xdr:cNvSpPr>
      </xdr:nvSpPr>
      <xdr:spPr>
        <a:xfrm>
          <a:off x="27003375" y="291846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 *</a:t>
          </a:r>
        </a:p>
      </xdr:txBody>
    </xdr:sp>
    <xdr:clientData/>
  </xdr:oneCellAnchor>
  <xdr:twoCellAnchor>
    <xdr:from>
      <xdr:col>35</xdr:col>
      <xdr:colOff>152400</xdr:colOff>
      <xdr:row>123</xdr:row>
      <xdr:rowOff>114300</xdr:rowOff>
    </xdr:from>
    <xdr:to>
      <xdr:col>64</xdr:col>
      <xdr:colOff>428625</xdr:colOff>
      <xdr:row>123</xdr:row>
      <xdr:rowOff>114300</xdr:rowOff>
    </xdr:to>
    <xdr:sp>
      <xdr:nvSpPr>
        <xdr:cNvPr id="113" name="Line 293"/>
        <xdr:cNvSpPr>
          <a:spLocks/>
        </xdr:cNvSpPr>
      </xdr:nvSpPr>
      <xdr:spPr>
        <a:xfrm>
          <a:off x="22621875" y="28841700"/>
          <a:ext cx="18859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200025</xdr:colOff>
      <xdr:row>123</xdr:row>
      <xdr:rowOff>0</xdr:rowOff>
    </xdr:from>
    <xdr:ext cx="466725" cy="228600"/>
    <xdr:sp>
      <xdr:nvSpPr>
        <xdr:cNvPr id="114" name="text 7125"/>
        <xdr:cNvSpPr txBox="1">
          <a:spLocks noChangeArrowheads="1"/>
        </xdr:cNvSpPr>
      </xdr:nvSpPr>
      <xdr:spPr>
        <a:xfrm>
          <a:off x="36071175" y="287274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 *</a:t>
          </a:r>
        </a:p>
      </xdr:txBody>
    </xdr:sp>
    <xdr:clientData/>
  </xdr:oneCellAnchor>
  <xdr:twoCellAnchor>
    <xdr:from>
      <xdr:col>35</xdr:col>
      <xdr:colOff>171450</xdr:colOff>
      <xdr:row>121</xdr:row>
      <xdr:rowOff>114300</xdr:rowOff>
    </xdr:from>
    <xdr:to>
      <xdr:col>60</xdr:col>
      <xdr:colOff>609600</xdr:colOff>
      <xdr:row>121</xdr:row>
      <xdr:rowOff>114300</xdr:rowOff>
    </xdr:to>
    <xdr:sp>
      <xdr:nvSpPr>
        <xdr:cNvPr id="115" name="Line 295"/>
        <xdr:cNvSpPr>
          <a:spLocks/>
        </xdr:cNvSpPr>
      </xdr:nvSpPr>
      <xdr:spPr>
        <a:xfrm>
          <a:off x="22640925" y="28384500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200025</xdr:colOff>
      <xdr:row>121</xdr:row>
      <xdr:rowOff>0</xdr:rowOff>
    </xdr:from>
    <xdr:ext cx="466725" cy="228600"/>
    <xdr:sp>
      <xdr:nvSpPr>
        <xdr:cNvPr id="116" name="text 7125"/>
        <xdr:cNvSpPr txBox="1">
          <a:spLocks noChangeArrowheads="1"/>
        </xdr:cNvSpPr>
      </xdr:nvSpPr>
      <xdr:spPr>
        <a:xfrm>
          <a:off x="36071175" y="282702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 *</a:t>
          </a:r>
        </a:p>
      </xdr:txBody>
    </xdr:sp>
    <xdr:clientData/>
  </xdr:oneCellAnchor>
  <xdr:twoCellAnchor>
    <xdr:from>
      <xdr:col>44</xdr:col>
      <xdr:colOff>104775</xdr:colOff>
      <xdr:row>119</xdr:row>
      <xdr:rowOff>114300</xdr:rowOff>
    </xdr:from>
    <xdr:to>
      <xdr:col>68</xdr:col>
      <xdr:colOff>76200</xdr:colOff>
      <xdr:row>119</xdr:row>
      <xdr:rowOff>114300</xdr:rowOff>
    </xdr:to>
    <xdr:sp>
      <xdr:nvSpPr>
        <xdr:cNvPr id="117" name="Line 297"/>
        <xdr:cNvSpPr>
          <a:spLocks/>
        </xdr:cNvSpPr>
      </xdr:nvSpPr>
      <xdr:spPr>
        <a:xfrm>
          <a:off x="28203525" y="27927300"/>
          <a:ext cx="15516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200025</xdr:colOff>
      <xdr:row>119</xdr:row>
      <xdr:rowOff>0</xdr:rowOff>
    </xdr:from>
    <xdr:ext cx="466725" cy="228600"/>
    <xdr:sp>
      <xdr:nvSpPr>
        <xdr:cNvPr id="118" name="text 7125"/>
        <xdr:cNvSpPr txBox="1">
          <a:spLocks noChangeArrowheads="1"/>
        </xdr:cNvSpPr>
      </xdr:nvSpPr>
      <xdr:spPr>
        <a:xfrm>
          <a:off x="36071175" y="278130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*</a:t>
          </a:r>
        </a:p>
      </xdr:txBody>
    </xdr:sp>
    <xdr:clientData/>
  </xdr:oneCellAnchor>
  <xdr:twoCellAnchor>
    <xdr:from>
      <xdr:col>44</xdr:col>
      <xdr:colOff>295275</xdr:colOff>
      <xdr:row>117</xdr:row>
      <xdr:rowOff>114300</xdr:rowOff>
    </xdr:from>
    <xdr:to>
      <xdr:col>72</xdr:col>
      <xdr:colOff>409575</xdr:colOff>
      <xdr:row>117</xdr:row>
      <xdr:rowOff>114300</xdr:rowOff>
    </xdr:to>
    <xdr:sp>
      <xdr:nvSpPr>
        <xdr:cNvPr id="119" name="Line 299"/>
        <xdr:cNvSpPr>
          <a:spLocks/>
        </xdr:cNvSpPr>
      </xdr:nvSpPr>
      <xdr:spPr>
        <a:xfrm>
          <a:off x="28394025" y="27470100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200025</xdr:colOff>
      <xdr:row>117</xdr:row>
      <xdr:rowOff>0</xdr:rowOff>
    </xdr:from>
    <xdr:ext cx="466725" cy="228600"/>
    <xdr:sp>
      <xdr:nvSpPr>
        <xdr:cNvPr id="120" name="text 7125"/>
        <xdr:cNvSpPr txBox="1">
          <a:spLocks noChangeArrowheads="1"/>
        </xdr:cNvSpPr>
      </xdr:nvSpPr>
      <xdr:spPr>
        <a:xfrm>
          <a:off x="36071175" y="273558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*</a:t>
          </a:r>
        </a:p>
      </xdr:txBody>
    </xdr:sp>
    <xdr:clientData/>
  </xdr:oneCellAnchor>
  <xdr:twoCellAnchor>
    <xdr:from>
      <xdr:col>48</xdr:col>
      <xdr:colOff>438150</xdr:colOff>
      <xdr:row>111</xdr:row>
      <xdr:rowOff>114300</xdr:rowOff>
    </xdr:from>
    <xdr:to>
      <xdr:col>56</xdr:col>
      <xdr:colOff>0</xdr:colOff>
      <xdr:row>111</xdr:row>
      <xdr:rowOff>114300</xdr:rowOff>
    </xdr:to>
    <xdr:sp>
      <xdr:nvSpPr>
        <xdr:cNvPr id="121" name="Line 301"/>
        <xdr:cNvSpPr>
          <a:spLocks/>
        </xdr:cNvSpPr>
      </xdr:nvSpPr>
      <xdr:spPr>
        <a:xfrm>
          <a:off x="31127700" y="26098500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111</xdr:row>
      <xdr:rowOff>114300</xdr:rowOff>
    </xdr:from>
    <xdr:to>
      <xdr:col>81</xdr:col>
      <xdr:colOff>228600</xdr:colOff>
      <xdr:row>111</xdr:row>
      <xdr:rowOff>114300</xdr:rowOff>
    </xdr:to>
    <xdr:sp>
      <xdr:nvSpPr>
        <xdr:cNvPr id="122" name="Line 302"/>
        <xdr:cNvSpPr>
          <a:spLocks/>
        </xdr:cNvSpPr>
      </xdr:nvSpPr>
      <xdr:spPr>
        <a:xfrm>
          <a:off x="36718875" y="26098500"/>
          <a:ext cx="1577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0</xdr:colOff>
      <xdr:row>111</xdr:row>
      <xdr:rowOff>0</xdr:rowOff>
    </xdr:from>
    <xdr:ext cx="847725" cy="228600"/>
    <xdr:sp>
      <xdr:nvSpPr>
        <xdr:cNvPr id="123" name="text 7166"/>
        <xdr:cNvSpPr txBox="1">
          <a:spLocks noChangeArrowheads="1"/>
        </xdr:cNvSpPr>
      </xdr:nvSpPr>
      <xdr:spPr>
        <a:xfrm>
          <a:off x="35871150" y="259842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44</xdr:col>
      <xdr:colOff>438150</xdr:colOff>
      <xdr:row>108</xdr:row>
      <xdr:rowOff>114300</xdr:rowOff>
    </xdr:from>
    <xdr:to>
      <xdr:col>56</xdr:col>
      <xdr:colOff>0</xdr:colOff>
      <xdr:row>108</xdr:row>
      <xdr:rowOff>114300</xdr:rowOff>
    </xdr:to>
    <xdr:sp>
      <xdr:nvSpPr>
        <xdr:cNvPr id="124" name="Line 304"/>
        <xdr:cNvSpPr>
          <a:spLocks/>
        </xdr:cNvSpPr>
      </xdr:nvSpPr>
      <xdr:spPr>
        <a:xfrm>
          <a:off x="28536900" y="25412700"/>
          <a:ext cx="7334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108</xdr:row>
      <xdr:rowOff>114300</xdr:rowOff>
    </xdr:from>
    <xdr:to>
      <xdr:col>83</xdr:col>
      <xdr:colOff>228600</xdr:colOff>
      <xdr:row>108</xdr:row>
      <xdr:rowOff>114300</xdr:rowOff>
    </xdr:to>
    <xdr:sp>
      <xdr:nvSpPr>
        <xdr:cNvPr id="125" name="Line 305"/>
        <xdr:cNvSpPr>
          <a:spLocks/>
        </xdr:cNvSpPr>
      </xdr:nvSpPr>
      <xdr:spPr>
        <a:xfrm>
          <a:off x="36718875" y="25412700"/>
          <a:ext cx="1706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0</xdr:colOff>
      <xdr:row>108</xdr:row>
      <xdr:rowOff>0</xdr:rowOff>
    </xdr:from>
    <xdr:ext cx="847725" cy="228600"/>
    <xdr:sp>
      <xdr:nvSpPr>
        <xdr:cNvPr id="126" name="text 7166"/>
        <xdr:cNvSpPr txBox="1">
          <a:spLocks noChangeArrowheads="1"/>
        </xdr:cNvSpPr>
      </xdr:nvSpPr>
      <xdr:spPr>
        <a:xfrm>
          <a:off x="35871150" y="252984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57</xdr:col>
      <xdr:colOff>0</xdr:colOff>
      <xdr:row>105</xdr:row>
      <xdr:rowOff>114300</xdr:rowOff>
    </xdr:from>
    <xdr:to>
      <xdr:col>92</xdr:col>
      <xdr:colOff>419100</xdr:colOff>
      <xdr:row>105</xdr:row>
      <xdr:rowOff>114300</xdr:rowOff>
    </xdr:to>
    <xdr:sp>
      <xdr:nvSpPr>
        <xdr:cNvPr id="127" name="Line 308"/>
        <xdr:cNvSpPr>
          <a:spLocks/>
        </xdr:cNvSpPr>
      </xdr:nvSpPr>
      <xdr:spPr>
        <a:xfrm>
          <a:off x="36718875" y="24726900"/>
          <a:ext cx="2288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105</xdr:row>
      <xdr:rowOff>114300</xdr:rowOff>
    </xdr:from>
    <xdr:to>
      <xdr:col>56</xdr:col>
      <xdr:colOff>0</xdr:colOff>
      <xdr:row>105</xdr:row>
      <xdr:rowOff>114300</xdr:rowOff>
    </xdr:to>
    <xdr:sp>
      <xdr:nvSpPr>
        <xdr:cNvPr id="128" name="Line 311"/>
        <xdr:cNvSpPr>
          <a:spLocks/>
        </xdr:cNvSpPr>
      </xdr:nvSpPr>
      <xdr:spPr>
        <a:xfrm flipH="1">
          <a:off x="4552950" y="24726900"/>
          <a:ext cx="31318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105</xdr:row>
      <xdr:rowOff>0</xdr:rowOff>
    </xdr:from>
    <xdr:to>
      <xdr:col>57</xdr:col>
      <xdr:colOff>0</xdr:colOff>
      <xdr:row>106</xdr:row>
      <xdr:rowOff>0</xdr:rowOff>
    </xdr:to>
    <xdr:sp>
      <xdr:nvSpPr>
        <xdr:cNvPr id="129" name="text 7166"/>
        <xdr:cNvSpPr txBox="1">
          <a:spLocks noChangeArrowheads="1"/>
        </xdr:cNvSpPr>
      </xdr:nvSpPr>
      <xdr:spPr>
        <a:xfrm>
          <a:off x="35871150" y="2461260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2</xdr:col>
      <xdr:colOff>428625</xdr:colOff>
      <xdr:row>99</xdr:row>
      <xdr:rowOff>114300</xdr:rowOff>
    </xdr:from>
    <xdr:to>
      <xdr:col>56</xdr:col>
      <xdr:colOff>0</xdr:colOff>
      <xdr:row>99</xdr:row>
      <xdr:rowOff>114300</xdr:rowOff>
    </xdr:to>
    <xdr:sp>
      <xdr:nvSpPr>
        <xdr:cNvPr id="130" name="Line 313"/>
        <xdr:cNvSpPr>
          <a:spLocks/>
        </xdr:cNvSpPr>
      </xdr:nvSpPr>
      <xdr:spPr>
        <a:xfrm flipH="1">
          <a:off x="1323975" y="23355300"/>
          <a:ext cx="34547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99</xdr:row>
      <xdr:rowOff>114300</xdr:rowOff>
    </xdr:from>
    <xdr:to>
      <xdr:col>132</xdr:col>
      <xdr:colOff>400050</xdr:colOff>
      <xdr:row>99</xdr:row>
      <xdr:rowOff>114300</xdr:rowOff>
    </xdr:to>
    <xdr:sp>
      <xdr:nvSpPr>
        <xdr:cNvPr id="131" name="Line 314"/>
        <xdr:cNvSpPr>
          <a:spLocks/>
        </xdr:cNvSpPr>
      </xdr:nvSpPr>
      <xdr:spPr>
        <a:xfrm flipH="1">
          <a:off x="36718875" y="23355300"/>
          <a:ext cx="4877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438150</xdr:colOff>
      <xdr:row>96</xdr:row>
      <xdr:rowOff>114300</xdr:rowOff>
    </xdr:from>
    <xdr:to>
      <xdr:col>56</xdr:col>
      <xdr:colOff>0</xdr:colOff>
      <xdr:row>96</xdr:row>
      <xdr:rowOff>114300</xdr:rowOff>
    </xdr:to>
    <xdr:sp>
      <xdr:nvSpPr>
        <xdr:cNvPr id="132" name="Line 315"/>
        <xdr:cNvSpPr>
          <a:spLocks/>
        </xdr:cNvSpPr>
      </xdr:nvSpPr>
      <xdr:spPr>
        <a:xfrm>
          <a:off x="27241500" y="22669500"/>
          <a:ext cx="862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828675</xdr:colOff>
      <xdr:row>96</xdr:row>
      <xdr:rowOff>114300</xdr:rowOff>
    </xdr:from>
    <xdr:to>
      <xdr:col>118</xdr:col>
      <xdr:colOff>123825</xdr:colOff>
      <xdr:row>96</xdr:row>
      <xdr:rowOff>114300</xdr:rowOff>
    </xdr:to>
    <xdr:sp>
      <xdr:nvSpPr>
        <xdr:cNvPr id="133" name="Line 316"/>
        <xdr:cNvSpPr>
          <a:spLocks/>
        </xdr:cNvSpPr>
      </xdr:nvSpPr>
      <xdr:spPr>
        <a:xfrm>
          <a:off x="36699825" y="22669500"/>
          <a:ext cx="39452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209550</xdr:colOff>
      <xdr:row>93</xdr:row>
      <xdr:rowOff>114300</xdr:rowOff>
    </xdr:from>
    <xdr:to>
      <xdr:col>56</xdr:col>
      <xdr:colOff>0</xdr:colOff>
      <xdr:row>93</xdr:row>
      <xdr:rowOff>114300</xdr:rowOff>
    </xdr:to>
    <xdr:sp>
      <xdr:nvSpPr>
        <xdr:cNvPr id="134" name="Line 318"/>
        <xdr:cNvSpPr>
          <a:spLocks/>
        </xdr:cNvSpPr>
      </xdr:nvSpPr>
      <xdr:spPr>
        <a:xfrm>
          <a:off x="30451425" y="21983700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828675</xdr:colOff>
      <xdr:row>93</xdr:row>
      <xdr:rowOff>114300</xdr:rowOff>
    </xdr:from>
    <xdr:to>
      <xdr:col>98</xdr:col>
      <xdr:colOff>428625</xdr:colOff>
      <xdr:row>93</xdr:row>
      <xdr:rowOff>114300</xdr:rowOff>
    </xdr:to>
    <xdr:sp>
      <xdr:nvSpPr>
        <xdr:cNvPr id="135" name="Line 319"/>
        <xdr:cNvSpPr>
          <a:spLocks/>
        </xdr:cNvSpPr>
      </xdr:nvSpPr>
      <xdr:spPr>
        <a:xfrm>
          <a:off x="36699825" y="21983700"/>
          <a:ext cx="2680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0</xdr:colOff>
      <xdr:row>93</xdr:row>
      <xdr:rowOff>0</xdr:rowOff>
    </xdr:from>
    <xdr:ext cx="847725" cy="228600"/>
    <xdr:sp>
      <xdr:nvSpPr>
        <xdr:cNvPr id="136" name="text 7166"/>
        <xdr:cNvSpPr txBox="1">
          <a:spLocks noChangeArrowheads="1"/>
        </xdr:cNvSpPr>
      </xdr:nvSpPr>
      <xdr:spPr>
        <a:xfrm>
          <a:off x="35871150" y="218694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16</xdr:col>
      <xdr:colOff>666750</xdr:colOff>
      <xdr:row>96</xdr:row>
      <xdr:rowOff>114300</xdr:rowOff>
    </xdr:from>
    <xdr:to>
      <xdr:col>24</xdr:col>
      <xdr:colOff>352425</xdr:colOff>
      <xdr:row>96</xdr:row>
      <xdr:rowOff>114300</xdr:rowOff>
    </xdr:to>
    <xdr:sp>
      <xdr:nvSpPr>
        <xdr:cNvPr id="137" name="Line 321"/>
        <xdr:cNvSpPr>
          <a:spLocks/>
        </xdr:cNvSpPr>
      </xdr:nvSpPr>
      <xdr:spPr>
        <a:xfrm>
          <a:off x="10629900" y="22669500"/>
          <a:ext cx="4867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20</xdr:col>
      <xdr:colOff>200025</xdr:colOff>
      <xdr:row>96</xdr:row>
      <xdr:rowOff>0</xdr:rowOff>
    </xdr:from>
    <xdr:ext cx="466725" cy="228600"/>
    <xdr:sp>
      <xdr:nvSpPr>
        <xdr:cNvPr id="138" name="text 7125"/>
        <xdr:cNvSpPr txBox="1">
          <a:spLocks noChangeArrowheads="1"/>
        </xdr:cNvSpPr>
      </xdr:nvSpPr>
      <xdr:spPr>
        <a:xfrm>
          <a:off x="12753975" y="225552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*</a:t>
          </a:r>
        </a:p>
      </xdr:txBody>
    </xdr:sp>
    <xdr:clientData/>
  </xdr:oneCellAnchor>
  <xdr:twoCellAnchor>
    <xdr:from>
      <xdr:col>25</xdr:col>
      <xdr:colOff>190500</xdr:colOff>
      <xdr:row>85</xdr:row>
      <xdr:rowOff>114300</xdr:rowOff>
    </xdr:from>
    <xdr:to>
      <xdr:col>38</xdr:col>
      <xdr:colOff>619125</xdr:colOff>
      <xdr:row>85</xdr:row>
      <xdr:rowOff>114300</xdr:rowOff>
    </xdr:to>
    <xdr:sp>
      <xdr:nvSpPr>
        <xdr:cNvPr id="139" name="Line 323"/>
        <xdr:cNvSpPr>
          <a:spLocks/>
        </xdr:cNvSpPr>
      </xdr:nvSpPr>
      <xdr:spPr>
        <a:xfrm>
          <a:off x="16182975" y="20154900"/>
          <a:ext cx="8648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34</xdr:col>
      <xdr:colOff>200025</xdr:colOff>
      <xdr:row>85</xdr:row>
      <xdr:rowOff>0</xdr:rowOff>
    </xdr:from>
    <xdr:ext cx="466725" cy="228600"/>
    <xdr:sp>
      <xdr:nvSpPr>
        <xdr:cNvPr id="140" name="text 7125"/>
        <xdr:cNvSpPr txBox="1">
          <a:spLocks noChangeArrowheads="1"/>
        </xdr:cNvSpPr>
      </xdr:nvSpPr>
      <xdr:spPr>
        <a:xfrm>
          <a:off x="21821775" y="200406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95 *</a:t>
          </a:r>
        </a:p>
      </xdr:txBody>
    </xdr:sp>
    <xdr:clientData/>
  </xdr:oneCellAnchor>
  <xdr:twoCellAnchor>
    <xdr:from>
      <xdr:col>10</xdr:col>
      <xdr:colOff>638175</xdr:colOff>
      <xdr:row>95</xdr:row>
      <xdr:rowOff>114300</xdr:rowOff>
    </xdr:from>
    <xdr:to>
      <xdr:col>16</xdr:col>
      <xdr:colOff>85725</xdr:colOff>
      <xdr:row>95</xdr:row>
      <xdr:rowOff>114300</xdr:rowOff>
    </xdr:to>
    <xdr:sp>
      <xdr:nvSpPr>
        <xdr:cNvPr id="141" name="Line 325"/>
        <xdr:cNvSpPr>
          <a:spLocks/>
        </xdr:cNvSpPr>
      </xdr:nvSpPr>
      <xdr:spPr>
        <a:xfrm>
          <a:off x="6715125" y="22440900"/>
          <a:ext cx="3333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200025</xdr:colOff>
      <xdr:row>95</xdr:row>
      <xdr:rowOff>0</xdr:rowOff>
    </xdr:from>
    <xdr:ext cx="466725" cy="228600"/>
    <xdr:sp>
      <xdr:nvSpPr>
        <xdr:cNvPr id="142" name="text 7125"/>
        <xdr:cNvSpPr txBox="1">
          <a:spLocks noChangeArrowheads="1"/>
        </xdr:cNvSpPr>
      </xdr:nvSpPr>
      <xdr:spPr>
        <a:xfrm>
          <a:off x="7572375" y="223266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twoCellAnchor>
    <xdr:from>
      <xdr:col>5</xdr:col>
      <xdr:colOff>266700</xdr:colOff>
      <xdr:row>93</xdr:row>
      <xdr:rowOff>114300</xdr:rowOff>
    </xdr:from>
    <xdr:to>
      <xdr:col>20</xdr:col>
      <xdr:colOff>428625</xdr:colOff>
      <xdr:row>93</xdr:row>
      <xdr:rowOff>114300</xdr:rowOff>
    </xdr:to>
    <xdr:sp>
      <xdr:nvSpPr>
        <xdr:cNvPr id="143" name="Line 327"/>
        <xdr:cNvSpPr>
          <a:spLocks/>
        </xdr:cNvSpPr>
      </xdr:nvSpPr>
      <xdr:spPr>
        <a:xfrm>
          <a:off x="3305175" y="21983700"/>
          <a:ext cx="9677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200025</xdr:colOff>
      <xdr:row>93</xdr:row>
      <xdr:rowOff>0</xdr:rowOff>
    </xdr:from>
    <xdr:ext cx="466725" cy="228600"/>
    <xdr:sp>
      <xdr:nvSpPr>
        <xdr:cNvPr id="144" name="text 7125"/>
        <xdr:cNvSpPr txBox="1">
          <a:spLocks noChangeArrowheads="1"/>
        </xdr:cNvSpPr>
      </xdr:nvSpPr>
      <xdr:spPr>
        <a:xfrm>
          <a:off x="7572375" y="218694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twoCellAnchor>
    <xdr:from>
      <xdr:col>5</xdr:col>
      <xdr:colOff>238125</xdr:colOff>
      <xdr:row>91</xdr:row>
      <xdr:rowOff>114300</xdr:rowOff>
    </xdr:from>
    <xdr:to>
      <xdr:col>22</xdr:col>
      <xdr:colOff>419100</xdr:colOff>
      <xdr:row>91</xdr:row>
      <xdr:rowOff>114300</xdr:rowOff>
    </xdr:to>
    <xdr:sp>
      <xdr:nvSpPr>
        <xdr:cNvPr id="145" name="Line 329"/>
        <xdr:cNvSpPr>
          <a:spLocks/>
        </xdr:cNvSpPr>
      </xdr:nvSpPr>
      <xdr:spPr>
        <a:xfrm>
          <a:off x="3276600" y="21526500"/>
          <a:ext cx="10991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200025</xdr:colOff>
      <xdr:row>91</xdr:row>
      <xdr:rowOff>0</xdr:rowOff>
    </xdr:from>
    <xdr:ext cx="466725" cy="228600"/>
    <xdr:sp>
      <xdr:nvSpPr>
        <xdr:cNvPr id="146" name="text 7125"/>
        <xdr:cNvSpPr txBox="1">
          <a:spLocks noChangeArrowheads="1"/>
        </xdr:cNvSpPr>
      </xdr:nvSpPr>
      <xdr:spPr>
        <a:xfrm>
          <a:off x="7572375" y="214122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</a:t>
          </a:r>
        </a:p>
      </xdr:txBody>
    </xdr:sp>
    <xdr:clientData/>
  </xdr:oneCellAnchor>
  <xdr:twoCellAnchor>
    <xdr:from>
      <xdr:col>4</xdr:col>
      <xdr:colOff>219075</xdr:colOff>
      <xdr:row>89</xdr:row>
      <xdr:rowOff>114300</xdr:rowOff>
    </xdr:from>
    <xdr:to>
      <xdr:col>14</xdr:col>
      <xdr:colOff>114300</xdr:colOff>
      <xdr:row>89</xdr:row>
      <xdr:rowOff>114300</xdr:rowOff>
    </xdr:to>
    <xdr:sp>
      <xdr:nvSpPr>
        <xdr:cNvPr id="147" name="Line 331"/>
        <xdr:cNvSpPr>
          <a:spLocks/>
        </xdr:cNvSpPr>
      </xdr:nvSpPr>
      <xdr:spPr>
        <a:xfrm>
          <a:off x="2409825" y="21069300"/>
          <a:ext cx="6372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200025</xdr:colOff>
      <xdr:row>89</xdr:row>
      <xdr:rowOff>0</xdr:rowOff>
    </xdr:from>
    <xdr:ext cx="466725" cy="228600"/>
    <xdr:sp>
      <xdr:nvSpPr>
        <xdr:cNvPr id="148" name="text 7125"/>
        <xdr:cNvSpPr txBox="1">
          <a:spLocks noChangeArrowheads="1"/>
        </xdr:cNvSpPr>
      </xdr:nvSpPr>
      <xdr:spPr>
        <a:xfrm>
          <a:off x="7572375" y="209550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19</a:t>
          </a:r>
        </a:p>
      </xdr:txBody>
    </xdr:sp>
    <xdr:clientData/>
  </xdr:oneCellAnchor>
  <xdr:twoCellAnchor>
    <xdr:from>
      <xdr:col>6</xdr:col>
      <xdr:colOff>200025</xdr:colOff>
      <xdr:row>87</xdr:row>
      <xdr:rowOff>114300</xdr:rowOff>
    </xdr:from>
    <xdr:to>
      <xdr:col>18</xdr:col>
      <xdr:colOff>438150</xdr:colOff>
      <xdr:row>87</xdr:row>
      <xdr:rowOff>114300</xdr:rowOff>
    </xdr:to>
    <xdr:sp>
      <xdr:nvSpPr>
        <xdr:cNvPr id="149" name="Line 333"/>
        <xdr:cNvSpPr>
          <a:spLocks/>
        </xdr:cNvSpPr>
      </xdr:nvSpPr>
      <xdr:spPr>
        <a:xfrm>
          <a:off x="3686175" y="20612100"/>
          <a:ext cx="8010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200025</xdr:colOff>
      <xdr:row>87</xdr:row>
      <xdr:rowOff>0</xdr:rowOff>
    </xdr:from>
    <xdr:ext cx="466725" cy="228600"/>
    <xdr:sp>
      <xdr:nvSpPr>
        <xdr:cNvPr id="150" name="text 7125"/>
        <xdr:cNvSpPr txBox="1">
          <a:spLocks noChangeArrowheads="1"/>
        </xdr:cNvSpPr>
      </xdr:nvSpPr>
      <xdr:spPr>
        <a:xfrm>
          <a:off x="7572375" y="204978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</a:t>
          </a:r>
        </a:p>
      </xdr:txBody>
    </xdr:sp>
    <xdr:clientData/>
  </xdr:oneCellAnchor>
  <xdr:twoCellAnchor>
    <xdr:from>
      <xdr:col>14</xdr:col>
      <xdr:colOff>628650</xdr:colOff>
      <xdr:row>85</xdr:row>
      <xdr:rowOff>114300</xdr:rowOff>
    </xdr:from>
    <xdr:to>
      <xdr:col>25</xdr:col>
      <xdr:colOff>228600</xdr:colOff>
      <xdr:row>85</xdr:row>
      <xdr:rowOff>114300</xdr:rowOff>
    </xdr:to>
    <xdr:sp>
      <xdr:nvSpPr>
        <xdr:cNvPr id="151" name="Line 335"/>
        <xdr:cNvSpPr>
          <a:spLocks/>
        </xdr:cNvSpPr>
      </xdr:nvSpPr>
      <xdr:spPr>
        <a:xfrm>
          <a:off x="9296400" y="20154900"/>
          <a:ext cx="6924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200025</xdr:colOff>
      <xdr:row>85</xdr:row>
      <xdr:rowOff>0</xdr:rowOff>
    </xdr:from>
    <xdr:ext cx="466725" cy="228600"/>
    <xdr:sp>
      <xdr:nvSpPr>
        <xdr:cNvPr id="152" name="text 7125"/>
        <xdr:cNvSpPr txBox="1">
          <a:spLocks noChangeArrowheads="1"/>
        </xdr:cNvSpPr>
      </xdr:nvSpPr>
      <xdr:spPr>
        <a:xfrm>
          <a:off x="10163175" y="200406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23</a:t>
          </a:r>
        </a:p>
      </xdr:txBody>
    </xdr:sp>
    <xdr:clientData/>
  </xdr:oneCellAnchor>
  <xdr:twoCellAnchor>
    <xdr:from>
      <xdr:col>15</xdr:col>
      <xdr:colOff>209550</xdr:colOff>
      <xdr:row>83</xdr:row>
      <xdr:rowOff>114300</xdr:rowOff>
    </xdr:from>
    <xdr:to>
      <xdr:col>16</xdr:col>
      <xdr:colOff>238125</xdr:colOff>
      <xdr:row>83</xdr:row>
      <xdr:rowOff>114300</xdr:rowOff>
    </xdr:to>
    <xdr:sp>
      <xdr:nvSpPr>
        <xdr:cNvPr id="153" name="Line 337"/>
        <xdr:cNvSpPr>
          <a:spLocks/>
        </xdr:cNvSpPr>
      </xdr:nvSpPr>
      <xdr:spPr>
        <a:xfrm>
          <a:off x="9725025" y="196977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200025</xdr:colOff>
      <xdr:row>83</xdr:row>
      <xdr:rowOff>0</xdr:rowOff>
    </xdr:from>
    <xdr:ext cx="466725" cy="228600"/>
    <xdr:sp>
      <xdr:nvSpPr>
        <xdr:cNvPr id="154" name="text 7125"/>
        <xdr:cNvSpPr txBox="1">
          <a:spLocks noChangeArrowheads="1"/>
        </xdr:cNvSpPr>
      </xdr:nvSpPr>
      <xdr:spPr>
        <a:xfrm>
          <a:off x="10163175" y="195834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25</a:t>
          </a:r>
        </a:p>
      </xdr:txBody>
    </xdr:sp>
    <xdr:clientData/>
  </xdr:oneCellAnchor>
  <xdr:twoCellAnchor>
    <xdr:from>
      <xdr:col>15</xdr:col>
      <xdr:colOff>228600</xdr:colOff>
      <xdr:row>81</xdr:row>
      <xdr:rowOff>123825</xdr:rowOff>
    </xdr:from>
    <xdr:to>
      <xdr:col>16</xdr:col>
      <xdr:colOff>723900</xdr:colOff>
      <xdr:row>81</xdr:row>
      <xdr:rowOff>123825</xdr:rowOff>
    </xdr:to>
    <xdr:sp>
      <xdr:nvSpPr>
        <xdr:cNvPr id="155" name="Line 339"/>
        <xdr:cNvSpPr>
          <a:spLocks/>
        </xdr:cNvSpPr>
      </xdr:nvSpPr>
      <xdr:spPr>
        <a:xfrm>
          <a:off x="9744075" y="192500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77</xdr:row>
      <xdr:rowOff>114300</xdr:rowOff>
    </xdr:from>
    <xdr:to>
      <xdr:col>24</xdr:col>
      <xdr:colOff>438150</xdr:colOff>
      <xdr:row>79</xdr:row>
      <xdr:rowOff>114300</xdr:rowOff>
    </xdr:to>
    <xdr:sp>
      <xdr:nvSpPr>
        <xdr:cNvPr id="156" name="Line 341"/>
        <xdr:cNvSpPr>
          <a:spLocks/>
        </xdr:cNvSpPr>
      </xdr:nvSpPr>
      <xdr:spPr>
        <a:xfrm>
          <a:off x="12982575" y="18326100"/>
          <a:ext cx="26003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79</xdr:row>
      <xdr:rowOff>114300</xdr:rowOff>
    </xdr:from>
    <xdr:to>
      <xdr:col>27</xdr:col>
      <xdr:colOff>238125</xdr:colOff>
      <xdr:row>79</xdr:row>
      <xdr:rowOff>114300</xdr:rowOff>
    </xdr:to>
    <xdr:sp>
      <xdr:nvSpPr>
        <xdr:cNvPr id="157" name="Line 343"/>
        <xdr:cNvSpPr>
          <a:spLocks/>
        </xdr:cNvSpPr>
      </xdr:nvSpPr>
      <xdr:spPr>
        <a:xfrm>
          <a:off x="9744075" y="18783300"/>
          <a:ext cx="7781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247650</xdr:colOff>
      <xdr:row>77</xdr:row>
      <xdr:rowOff>114300</xdr:rowOff>
    </xdr:from>
    <xdr:to>
      <xdr:col>24</xdr:col>
      <xdr:colOff>438150</xdr:colOff>
      <xdr:row>77</xdr:row>
      <xdr:rowOff>114300</xdr:rowOff>
    </xdr:to>
    <xdr:sp>
      <xdr:nvSpPr>
        <xdr:cNvPr id="158" name="Line 345"/>
        <xdr:cNvSpPr>
          <a:spLocks/>
        </xdr:cNvSpPr>
      </xdr:nvSpPr>
      <xdr:spPr>
        <a:xfrm>
          <a:off x="9763125" y="18326100"/>
          <a:ext cx="5819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238125</xdr:colOff>
      <xdr:row>74</xdr:row>
      <xdr:rowOff>114300</xdr:rowOff>
    </xdr:from>
    <xdr:to>
      <xdr:col>29</xdr:col>
      <xdr:colOff>228600</xdr:colOff>
      <xdr:row>76</xdr:row>
      <xdr:rowOff>104775</xdr:rowOff>
    </xdr:to>
    <xdr:sp>
      <xdr:nvSpPr>
        <xdr:cNvPr id="159" name="Line 347"/>
        <xdr:cNvSpPr>
          <a:spLocks/>
        </xdr:cNvSpPr>
      </xdr:nvSpPr>
      <xdr:spPr>
        <a:xfrm flipV="1">
          <a:off x="17526000" y="17640300"/>
          <a:ext cx="12858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247650</xdr:colOff>
      <xdr:row>71</xdr:row>
      <xdr:rowOff>114300</xdr:rowOff>
    </xdr:from>
    <xdr:to>
      <xdr:col>29</xdr:col>
      <xdr:colOff>247650</xdr:colOff>
      <xdr:row>71</xdr:row>
      <xdr:rowOff>114300</xdr:rowOff>
    </xdr:to>
    <xdr:sp>
      <xdr:nvSpPr>
        <xdr:cNvPr id="160" name="Line 349"/>
        <xdr:cNvSpPr>
          <a:spLocks/>
        </xdr:cNvSpPr>
      </xdr:nvSpPr>
      <xdr:spPr>
        <a:xfrm>
          <a:off x="9763125" y="16954500"/>
          <a:ext cx="9067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69</xdr:row>
      <xdr:rowOff>114300</xdr:rowOff>
    </xdr:from>
    <xdr:to>
      <xdr:col>24</xdr:col>
      <xdr:colOff>752475</xdr:colOff>
      <xdr:row>69</xdr:row>
      <xdr:rowOff>114300</xdr:rowOff>
    </xdr:to>
    <xdr:sp>
      <xdr:nvSpPr>
        <xdr:cNvPr id="161" name="Line 351"/>
        <xdr:cNvSpPr>
          <a:spLocks/>
        </xdr:cNvSpPr>
      </xdr:nvSpPr>
      <xdr:spPr>
        <a:xfrm>
          <a:off x="12963525" y="1649730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22</xdr:col>
      <xdr:colOff>200025</xdr:colOff>
      <xdr:row>69</xdr:row>
      <xdr:rowOff>0</xdr:rowOff>
    </xdr:from>
    <xdr:ext cx="466725" cy="228600"/>
    <xdr:sp>
      <xdr:nvSpPr>
        <xdr:cNvPr id="162" name="text 7125"/>
        <xdr:cNvSpPr txBox="1">
          <a:spLocks noChangeArrowheads="1"/>
        </xdr:cNvSpPr>
      </xdr:nvSpPr>
      <xdr:spPr>
        <a:xfrm>
          <a:off x="14049375" y="163830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27</a:t>
          </a:r>
        </a:p>
      </xdr:txBody>
    </xdr:sp>
    <xdr:clientData/>
  </xdr:oneCellAnchor>
  <xdr:twoCellAnchor>
    <xdr:from>
      <xdr:col>19</xdr:col>
      <xdr:colOff>219075</xdr:colOff>
      <xdr:row>67</xdr:row>
      <xdr:rowOff>114300</xdr:rowOff>
    </xdr:from>
    <xdr:to>
      <xdr:col>40</xdr:col>
      <xdr:colOff>438150</xdr:colOff>
      <xdr:row>67</xdr:row>
      <xdr:rowOff>114300</xdr:rowOff>
    </xdr:to>
    <xdr:sp>
      <xdr:nvSpPr>
        <xdr:cNvPr id="163" name="Line 353"/>
        <xdr:cNvSpPr>
          <a:spLocks/>
        </xdr:cNvSpPr>
      </xdr:nvSpPr>
      <xdr:spPr>
        <a:xfrm>
          <a:off x="12325350" y="16040100"/>
          <a:ext cx="13620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22</xdr:col>
      <xdr:colOff>200025</xdr:colOff>
      <xdr:row>67</xdr:row>
      <xdr:rowOff>0</xdr:rowOff>
    </xdr:from>
    <xdr:ext cx="466725" cy="228600"/>
    <xdr:sp>
      <xdr:nvSpPr>
        <xdr:cNvPr id="164" name="text 7125"/>
        <xdr:cNvSpPr txBox="1">
          <a:spLocks noChangeArrowheads="1"/>
        </xdr:cNvSpPr>
      </xdr:nvSpPr>
      <xdr:spPr>
        <a:xfrm>
          <a:off x="14049375" y="159258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29</a:t>
          </a:r>
        </a:p>
      </xdr:txBody>
    </xdr:sp>
    <xdr:clientData/>
  </xdr:oneCellAnchor>
  <xdr:twoCellAnchor>
    <xdr:from>
      <xdr:col>20</xdr:col>
      <xdr:colOff>466725</xdr:colOff>
      <xdr:row>65</xdr:row>
      <xdr:rowOff>114300</xdr:rowOff>
    </xdr:from>
    <xdr:to>
      <xdr:col>28</xdr:col>
      <xdr:colOff>419100</xdr:colOff>
      <xdr:row>65</xdr:row>
      <xdr:rowOff>114300</xdr:rowOff>
    </xdr:to>
    <xdr:sp>
      <xdr:nvSpPr>
        <xdr:cNvPr id="165" name="Line 355"/>
        <xdr:cNvSpPr>
          <a:spLocks/>
        </xdr:cNvSpPr>
      </xdr:nvSpPr>
      <xdr:spPr>
        <a:xfrm>
          <a:off x="13020675" y="15582900"/>
          <a:ext cx="5133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22</xdr:col>
      <xdr:colOff>200025</xdr:colOff>
      <xdr:row>65</xdr:row>
      <xdr:rowOff>0</xdr:rowOff>
    </xdr:from>
    <xdr:ext cx="466725" cy="228600"/>
    <xdr:sp>
      <xdr:nvSpPr>
        <xdr:cNvPr id="166" name="text 7125"/>
        <xdr:cNvSpPr txBox="1">
          <a:spLocks noChangeArrowheads="1"/>
        </xdr:cNvSpPr>
      </xdr:nvSpPr>
      <xdr:spPr>
        <a:xfrm>
          <a:off x="14049375" y="154686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</a:t>
          </a:r>
        </a:p>
      </xdr:txBody>
    </xdr:sp>
    <xdr:clientData/>
  </xdr:oneCellAnchor>
  <xdr:twoCellAnchor editAs="absolute">
    <xdr:from>
      <xdr:col>4</xdr:col>
      <xdr:colOff>438150</xdr:colOff>
      <xdr:row>106</xdr:row>
      <xdr:rowOff>57150</xdr:rowOff>
    </xdr:from>
    <xdr:to>
      <xdr:col>4</xdr:col>
      <xdr:colOff>819150</xdr:colOff>
      <xdr:row>106</xdr:row>
      <xdr:rowOff>171450</xdr:rowOff>
    </xdr:to>
    <xdr:grpSp>
      <xdr:nvGrpSpPr>
        <xdr:cNvPr id="167" name="Group 357"/>
        <xdr:cNvGrpSpPr>
          <a:grpSpLocks noChangeAspect="1"/>
        </xdr:cNvGrpSpPr>
      </xdr:nvGrpSpPr>
      <xdr:grpSpPr>
        <a:xfrm>
          <a:off x="2628900" y="248983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68" name="Line 35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Oval 35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Oval 36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36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219075</xdr:colOff>
      <xdr:row>13</xdr:row>
      <xdr:rowOff>114300</xdr:rowOff>
    </xdr:from>
    <xdr:to>
      <xdr:col>79</xdr:col>
      <xdr:colOff>228600</xdr:colOff>
      <xdr:row>13</xdr:row>
      <xdr:rowOff>114300</xdr:rowOff>
    </xdr:to>
    <xdr:sp>
      <xdr:nvSpPr>
        <xdr:cNvPr id="172" name="Line 363"/>
        <xdr:cNvSpPr>
          <a:spLocks/>
        </xdr:cNvSpPr>
      </xdr:nvSpPr>
      <xdr:spPr>
        <a:xfrm>
          <a:off x="42119550" y="3695700"/>
          <a:ext cx="9077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13</xdr:row>
      <xdr:rowOff>0</xdr:rowOff>
    </xdr:from>
    <xdr:ext cx="466725" cy="228600"/>
    <xdr:sp>
      <xdr:nvSpPr>
        <xdr:cNvPr id="173" name="text 7125"/>
        <xdr:cNvSpPr txBox="1">
          <a:spLocks noChangeArrowheads="1"/>
        </xdr:cNvSpPr>
      </xdr:nvSpPr>
      <xdr:spPr>
        <a:xfrm>
          <a:off x="46434375" y="35814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603</a:t>
          </a:r>
        </a:p>
      </xdr:txBody>
    </xdr:sp>
    <xdr:clientData/>
  </xdr:oneCellAnchor>
  <xdr:twoCellAnchor>
    <xdr:from>
      <xdr:col>61</xdr:col>
      <xdr:colOff>228600</xdr:colOff>
      <xdr:row>15</xdr:row>
      <xdr:rowOff>114300</xdr:rowOff>
    </xdr:from>
    <xdr:to>
      <xdr:col>77</xdr:col>
      <xdr:colOff>257175</xdr:colOff>
      <xdr:row>15</xdr:row>
      <xdr:rowOff>114300</xdr:rowOff>
    </xdr:to>
    <xdr:sp>
      <xdr:nvSpPr>
        <xdr:cNvPr id="174" name="Line 365"/>
        <xdr:cNvSpPr>
          <a:spLocks/>
        </xdr:cNvSpPr>
      </xdr:nvSpPr>
      <xdr:spPr>
        <a:xfrm>
          <a:off x="39538275" y="4152900"/>
          <a:ext cx="10391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15</xdr:row>
      <xdr:rowOff>0</xdr:rowOff>
    </xdr:from>
    <xdr:ext cx="466725" cy="228600"/>
    <xdr:sp>
      <xdr:nvSpPr>
        <xdr:cNvPr id="175" name="text 7125"/>
        <xdr:cNvSpPr txBox="1">
          <a:spLocks noChangeArrowheads="1"/>
        </xdr:cNvSpPr>
      </xdr:nvSpPr>
      <xdr:spPr>
        <a:xfrm>
          <a:off x="46434375" y="40386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602</a:t>
          </a:r>
        </a:p>
      </xdr:txBody>
    </xdr:sp>
    <xdr:clientData/>
  </xdr:oneCellAnchor>
  <xdr:twoCellAnchor>
    <xdr:from>
      <xdr:col>59</xdr:col>
      <xdr:colOff>238125</xdr:colOff>
      <xdr:row>17</xdr:row>
      <xdr:rowOff>114300</xdr:rowOff>
    </xdr:from>
    <xdr:to>
      <xdr:col>79</xdr:col>
      <xdr:colOff>219075</xdr:colOff>
      <xdr:row>17</xdr:row>
      <xdr:rowOff>114300</xdr:rowOff>
    </xdr:to>
    <xdr:sp>
      <xdr:nvSpPr>
        <xdr:cNvPr id="176" name="Line 367"/>
        <xdr:cNvSpPr>
          <a:spLocks/>
        </xdr:cNvSpPr>
      </xdr:nvSpPr>
      <xdr:spPr>
        <a:xfrm>
          <a:off x="38252400" y="4610100"/>
          <a:ext cx="12934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17</xdr:row>
      <xdr:rowOff>0</xdr:rowOff>
    </xdr:from>
    <xdr:ext cx="466725" cy="228600"/>
    <xdr:sp>
      <xdr:nvSpPr>
        <xdr:cNvPr id="177" name="text 7125"/>
        <xdr:cNvSpPr txBox="1">
          <a:spLocks noChangeArrowheads="1"/>
        </xdr:cNvSpPr>
      </xdr:nvSpPr>
      <xdr:spPr>
        <a:xfrm>
          <a:off x="46434375" y="44958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601</a:t>
          </a:r>
        </a:p>
      </xdr:txBody>
    </xdr:sp>
    <xdr:clientData/>
  </xdr:oneCellAnchor>
  <xdr:twoCellAnchor editAs="oneCell">
    <xdr:from>
      <xdr:col>54</xdr:col>
      <xdr:colOff>304800</xdr:colOff>
      <xdr:row>85</xdr:row>
      <xdr:rowOff>200025</xdr:rowOff>
    </xdr:from>
    <xdr:to>
      <xdr:col>56</xdr:col>
      <xdr:colOff>95250</xdr:colOff>
      <xdr:row>87</xdr:row>
      <xdr:rowOff>200025</xdr:rowOff>
    </xdr:to>
    <xdr:pic>
      <xdr:nvPicPr>
        <xdr:cNvPr id="178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80550" y="2024062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70</xdr:col>
      <xdr:colOff>409575</xdr:colOff>
      <xdr:row>20</xdr:row>
      <xdr:rowOff>114300</xdr:rowOff>
    </xdr:from>
    <xdr:to>
      <xdr:col>72</xdr:col>
      <xdr:colOff>19050</xdr:colOff>
      <xdr:row>20</xdr:row>
      <xdr:rowOff>114300</xdr:rowOff>
    </xdr:to>
    <xdr:sp>
      <xdr:nvSpPr>
        <xdr:cNvPr id="179" name="Line 389"/>
        <xdr:cNvSpPr>
          <a:spLocks/>
        </xdr:cNvSpPr>
      </xdr:nvSpPr>
      <xdr:spPr>
        <a:xfrm>
          <a:off x="45348525" y="52959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20</xdr:row>
      <xdr:rowOff>114300</xdr:rowOff>
    </xdr:from>
    <xdr:to>
      <xdr:col>75</xdr:col>
      <xdr:colOff>0</xdr:colOff>
      <xdr:row>20</xdr:row>
      <xdr:rowOff>114300</xdr:rowOff>
    </xdr:to>
    <xdr:sp>
      <xdr:nvSpPr>
        <xdr:cNvPr id="180" name="Line 390"/>
        <xdr:cNvSpPr>
          <a:spLocks/>
        </xdr:cNvSpPr>
      </xdr:nvSpPr>
      <xdr:spPr>
        <a:xfrm>
          <a:off x="47063025" y="52959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20</xdr:row>
      <xdr:rowOff>0</xdr:rowOff>
    </xdr:from>
    <xdr:ext cx="847725" cy="228600"/>
    <xdr:sp>
      <xdr:nvSpPr>
        <xdr:cNvPr id="181" name="text 7166"/>
        <xdr:cNvSpPr txBox="1">
          <a:spLocks noChangeArrowheads="1"/>
        </xdr:cNvSpPr>
      </xdr:nvSpPr>
      <xdr:spPr>
        <a:xfrm>
          <a:off x="46234350" y="51816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131 *</a:t>
          </a:r>
        </a:p>
      </xdr:txBody>
    </xdr:sp>
    <xdr:clientData/>
  </xdr:oneCellAnchor>
  <xdr:twoCellAnchor>
    <xdr:from>
      <xdr:col>65</xdr:col>
      <xdr:colOff>228600</xdr:colOff>
      <xdr:row>23</xdr:row>
      <xdr:rowOff>114300</xdr:rowOff>
    </xdr:from>
    <xdr:to>
      <xdr:col>72</xdr:col>
      <xdr:colOff>0</xdr:colOff>
      <xdr:row>23</xdr:row>
      <xdr:rowOff>114300</xdr:rowOff>
    </xdr:to>
    <xdr:sp>
      <xdr:nvSpPr>
        <xdr:cNvPr id="182" name="Line 392"/>
        <xdr:cNvSpPr>
          <a:spLocks/>
        </xdr:cNvSpPr>
      </xdr:nvSpPr>
      <xdr:spPr>
        <a:xfrm>
          <a:off x="42129075" y="5981700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23</xdr:row>
      <xdr:rowOff>114300</xdr:rowOff>
    </xdr:from>
    <xdr:to>
      <xdr:col>75</xdr:col>
      <xdr:colOff>0</xdr:colOff>
      <xdr:row>23</xdr:row>
      <xdr:rowOff>114300</xdr:rowOff>
    </xdr:to>
    <xdr:sp>
      <xdr:nvSpPr>
        <xdr:cNvPr id="183" name="Line 393"/>
        <xdr:cNvSpPr>
          <a:spLocks/>
        </xdr:cNvSpPr>
      </xdr:nvSpPr>
      <xdr:spPr>
        <a:xfrm>
          <a:off x="47063025" y="59817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23</xdr:row>
      <xdr:rowOff>0</xdr:rowOff>
    </xdr:from>
    <xdr:ext cx="847725" cy="228600"/>
    <xdr:sp>
      <xdr:nvSpPr>
        <xdr:cNvPr id="184" name="text 7166"/>
        <xdr:cNvSpPr txBox="1">
          <a:spLocks noChangeArrowheads="1"/>
        </xdr:cNvSpPr>
      </xdr:nvSpPr>
      <xdr:spPr>
        <a:xfrm>
          <a:off x="46234350" y="58674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129 *</a:t>
          </a:r>
        </a:p>
      </xdr:txBody>
    </xdr:sp>
    <xdr:clientData/>
  </xdr:oneCellAnchor>
  <xdr:twoCellAnchor>
    <xdr:from>
      <xdr:col>63</xdr:col>
      <xdr:colOff>228600</xdr:colOff>
      <xdr:row>26</xdr:row>
      <xdr:rowOff>114300</xdr:rowOff>
    </xdr:from>
    <xdr:to>
      <xdr:col>72</xdr:col>
      <xdr:colOff>0</xdr:colOff>
      <xdr:row>26</xdr:row>
      <xdr:rowOff>114300</xdr:rowOff>
    </xdr:to>
    <xdr:sp>
      <xdr:nvSpPr>
        <xdr:cNvPr id="185" name="Line 395"/>
        <xdr:cNvSpPr>
          <a:spLocks/>
        </xdr:cNvSpPr>
      </xdr:nvSpPr>
      <xdr:spPr>
        <a:xfrm>
          <a:off x="40833675" y="6667500"/>
          <a:ext cx="540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26</xdr:row>
      <xdr:rowOff>114300</xdr:rowOff>
    </xdr:from>
    <xdr:to>
      <xdr:col>75</xdr:col>
      <xdr:colOff>0</xdr:colOff>
      <xdr:row>26</xdr:row>
      <xdr:rowOff>114300</xdr:rowOff>
    </xdr:to>
    <xdr:sp>
      <xdr:nvSpPr>
        <xdr:cNvPr id="186" name="Line 396"/>
        <xdr:cNvSpPr>
          <a:spLocks/>
        </xdr:cNvSpPr>
      </xdr:nvSpPr>
      <xdr:spPr>
        <a:xfrm>
          <a:off x="47063025" y="66675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26</xdr:row>
      <xdr:rowOff>0</xdr:rowOff>
    </xdr:from>
    <xdr:ext cx="847725" cy="228600"/>
    <xdr:sp>
      <xdr:nvSpPr>
        <xdr:cNvPr id="187" name="text 7166"/>
        <xdr:cNvSpPr txBox="1">
          <a:spLocks noChangeArrowheads="1"/>
        </xdr:cNvSpPr>
      </xdr:nvSpPr>
      <xdr:spPr>
        <a:xfrm>
          <a:off x="46234350" y="65532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127 *</a:t>
          </a:r>
        </a:p>
      </xdr:txBody>
    </xdr:sp>
    <xdr:clientData/>
  </xdr:oneCellAnchor>
  <xdr:twoCellAnchor>
    <xdr:from>
      <xdr:col>61</xdr:col>
      <xdr:colOff>228600</xdr:colOff>
      <xdr:row>29</xdr:row>
      <xdr:rowOff>114300</xdr:rowOff>
    </xdr:from>
    <xdr:to>
      <xdr:col>72</xdr:col>
      <xdr:colOff>0</xdr:colOff>
      <xdr:row>29</xdr:row>
      <xdr:rowOff>114300</xdr:rowOff>
    </xdr:to>
    <xdr:sp>
      <xdr:nvSpPr>
        <xdr:cNvPr id="188" name="Line 398"/>
        <xdr:cNvSpPr>
          <a:spLocks/>
        </xdr:cNvSpPr>
      </xdr:nvSpPr>
      <xdr:spPr>
        <a:xfrm>
          <a:off x="39538275" y="7353300"/>
          <a:ext cx="669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29</xdr:row>
      <xdr:rowOff>114300</xdr:rowOff>
    </xdr:from>
    <xdr:to>
      <xdr:col>75</xdr:col>
      <xdr:colOff>0</xdr:colOff>
      <xdr:row>29</xdr:row>
      <xdr:rowOff>114300</xdr:rowOff>
    </xdr:to>
    <xdr:sp>
      <xdr:nvSpPr>
        <xdr:cNvPr id="189" name="Line 399"/>
        <xdr:cNvSpPr>
          <a:spLocks/>
        </xdr:cNvSpPr>
      </xdr:nvSpPr>
      <xdr:spPr>
        <a:xfrm>
          <a:off x="47063025" y="7353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29</xdr:row>
      <xdr:rowOff>0</xdr:rowOff>
    </xdr:from>
    <xdr:ext cx="847725" cy="228600"/>
    <xdr:sp>
      <xdr:nvSpPr>
        <xdr:cNvPr id="190" name="text 7166"/>
        <xdr:cNvSpPr txBox="1">
          <a:spLocks noChangeArrowheads="1"/>
        </xdr:cNvSpPr>
      </xdr:nvSpPr>
      <xdr:spPr>
        <a:xfrm>
          <a:off x="46234350" y="72390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125 *</a:t>
          </a:r>
        </a:p>
      </xdr:txBody>
    </xdr:sp>
    <xdr:clientData/>
  </xdr:oneCellAnchor>
  <xdr:twoCellAnchor>
    <xdr:from>
      <xdr:col>59</xdr:col>
      <xdr:colOff>238125</xdr:colOff>
      <xdr:row>32</xdr:row>
      <xdr:rowOff>114300</xdr:rowOff>
    </xdr:from>
    <xdr:to>
      <xdr:col>72</xdr:col>
      <xdr:colOff>0</xdr:colOff>
      <xdr:row>32</xdr:row>
      <xdr:rowOff>114300</xdr:rowOff>
    </xdr:to>
    <xdr:sp>
      <xdr:nvSpPr>
        <xdr:cNvPr id="191" name="Line 401"/>
        <xdr:cNvSpPr>
          <a:spLocks/>
        </xdr:cNvSpPr>
      </xdr:nvSpPr>
      <xdr:spPr>
        <a:xfrm>
          <a:off x="38252400" y="8039100"/>
          <a:ext cx="798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32</xdr:row>
      <xdr:rowOff>114300</xdr:rowOff>
    </xdr:from>
    <xdr:to>
      <xdr:col>75</xdr:col>
      <xdr:colOff>0</xdr:colOff>
      <xdr:row>32</xdr:row>
      <xdr:rowOff>114300</xdr:rowOff>
    </xdr:to>
    <xdr:sp>
      <xdr:nvSpPr>
        <xdr:cNvPr id="192" name="Line 402"/>
        <xdr:cNvSpPr>
          <a:spLocks/>
        </xdr:cNvSpPr>
      </xdr:nvSpPr>
      <xdr:spPr>
        <a:xfrm>
          <a:off x="47063025" y="80391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32</xdr:row>
      <xdr:rowOff>0</xdr:rowOff>
    </xdr:from>
    <xdr:ext cx="847725" cy="228600"/>
    <xdr:sp>
      <xdr:nvSpPr>
        <xdr:cNvPr id="193" name="text 7166"/>
        <xdr:cNvSpPr txBox="1">
          <a:spLocks noChangeArrowheads="1"/>
        </xdr:cNvSpPr>
      </xdr:nvSpPr>
      <xdr:spPr>
        <a:xfrm>
          <a:off x="46234350" y="79248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123 *</a:t>
          </a:r>
        </a:p>
      </xdr:txBody>
    </xdr:sp>
    <xdr:clientData/>
  </xdr:oneCellAnchor>
  <xdr:twoCellAnchor>
    <xdr:from>
      <xdr:col>48</xdr:col>
      <xdr:colOff>447675</xdr:colOff>
      <xdr:row>38</xdr:row>
      <xdr:rowOff>114300</xdr:rowOff>
    </xdr:from>
    <xdr:to>
      <xdr:col>68</xdr:col>
      <xdr:colOff>19050</xdr:colOff>
      <xdr:row>38</xdr:row>
      <xdr:rowOff>114300</xdr:rowOff>
    </xdr:to>
    <xdr:sp>
      <xdr:nvSpPr>
        <xdr:cNvPr id="194" name="Line 404"/>
        <xdr:cNvSpPr>
          <a:spLocks/>
        </xdr:cNvSpPr>
      </xdr:nvSpPr>
      <xdr:spPr>
        <a:xfrm>
          <a:off x="31137225" y="9410700"/>
          <a:ext cx="1252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828675</xdr:colOff>
      <xdr:row>38</xdr:row>
      <xdr:rowOff>114300</xdr:rowOff>
    </xdr:from>
    <xdr:to>
      <xdr:col>71</xdr:col>
      <xdr:colOff>123825</xdr:colOff>
      <xdr:row>38</xdr:row>
      <xdr:rowOff>114300</xdr:rowOff>
    </xdr:to>
    <xdr:sp>
      <xdr:nvSpPr>
        <xdr:cNvPr id="195" name="Line 405"/>
        <xdr:cNvSpPr>
          <a:spLocks/>
        </xdr:cNvSpPr>
      </xdr:nvSpPr>
      <xdr:spPr>
        <a:xfrm>
          <a:off x="44472225" y="94107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0</xdr:colOff>
      <xdr:row>38</xdr:row>
      <xdr:rowOff>0</xdr:rowOff>
    </xdr:from>
    <xdr:ext cx="847725" cy="228600"/>
    <xdr:sp>
      <xdr:nvSpPr>
        <xdr:cNvPr id="196" name="text 7166"/>
        <xdr:cNvSpPr txBox="1">
          <a:spLocks noChangeArrowheads="1"/>
        </xdr:cNvSpPr>
      </xdr:nvSpPr>
      <xdr:spPr>
        <a:xfrm>
          <a:off x="43643550" y="92964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113 *</a:t>
          </a:r>
        </a:p>
      </xdr:txBody>
    </xdr:sp>
    <xdr:clientData/>
  </xdr:oneCellAnchor>
  <xdr:twoCellAnchor>
    <xdr:from>
      <xdr:col>48</xdr:col>
      <xdr:colOff>457200</xdr:colOff>
      <xdr:row>63</xdr:row>
      <xdr:rowOff>114300</xdr:rowOff>
    </xdr:from>
    <xdr:to>
      <xdr:col>56</xdr:col>
      <xdr:colOff>771525</xdr:colOff>
      <xdr:row>63</xdr:row>
      <xdr:rowOff>114300</xdr:rowOff>
    </xdr:to>
    <xdr:sp>
      <xdr:nvSpPr>
        <xdr:cNvPr id="197" name="Line 407"/>
        <xdr:cNvSpPr>
          <a:spLocks/>
        </xdr:cNvSpPr>
      </xdr:nvSpPr>
      <xdr:spPr>
        <a:xfrm>
          <a:off x="31146750" y="15125700"/>
          <a:ext cx="5495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54</xdr:col>
      <xdr:colOff>200025</xdr:colOff>
      <xdr:row>63</xdr:row>
      <xdr:rowOff>0</xdr:rowOff>
    </xdr:from>
    <xdr:ext cx="466725" cy="228600"/>
    <xdr:sp>
      <xdr:nvSpPr>
        <xdr:cNvPr id="198" name="text 7125"/>
        <xdr:cNvSpPr txBox="1">
          <a:spLocks noChangeArrowheads="1"/>
        </xdr:cNvSpPr>
      </xdr:nvSpPr>
      <xdr:spPr>
        <a:xfrm>
          <a:off x="34775775" y="150114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106*)</a:t>
          </a:r>
        </a:p>
      </xdr:txBody>
    </xdr:sp>
    <xdr:clientData/>
  </xdr:oneCellAnchor>
  <xdr:twoCellAnchor>
    <xdr:from>
      <xdr:col>52</xdr:col>
      <xdr:colOff>695325</xdr:colOff>
      <xdr:row>61</xdr:row>
      <xdr:rowOff>114300</xdr:rowOff>
    </xdr:from>
    <xdr:to>
      <xdr:col>63</xdr:col>
      <xdr:colOff>209550</xdr:colOff>
      <xdr:row>61</xdr:row>
      <xdr:rowOff>114300</xdr:rowOff>
    </xdr:to>
    <xdr:sp>
      <xdr:nvSpPr>
        <xdr:cNvPr id="199" name="Line 409"/>
        <xdr:cNvSpPr>
          <a:spLocks/>
        </xdr:cNvSpPr>
      </xdr:nvSpPr>
      <xdr:spPr>
        <a:xfrm>
          <a:off x="33975675" y="14668500"/>
          <a:ext cx="6838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54</xdr:col>
      <xdr:colOff>200025</xdr:colOff>
      <xdr:row>61</xdr:row>
      <xdr:rowOff>0</xdr:rowOff>
    </xdr:from>
    <xdr:ext cx="466725" cy="228600"/>
    <xdr:sp>
      <xdr:nvSpPr>
        <xdr:cNvPr id="200" name="text 7125"/>
        <xdr:cNvSpPr txBox="1">
          <a:spLocks noChangeArrowheads="1"/>
        </xdr:cNvSpPr>
      </xdr:nvSpPr>
      <xdr:spPr>
        <a:xfrm>
          <a:off x="34775775" y="145542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104*)</a:t>
          </a:r>
        </a:p>
      </xdr:txBody>
    </xdr:sp>
    <xdr:clientData/>
  </xdr:oneCellAnchor>
  <xdr:twoCellAnchor>
    <xdr:from>
      <xdr:col>25</xdr:col>
      <xdr:colOff>228600</xdr:colOff>
      <xdr:row>59</xdr:row>
      <xdr:rowOff>114300</xdr:rowOff>
    </xdr:from>
    <xdr:to>
      <xdr:col>56</xdr:col>
      <xdr:colOff>790575</xdr:colOff>
      <xdr:row>59</xdr:row>
      <xdr:rowOff>114300</xdr:rowOff>
    </xdr:to>
    <xdr:sp>
      <xdr:nvSpPr>
        <xdr:cNvPr id="201" name="Line 411"/>
        <xdr:cNvSpPr>
          <a:spLocks/>
        </xdr:cNvSpPr>
      </xdr:nvSpPr>
      <xdr:spPr>
        <a:xfrm>
          <a:off x="16221075" y="14211300"/>
          <a:ext cx="2044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828675</xdr:colOff>
      <xdr:row>59</xdr:row>
      <xdr:rowOff>114300</xdr:rowOff>
    </xdr:from>
    <xdr:to>
      <xdr:col>47</xdr:col>
      <xdr:colOff>247650</xdr:colOff>
      <xdr:row>59</xdr:row>
      <xdr:rowOff>114300</xdr:rowOff>
    </xdr:to>
    <xdr:sp>
      <xdr:nvSpPr>
        <xdr:cNvPr id="202" name="Line 412"/>
        <xdr:cNvSpPr>
          <a:spLocks/>
        </xdr:cNvSpPr>
      </xdr:nvSpPr>
      <xdr:spPr>
        <a:xfrm>
          <a:off x="30222825" y="142113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46</xdr:col>
      <xdr:colOff>0</xdr:colOff>
      <xdr:row>59</xdr:row>
      <xdr:rowOff>0</xdr:rowOff>
    </xdr:from>
    <xdr:ext cx="847725" cy="228600"/>
    <xdr:sp>
      <xdr:nvSpPr>
        <xdr:cNvPr id="203" name="text 7166"/>
        <xdr:cNvSpPr txBox="1">
          <a:spLocks noChangeArrowheads="1"/>
        </xdr:cNvSpPr>
      </xdr:nvSpPr>
      <xdr:spPr>
        <a:xfrm>
          <a:off x="29394150" y="140970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102 *</a:t>
          </a:r>
        </a:p>
      </xdr:txBody>
    </xdr:sp>
    <xdr:clientData/>
  </xdr:oneCellAnchor>
  <xdr:twoCellAnchor>
    <xdr:from>
      <xdr:col>69</xdr:col>
      <xdr:colOff>0</xdr:colOff>
      <xdr:row>56</xdr:row>
      <xdr:rowOff>114300</xdr:rowOff>
    </xdr:from>
    <xdr:to>
      <xdr:col>91</xdr:col>
      <xdr:colOff>228600</xdr:colOff>
      <xdr:row>56</xdr:row>
      <xdr:rowOff>114300</xdr:rowOff>
    </xdr:to>
    <xdr:sp>
      <xdr:nvSpPr>
        <xdr:cNvPr id="204" name="Line 417"/>
        <xdr:cNvSpPr>
          <a:spLocks/>
        </xdr:cNvSpPr>
      </xdr:nvSpPr>
      <xdr:spPr>
        <a:xfrm flipH="1">
          <a:off x="44491275" y="13525500"/>
          <a:ext cx="14478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114300</xdr:rowOff>
    </xdr:from>
    <xdr:to>
      <xdr:col>68</xdr:col>
      <xdr:colOff>0</xdr:colOff>
      <xdr:row>56</xdr:row>
      <xdr:rowOff>114300</xdr:rowOff>
    </xdr:to>
    <xdr:sp>
      <xdr:nvSpPr>
        <xdr:cNvPr id="205" name="Line 418"/>
        <xdr:cNvSpPr>
          <a:spLocks/>
        </xdr:cNvSpPr>
      </xdr:nvSpPr>
      <xdr:spPr>
        <a:xfrm flipH="1">
          <a:off x="895350" y="13525500"/>
          <a:ext cx="42748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56</xdr:row>
      <xdr:rowOff>0</xdr:rowOff>
    </xdr:from>
    <xdr:to>
      <xdr:col>69</xdr:col>
      <xdr:colOff>0</xdr:colOff>
      <xdr:row>57</xdr:row>
      <xdr:rowOff>0</xdr:rowOff>
    </xdr:to>
    <xdr:sp>
      <xdr:nvSpPr>
        <xdr:cNvPr id="206" name="text 7166"/>
        <xdr:cNvSpPr txBox="1">
          <a:spLocks noChangeArrowheads="1"/>
        </xdr:cNvSpPr>
      </xdr:nvSpPr>
      <xdr:spPr>
        <a:xfrm>
          <a:off x="43643550" y="1341120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101 *</a:t>
          </a:r>
        </a:p>
      </xdr:txBody>
    </xdr:sp>
    <xdr:clientData/>
  </xdr:twoCellAnchor>
  <xdr:twoCellAnchor>
    <xdr:from>
      <xdr:col>39</xdr:col>
      <xdr:colOff>228600</xdr:colOff>
      <xdr:row>53</xdr:row>
      <xdr:rowOff>114300</xdr:rowOff>
    </xdr:from>
    <xdr:to>
      <xdr:col>68</xdr:col>
      <xdr:colOff>0</xdr:colOff>
      <xdr:row>53</xdr:row>
      <xdr:rowOff>114300</xdr:rowOff>
    </xdr:to>
    <xdr:sp>
      <xdr:nvSpPr>
        <xdr:cNvPr id="207" name="Line 423"/>
        <xdr:cNvSpPr>
          <a:spLocks/>
        </xdr:cNvSpPr>
      </xdr:nvSpPr>
      <xdr:spPr>
        <a:xfrm>
          <a:off x="25288875" y="12839700"/>
          <a:ext cx="1835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828675</xdr:colOff>
      <xdr:row>53</xdr:row>
      <xdr:rowOff>114300</xdr:rowOff>
    </xdr:from>
    <xdr:to>
      <xdr:col>79</xdr:col>
      <xdr:colOff>123825</xdr:colOff>
      <xdr:row>53</xdr:row>
      <xdr:rowOff>114300</xdr:rowOff>
    </xdr:to>
    <xdr:sp>
      <xdr:nvSpPr>
        <xdr:cNvPr id="208" name="Line 424"/>
        <xdr:cNvSpPr>
          <a:spLocks/>
        </xdr:cNvSpPr>
      </xdr:nvSpPr>
      <xdr:spPr>
        <a:xfrm>
          <a:off x="44472225" y="12839700"/>
          <a:ext cx="661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0</xdr:colOff>
      <xdr:row>53</xdr:row>
      <xdr:rowOff>0</xdr:rowOff>
    </xdr:from>
    <xdr:ext cx="847725" cy="228600"/>
    <xdr:sp>
      <xdr:nvSpPr>
        <xdr:cNvPr id="209" name="text 7166"/>
        <xdr:cNvSpPr txBox="1">
          <a:spLocks noChangeArrowheads="1"/>
        </xdr:cNvSpPr>
      </xdr:nvSpPr>
      <xdr:spPr>
        <a:xfrm>
          <a:off x="43643550" y="127254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103 *</a:t>
          </a:r>
        </a:p>
      </xdr:txBody>
    </xdr:sp>
    <xdr:clientData/>
  </xdr:oneCellAnchor>
  <xdr:twoCellAnchor>
    <xdr:from>
      <xdr:col>40</xdr:col>
      <xdr:colOff>409575</xdr:colOff>
      <xdr:row>50</xdr:row>
      <xdr:rowOff>114300</xdr:rowOff>
    </xdr:from>
    <xdr:to>
      <xdr:col>68</xdr:col>
      <xdr:colOff>0</xdr:colOff>
      <xdr:row>50</xdr:row>
      <xdr:rowOff>114300</xdr:rowOff>
    </xdr:to>
    <xdr:sp>
      <xdr:nvSpPr>
        <xdr:cNvPr id="210" name="Line 426"/>
        <xdr:cNvSpPr>
          <a:spLocks/>
        </xdr:cNvSpPr>
      </xdr:nvSpPr>
      <xdr:spPr>
        <a:xfrm>
          <a:off x="25917525" y="12153900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828675</xdr:colOff>
      <xdr:row>50</xdr:row>
      <xdr:rowOff>114300</xdr:rowOff>
    </xdr:from>
    <xdr:to>
      <xdr:col>83</xdr:col>
      <xdr:colOff>219075</xdr:colOff>
      <xdr:row>50</xdr:row>
      <xdr:rowOff>114300</xdr:rowOff>
    </xdr:to>
    <xdr:sp>
      <xdr:nvSpPr>
        <xdr:cNvPr id="211" name="Line 427"/>
        <xdr:cNvSpPr>
          <a:spLocks/>
        </xdr:cNvSpPr>
      </xdr:nvSpPr>
      <xdr:spPr>
        <a:xfrm>
          <a:off x="44472225" y="12153900"/>
          <a:ext cx="930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0</xdr:colOff>
      <xdr:row>50</xdr:row>
      <xdr:rowOff>0</xdr:rowOff>
    </xdr:from>
    <xdr:ext cx="847725" cy="228600"/>
    <xdr:sp>
      <xdr:nvSpPr>
        <xdr:cNvPr id="212" name="text 7166"/>
        <xdr:cNvSpPr txBox="1">
          <a:spLocks noChangeArrowheads="1"/>
        </xdr:cNvSpPr>
      </xdr:nvSpPr>
      <xdr:spPr>
        <a:xfrm>
          <a:off x="43643550" y="120396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105 *</a:t>
          </a:r>
        </a:p>
      </xdr:txBody>
    </xdr:sp>
    <xdr:clientData/>
  </xdr:oneCellAnchor>
  <xdr:twoCellAnchor>
    <xdr:from>
      <xdr:col>42</xdr:col>
      <xdr:colOff>428625</xdr:colOff>
      <xdr:row>47</xdr:row>
      <xdr:rowOff>114300</xdr:rowOff>
    </xdr:from>
    <xdr:to>
      <xdr:col>68</xdr:col>
      <xdr:colOff>19050</xdr:colOff>
      <xdr:row>47</xdr:row>
      <xdr:rowOff>114300</xdr:rowOff>
    </xdr:to>
    <xdr:sp>
      <xdr:nvSpPr>
        <xdr:cNvPr id="213" name="Line 429"/>
        <xdr:cNvSpPr>
          <a:spLocks/>
        </xdr:cNvSpPr>
      </xdr:nvSpPr>
      <xdr:spPr>
        <a:xfrm>
          <a:off x="27231975" y="11468100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828675</xdr:colOff>
      <xdr:row>47</xdr:row>
      <xdr:rowOff>114300</xdr:rowOff>
    </xdr:from>
    <xdr:to>
      <xdr:col>81</xdr:col>
      <xdr:colOff>228600</xdr:colOff>
      <xdr:row>47</xdr:row>
      <xdr:rowOff>114300</xdr:rowOff>
    </xdr:to>
    <xdr:sp>
      <xdr:nvSpPr>
        <xdr:cNvPr id="214" name="Line 430"/>
        <xdr:cNvSpPr>
          <a:spLocks/>
        </xdr:cNvSpPr>
      </xdr:nvSpPr>
      <xdr:spPr>
        <a:xfrm>
          <a:off x="44472225" y="11468100"/>
          <a:ext cx="802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0</xdr:colOff>
      <xdr:row>47</xdr:row>
      <xdr:rowOff>0</xdr:rowOff>
    </xdr:from>
    <xdr:ext cx="847725" cy="228600"/>
    <xdr:sp>
      <xdr:nvSpPr>
        <xdr:cNvPr id="215" name="text 7166"/>
        <xdr:cNvSpPr txBox="1">
          <a:spLocks noChangeArrowheads="1"/>
        </xdr:cNvSpPr>
      </xdr:nvSpPr>
      <xdr:spPr>
        <a:xfrm>
          <a:off x="43643550" y="113538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107 *</a:t>
          </a:r>
        </a:p>
      </xdr:txBody>
    </xdr:sp>
    <xdr:clientData/>
  </xdr:oneCellAnchor>
  <xdr:twoCellAnchor>
    <xdr:from>
      <xdr:col>44</xdr:col>
      <xdr:colOff>438150</xdr:colOff>
      <xdr:row>44</xdr:row>
      <xdr:rowOff>114300</xdr:rowOff>
    </xdr:from>
    <xdr:to>
      <xdr:col>68</xdr:col>
      <xdr:colOff>19050</xdr:colOff>
      <xdr:row>44</xdr:row>
      <xdr:rowOff>114300</xdr:rowOff>
    </xdr:to>
    <xdr:sp>
      <xdr:nvSpPr>
        <xdr:cNvPr id="216" name="Line 432"/>
        <xdr:cNvSpPr>
          <a:spLocks/>
        </xdr:cNvSpPr>
      </xdr:nvSpPr>
      <xdr:spPr>
        <a:xfrm>
          <a:off x="28536900" y="1078230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828675</xdr:colOff>
      <xdr:row>44</xdr:row>
      <xdr:rowOff>114300</xdr:rowOff>
    </xdr:from>
    <xdr:to>
      <xdr:col>79</xdr:col>
      <xdr:colOff>219075</xdr:colOff>
      <xdr:row>44</xdr:row>
      <xdr:rowOff>114300</xdr:rowOff>
    </xdr:to>
    <xdr:sp>
      <xdr:nvSpPr>
        <xdr:cNvPr id="217" name="Line 433"/>
        <xdr:cNvSpPr>
          <a:spLocks/>
        </xdr:cNvSpPr>
      </xdr:nvSpPr>
      <xdr:spPr>
        <a:xfrm>
          <a:off x="44472225" y="10782300"/>
          <a:ext cx="671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0</xdr:colOff>
      <xdr:row>44</xdr:row>
      <xdr:rowOff>0</xdr:rowOff>
    </xdr:from>
    <xdr:ext cx="847725" cy="228600"/>
    <xdr:sp>
      <xdr:nvSpPr>
        <xdr:cNvPr id="218" name="text 7166"/>
        <xdr:cNvSpPr txBox="1">
          <a:spLocks noChangeArrowheads="1"/>
        </xdr:cNvSpPr>
      </xdr:nvSpPr>
      <xdr:spPr>
        <a:xfrm>
          <a:off x="43643550" y="106680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109 *</a:t>
          </a:r>
        </a:p>
      </xdr:txBody>
    </xdr:sp>
    <xdr:clientData/>
  </xdr:oneCellAnchor>
  <xdr:twoCellAnchor>
    <xdr:from>
      <xdr:col>46</xdr:col>
      <xdr:colOff>428625</xdr:colOff>
      <xdr:row>41</xdr:row>
      <xdr:rowOff>114300</xdr:rowOff>
    </xdr:from>
    <xdr:to>
      <xdr:col>68</xdr:col>
      <xdr:colOff>19050</xdr:colOff>
      <xdr:row>41</xdr:row>
      <xdr:rowOff>114300</xdr:rowOff>
    </xdr:to>
    <xdr:sp>
      <xdr:nvSpPr>
        <xdr:cNvPr id="219" name="Line 435"/>
        <xdr:cNvSpPr>
          <a:spLocks/>
        </xdr:cNvSpPr>
      </xdr:nvSpPr>
      <xdr:spPr>
        <a:xfrm>
          <a:off x="29822775" y="10096500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828675</xdr:colOff>
      <xdr:row>41</xdr:row>
      <xdr:rowOff>114300</xdr:rowOff>
    </xdr:from>
    <xdr:to>
      <xdr:col>76</xdr:col>
      <xdr:colOff>428625</xdr:colOff>
      <xdr:row>41</xdr:row>
      <xdr:rowOff>114300</xdr:rowOff>
    </xdr:to>
    <xdr:sp>
      <xdr:nvSpPr>
        <xdr:cNvPr id="220" name="Line 436"/>
        <xdr:cNvSpPr>
          <a:spLocks/>
        </xdr:cNvSpPr>
      </xdr:nvSpPr>
      <xdr:spPr>
        <a:xfrm>
          <a:off x="44472225" y="10096500"/>
          <a:ext cx="478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0</xdr:colOff>
      <xdr:row>41</xdr:row>
      <xdr:rowOff>0</xdr:rowOff>
    </xdr:from>
    <xdr:ext cx="847725" cy="228600"/>
    <xdr:sp>
      <xdr:nvSpPr>
        <xdr:cNvPr id="221" name="text 7166"/>
        <xdr:cNvSpPr txBox="1">
          <a:spLocks noChangeArrowheads="1"/>
        </xdr:cNvSpPr>
      </xdr:nvSpPr>
      <xdr:spPr>
        <a:xfrm>
          <a:off x="43643550" y="998220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111 *</a:t>
          </a:r>
        </a:p>
      </xdr:txBody>
    </xdr:sp>
    <xdr:clientData/>
  </xdr:oneCellAnchor>
  <xdr:twoCellAnchor>
    <xdr:from>
      <xdr:col>1</xdr:col>
      <xdr:colOff>0</xdr:colOff>
      <xdr:row>94</xdr:row>
      <xdr:rowOff>0</xdr:rowOff>
    </xdr:from>
    <xdr:to>
      <xdr:col>4</xdr:col>
      <xdr:colOff>400050</xdr:colOff>
      <xdr:row>96</xdr:row>
      <xdr:rowOff>0</xdr:rowOff>
    </xdr:to>
    <xdr:sp>
      <xdr:nvSpPr>
        <xdr:cNvPr id="222" name="text 38"/>
        <xdr:cNvSpPr txBox="1">
          <a:spLocks noChangeArrowheads="1"/>
        </xdr:cNvSpPr>
      </xdr:nvSpPr>
      <xdr:spPr>
        <a:xfrm>
          <a:off x="447675" y="22098000"/>
          <a:ext cx="21431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Odb Chomutov město</a:t>
          </a:r>
        </a:p>
      </xdr:txBody>
    </xdr:sp>
    <xdr:clientData/>
  </xdr:twoCellAnchor>
  <xdr:twoCellAnchor>
    <xdr:from>
      <xdr:col>1</xdr:col>
      <xdr:colOff>0</xdr:colOff>
      <xdr:row>111</xdr:row>
      <xdr:rowOff>0</xdr:rowOff>
    </xdr:from>
    <xdr:to>
      <xdr:col>4</xdr:col>
      <xdr:colOff>400050</xdr:colOff>
      <xdr:row>113</xdr:row>
      <xdr:rowOff>0</xdr:rowOff>
    </xdr:to>
    <xdr:sp>
      <xdr:nvSpPr>
        <xdr:cNvPr id="223" name="text 38"/>
        <xdr:cNvSpPr txBox="1">
          <a:spLocks noChangeArrowheads="1"/>
        </xdr:cNvSpPr>
      </xdr:nvSpPr>
      <xdr:spPr>
        <a:xfrm>
          <a:off x="447675" y="25984200"/>
          <a:ext cx="21431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Černovice u Chomutova</a:t>
          </a:r>
        </a:p>
      </xdr:txBody>
    </xdr:sp>
    <xdr:clientData/>
  </xdr:twoCellAnchor>
  <xdr:twoCellAnchor>
    <xdr:from>
      <xdr:col>2</xdr:col>
      <xdr:colOff>0</xdr:colOff>
      <xdr:row>99</xdr:row>
      <xdr:rowOff>0</xdr:rowOff>
    </xdr:from>
    <xdr:to>
      <xdr:col>2</xdr:col>
      <xdr:colOff>447675</xdr:colOff>
      <xdr:row>100</xdr:row>
      <xdr:rowOff>0</xdr:rowOff>
    </xdr:to>
    <xdr:sp>
      <xdr:nvSpPr>
        <xdr:cNvPr id="224" name="text 7093"/>
        <xdr:cNvSpPr txBox="1">
          <a:spLocks noChangeArrowheads="1"/>
        </xdr:cNvSpPr>
      </xdr:nvSpPr>
      <xdr:spPr>
        <a:xfrm>
          <a:off x="895350" y="2324100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 editAs="absolute">
    <xdr:from>
      <xdr:col>2</xdr:col>
      <xdr:colOff>571500</xdr:colOff>
      <xdr:row>98</xdr:row>
      <xdr:rowOff>57150</xdr:rowOff>
    </xdr:from>
    <xdr:to>
      <xdr:col>4</xdr:col>
      <xdr:colOff>19050</xdr:colOff>
      <xdr:row>98</xdr:row>
      <xdr:rowOff>171450</xdr:rowOff>
    </xdr:to>
    <xdr:grpSp>
      <xdr:nvGrpSpPr>
        <xdr:cNvPr id="225" name="Group 440"/>
        <xdr:cNvGrpSpPr>
          <a:grpSpLocks noChangeAspect="1"/>
        </xdr:cNvGrpSpPr>
      </xdr:nvGrpSpPr>
      <xdr:grpSpPr>
        <a:xfrm>
          <a:off x="1466850" y="23069550"/>
          <a:ext cx="742950" cy="114300"/>
          <a:chOff x="29" y="71"/>
          <a:chExt cx="76" cy="12"/>
        </a:xfrm>
        <a:solidFill>
          <a:srgbClr val="FFFFFF"/>
        </a:solidFill>
      </xdr:grpSpPr>
      <xdr:sp>
        <xdr:nvSpPr>
          <xdr:cNvPr id="226" name="Line 44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Oval 44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Oval 44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Oval 44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Oval 44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Oval 44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44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571500</xdr:colOff>
      <xdr:row>103</xdr:row>
      <xdr:rowOff>57150</xdr:rowOff>
    </xdr:from>
    <xdr:to>
      <xdr:col>4</xdr:col>
      <xdr:colOff>19050</xdr:colOff>
      <xdr:row>103</xdr:row>
      <xdr:rowOff>171450</xdr:rowOff>
    </xdr:to>
    <xdr:grpSp>
      <xdr:nvGrpSpPr>
        <xdr:cNvPr id="233" name="Group 456"/>
        <xdr:cNvGrpSpPr>
          <a:grpSpLocks noChangeAspect="1"/>
        </xdr:cNvGrpSpPr>
      </xdr:nvGrpSpPr>
      <xdr:grpSpPr>
        <a:xfrm>
          <a:off x="1466850" y="24212550"/>
          <a:ext cx="742950" cy="114300"/>
          <a:chOff x="29" y="71"/>
          <a:chExt cx="76" cy="12"/>
        </a:xfrm>
        <a:solidFill>
          <a:srgbClr val="FFFFFF"/>
        </a:solidFill>
      </xdr:grpSpPr>
      <xdr:sp>
        <xdr:nvSpPr>
          <xdr:cNvPr id="234" name="Line 45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Oval 45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Oval 45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Oval 46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Oval 46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Oval 46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46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95250</xdr:colOff>
      <xdr:row>103</xdr:row>
      <xdr:rowOff>219075</xdr:rowOff>
    </xdr:from>
    <xdr:to>
      <xdr:col>7</xdr:col>
      <xdr:colOff>361950</xdr:colOff>
      <xdr:row>105</xdr:row>
      <xdr:rowOff>114300</xdr:rowOff>
    </xdr:to>
    <xdr:grpSp>
      <xdr:nvGrpSpPr>
        <xdr:cNvPr id="241" name="Group 464"/>
        <xdr:cNvGrpSpPr>
          <a:grpSpLocks noChangeAspect="1"/>
        </xdr:cNvGrpSpPr>
      </xdr:nvGrpSpPr>
      <xdr:grpSpPr>
        <a:xfrm>
          <a:off x="4429125" y="243744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2" name="Line 4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Oval 4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209550</xdr:colOff>
      <xdr:row>105</xdr:row>
      <xdr:rowOff>114300</xdr:rowOff>
    </xdr:from>
    <xdr:to>
      <xdr:col>7</xdr:col>
      <xdr:colOff>238125</xdr:colOff>
      <xdr:row>105</xdr:row>
      <xdr:rowOff>114300</xdr:rowOff>
    </xdr:to>
    <xdr:sp>
      <xdr:nvSpPr>
        <xdr:cNvPr id="244" name="Line 467"/>
        <xdr:cNvSpPr>
          <a:spLocks/>
        </xdr:cNvSpPr>
      </xdr:nvSpPr>
      <xdr:spPr>
        <a:xfrm>
          <a:off x="1104900" y="24726900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105</xdr:row>
      <xdr:rowOff>0</xdr:rowOff>
    </xdr:from>
    <xdr:ext cx="447675" cy="228600"/>
    <xdr:sp>
      <xdr:nvSpPr>
        <xdr:cNvPr id="245" name="text 7125"/>
        <xdr:cNvSpPr txBox="1">
          <a:spLocks noChangeArrowheads="1"/>
        </xdr:cNvSpPr>
      </xdr:nvSpPr>
      <xdr:spPr>
        <a:xfrm>
          <a:off x="1743075" y="2461260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c *</a:t>
          </a:r>
        </a:p>
      </xdr:txBody>
    </xdr:sp>
    <xdr:clientData/>
  </xdr:oneCellAnchor>
  <xdr:twoCellAnchor>
    <xdr:from>
      <xdr:col>4</xdr:col>
      <xdr:colOff>619125</xdr:colOff>
      <xdr:row>111</xdr:row>
      <xdr:rowOff>219075</xdr:rowOff>
    </xdr:from>
    <xdr:to>
      <xdr:col>7</xdr:col>
      <xdr:colOff>295275</xdr:colOff>
      <xdr:row>118</xdr:row>
      <xdr:rowOff>114300</xdr:rowOff>
    </xdr:to>
    <xdr:sp>
      <xdr:nvSpPr>
        <xdr:cNvPr id="246" name="Arc 474"/>
        <xdr:cNvSpPr>
          <a:spLocks/>
        </xdr:cNvSpPr>
      </xdr:nvSpPr>
      <xdr:spPr>
        <a:xfrm flipH="1" flipV="1">
          <a:off x="2809875" y="26203275"/>
          <a:ext cx="1819275" cy="1495425"/>
        </a:xfrm>
        <a:prstGeom prst="arc">
          <a:avLst>
            <a:gd name="adj1" fmla="val -27610138"/>
            <a:gd name="adj2" fmla="val -48541"/>
          </a:avLst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619125</xdr:colOff>
      <xdr:row>105</xdr:row>
      <xdr:rowOff>114300</xdr:rowOff>
    </xdr:from>
    <xdr:to>
      <xdr:col>7</xdr:col>
      <xdr:colOff>228600</xdr:colOff>
      <xdr:row>112</xdr:row>
      <xdr:rowOff>19050</xdr:rowOff>
    </xdr:to>
    <xdr:sp>
      <xdr:nvSpPr>
        <xdr:cNvPr id="247" name="Arc 475"/>
        <xdr:cNvSpPr>
          <a:spLocks/>
        </xdr:cNvSpPr>
      </xdr:nvSpPr>
      <xdr:spPr>
        <a:xfrm flipH="1">
          <a:off x="2809875" y="24726900"/>
          <a:ext cx="1752600" cy="150495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103</xdr:row>
      <xdr:rowOff>219075</xdr:rowOff>
    </xdr:from>
    <xdr:to>
      <xdr:col>8</xdr:col>
      <xdr:colOff>561975</xdr:colOff>
      <xdr:row>105</xdr:row>
      <xdr:rowOff>114300</xdr:rowOff>
    </xdr:to>
    <xdr:grpSp>
      <xdr:nvGrpSpPr>
        <xdr:cNvPr id="248" name="Group 476"/>
        <xdr:cNvGrpSpPr>
          <a:grpSpLocks noChangeAspect="1"/>
        </xdr:cNvGrpSpPr>
      </xdr:nvGrpSpPr>
      <xdr:grpSpPr>
        <a:xfrm>
          <a:off x="5076825" y="243744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9" name="Line 4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Oval 4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95250</xdr:colOff>
      <xdr:row>105</xdr:row>
      <xdr:rowOff>114300</xdr:rowOff>
    </xdr:from>
    <xdr:to>
      <xdr:col>15</xdr:col>
      <xdr:colOff>361950</xdr:colOff>
      <xdr:row>107</xdr:row>
      <xdr:rowOff>28575</xdr:rowOff>
    </xdr:to>
    <xdr:grpSp>
      <xdr:nvGrpSpPr>
        <xdr:cNvPr id="251" name="Group 479"/>
        <xdr:cNvGrpSpPr>
          <a:grpSpLocks noChangeAspect="1"/>
        </xdr:cNvGrpSpPr>
      </xdr:nvGrpSpPr>
      <xdr:grpSpPr>
        <a:xfrm>
          <a:off x="9610725" y="247269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52" name="Line 4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Oval 4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66675</xdr:colOff>
      <xdr:row>108</xdr:row>
      <xdr:rowOff>114300</xdr:rowOff>
    </xdr:from>
    <xdr:to>
      <xdr:col>38</xdr:col>
      <xdr:colOff>28575</xdr:colOff>
      <xdr:row>108</xdr:row>
      <xdr:rowOff>114300</xdr:rowOff>
    </xdr:to>
    <xdr:sp>
      <xdr:nvSpPr>
        <xdr:cNvPr id="254" name="Line 488"/>
        <xdr:cNvSpPr>
          <a:spLocks/>
        </xdr:cNvSpPr>
      </xdr:nvSpPr>
      <xdr:spPr>
        <a:xfrm>
          <a:off x="9582150" y="25412700"/>
          <a:ext cx="14658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108</xdr:row>
      <xdr:rowOff>114300</xdr:rowOff>
    </xdr:from>
    <xdr:to>
      <xdr:col>15</xdr:col>
      <xdr:colOff>114300</xdr:colOff>
      <xdr:row>108</xdr:row>
      <xdr:rowOff>114300</xdr:rowOff>
    </xdr:to>
    <xdr:sp>
      <xdr:nvSpPr>
        <xdr:cNvPr id="255" name="Line 490"/>
        <xdr:cNvSpPr>
          <a:spLocks/>
        </xdr:cNvSpPr>
      </xdr:nvSpPr>
      <xdr:spPr>
        <a:xfrm>
          <a:off x="6086475" y="25412700"/>
          <a:ext cx="3543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108</xdr:row>
      <xdr:rowOff>0</xdr:rowOff>
    </xdr:from>
    <xdr:ext cx="466725" cy="228600"/>
    <xdr:sp>
      <xdr:nvSpPr>
        <xdr:cNvPr id="256" name="text 7125"/>
        <xdr:cNvSpPr txBox="1">
          <a:spLocks noChangeArrowheads="1"/>
        </xdr:cNvSpPr>
      </xdr:nvSpPr>
      <xdr:spPr>
        <a:xfrm>
          <a:off x="6076950" y="252984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10b *</a:t>
          </a:r>
        </a:p>
      </xdr:txBody>
    </xdr:sp>
    <xdr:clientData/>
  </xdr:oneCellAnchor>
  <xdr:twoCellAnchor>
    <xdr:from>
      <xdr:col>14</xdr:col>
      <xdr:colOff>800100</xdr:colOff>
      <xdr:row>108</xdr:row>
      <xdr:rowOff>114300</xdr:rowOff>
    </xdr:from>
    <xdr:to>
      <xdr:col>15</xdr:col>
      <xdr:colOff>219075</xdr:colOff>
      <xdr:row>110</xdr:row>
      <xdr:rowOff>28575</xdr:rowOff>
    </xdr:to>
    <xdr:grpSp>
      <xdr:nvGrpSpPr>
        <xdr:cNvPr id="257" name="Group 492"/>
        <xdr:cNvGrpSpPr>
          <a:grpSpLocks/>
        </xdr:cNvGrpSpPr>
      </xdr:nvGrpSpPr>
      <xdr:grpSpPr>
        <a:xfrm>
          <a:off x="9467850" y="254127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58" name="Line 4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Oval 4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228600</xdr:colOff>
      <xdr:row>108</xdr:row>
      <xdr:rowOff>114300</xdr:rowOff>
    </xdr:from>
    <xdr:to>
      <xdr:col>16</xdr:col>
      <xdr:colOff>47625</xdr:colOff>
      <xdr:row>110</xdr:row>
      <xdr:rowOff>28575</xdr:rowOff>
    </xdr:to>
    <xdr:grpSp>
      <xdr:nvGrpSpPr>
        <xdr:cNvPr id="260" name="Group 495"/>
        <xdr:cNvGrpSpPr>
          <a:grpSpLocks/>
        </xdr:cNvGrpSpPr>
      </xdr:nvGrpSpPr>
      <xdr:grpSpPr>
        <a:xfrm>
          <a:off x="9744075" y="254127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61" name="Line 4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Oval 4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85725</xdr:colOff>
      <xdr:row>106</xdr:row>
      <xdr:rowOff>209550</xdr:rowOff>
    </xdr:from>
    <xdr:to>
      <xdr:col>19</xdr:col>
      <xdr:colOff>352425</xdr:colOff>
      <xdr:row>108</xdr:row>
      <xdr:rowOff>114300</xdr:rowOff>
    </xdr:to>
    <xdr:grpSp>
      <xdr:nvGrpSpPr>
        <xdr:cNvPr id="263" name="Group 498"/>
        <xdr:cNvGrpSpPr>
          <a:grpSpLocks noChangeAspect="1"/>
        </xdr:cNvGrpSpPr>
      </xdr:nvGrpSpPr>
      <xdr:grpSpPr>
        <a:xfrm>
          <a:off x="12192000" y="250507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64" name="Line 49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Oval 50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295275</xdr:colOff>
      <xdr:row>102</xdr:row>
      <xdr:rowOff>114300</xdr:rowOff>
    </xdr:from>
    <xdr:to>
      <xdr:col>24</xdr:col>
      <xdr:colOff>561975</xdr:colOff>
      <xdr:row>104</xdr:row>
      <xdr:rowOff>28575</xdr:rowOff>
    </xdr:to>
    <xdr:grpSp>
      <xdr:nvGrpSpPr>
        <xdr:cNvPr id="266" name="Group 504"/>
        <xdr:cNvGrpSpPr>
          <a:grpSpLocks noChangeAspect="1"/>
        </xdr:cNvGrpSpPr>
      </xdr:nvGrpSpPr>
      <xdr:grpSpPr>
        <a:xfrm>
          <a:off x="15440025" y="240411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7" name="Line 5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Oval 5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85725</xdr:colOff>
      <xdr:row>120</xdr:row>
      <xdr:rowOff>114300</xdr:rowOff>
    </xdr:from>
    <xdr:to>
      <xdr:col>27</xdr:col>
      <xdr:colOff>352425</xdr:colOff>
      <xdr:row>122</xdr:row>
      <xdr:rowOff>28575</xdr:rowOff>
    </xdr:to>
    <xdr:grpSp>
      <xdr:nvGrpSpPr>
        <xdr:cNvPr id="269" name="Group 510"/>
        <xdr:cNvGrpSpPr>
          <a:grpSpLocks/>
        </xdr:cNvGrpSpPr>
      </xdr:nvGrpSpPr>
      <xdr:grpSpPr>
        <a:xfrm>
          <a:off x="17373600" y="281559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0" name="Line 5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Oval 5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133350</xdr:colOff>
      <xdr:row>100</xdr:row>
      <xdr:rowOff>219075</xdr:rowOff>
    </xdr:from>
    <xdr:to>
      <xdr:col>28</xdr:col>
      <xdr:colOff>400050</xdr:colOff>
      <xdr:row>102</xdr:row>
      <xdr:rowOff>114300</xdr:rowOff>
    </xdr:to>
    <xdr:grpSp>
      <xdr:nvGrpSpPr>
        <xdr:cNvPr id="272" name="Group 513"/>
        <xdr:cNvGrpSpPr>
          <a:grpSpLocks noChangeAspect="1"/>
        </xdr:cNvGrpSpPr>
      </xdr:nvGrpSpPr>
      <xdr:grpSpPr>
        <a:xfrm>
          <a:off x="17868900" y="236886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73" name="Line 5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Oval 5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476250</xdr:colOff>
      <xdr:row>100</xdr:row>
      <xdr:rowOff>219075</xdr:rowOff>
    </xdr:from>
    <xdr:to>
      <xdr:col>28</xdr:col>
      <xdr:colOff>742950</xdr:colOff>
      <xdr:row>102</xdr:row>
      <xdr:rowOff>114300</xdr:rowOff>
    </xdr:to>
    <xdr:grpSp>
      <xdr:nvGrpSpPr>
        <xdr:cNvPr id="275" name="Group 516"/>
        <xdr:cNvGrpSpPr>
          <a:grpSpLocks noChangeAspect="1"/>
        </xdr:cNvGrpSpPr>
      </xdr:nvGrpSpPr>
      <xdr:grpSpPr>
        <a:xfrm>
          <a:off x="18211800" y="236886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76" name="Line 5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Oval 5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97</xdr:row>
      <xdr:rowOff>219075</xdr:rowOff>
    </xdr:from>
    <xdr:to>
      <xdr:col>29</xdr:col>
      <xdr:colOff>361950</xdr:colOff>
      <xdr:row>99</xdr:row>
      <xdr:rowOff>114300</xdr:rowOff>
    </xdr:to>
    <xdr:grpSp>
      <xdr:nvGrpSpPr>
        <xdr:cNvPr id="278" name="Group 519"/>
        <xdr:cNvGrpSpPr>
          <a:grpSpLocks noChangeAspect="1"/>
        </xdr:cNvGrpSpPr>
      </xdr:nvGrpSpPr>
      <xdr:grpSpPr>
        <a:xfrm>
          <a:off x="18678525" y="230028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79" name="Line 5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Oval 5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295275</xdr:colOff>
      <xdr:row>102</xdr:row>
      <xdr:rowOff>114300</xdr:rowOff>
    </xdr:from>
    <xdr:to>
      <xdr:col>32</xdr:col>
      <xdr:colOff>561975</xdr:colOff>
      <xdr:row>104</xdr:row>
      <xdr:rowOff>28575</xdr:rowOff>
    </xdr:to>
    <xdr:grpSp>
      <xdr:nvGrpSpPr>
        <xdr:cNvPr id="281" name="Group 522"/>
        <xdr:cNvGrpSpPr>
          <a:grpSpLocks noChangeAspect="1"/>
        </xdr:cNvGrpSpPr>
      </xdr:nvGrpSpPr>
      <xdr:grpSpPr>
        <a:xfrm>
          <a:off x="20621625" y="240411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2" name="Line 5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Oval 5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85725</xdr:colOff>
      <xdr:row>108</xdr:row>
      <xdr:rowOff>114300</xdr:rowOff>
    </xdr:from>
    <xdr:to>
      <xdr:col>33</xdr:col>
      <xdr:colOff>352425</xdr:colOff>
      <xdr:row>110</xdr:row>
      <xdr:rowOff>28575</xdr:rowOff>
    </xdr:to>
    <xdr:grpSp>
      <xdr:nvGrpSpPr>
        <xdr:cNvPr id="284" name="Group 525"/>
        <xdr:cNvGrpSpPr>
          <a:grpSpLocks/>
        </xdr:cNvGrpSpPr>
      </xdr:nvGrpSpPr>
      <xdr:grpSpPr>
        <a:xfrm>
          <a:off x="21259800" y="254127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5" name="Line 5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Oval 5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85725</xdr:colOff>
      <xdr:row>112</xdr:row>
      <xdr:rowOff>123825</xdr:rowOff>
    </xdr:from>
    <xdr:to>
      <xdr:col>37</xdr:col>
      <xdr:colOff>352425</xdr:colOff>
      <xdr:row>114</xdr:row>
      <xdr:rowOff>38100</xdr:rowOff>
    </xdr:to>
    <xdr:grpSp>
      <xdr:nvGrpSpPr>
        <xdr:cNvPr id="287" name="Group 528"/>
        <xdr:cNvGrpSpPr>
          <a:grpSpLocks/>
        </xdr:cNvGrpSpPr>
      </xdr:nvGrpSpPr>
      <xdr:grpSpPr>
        <a:xfrm>
          <a:off x="23850600" y="263366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8" name="Line 5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Oval 5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781050</xdr:colOff>
      <xdr:row>99</xdr:row>
      <xdr:rowOff>114300</xdr:rowOff>
    </xdr:from>
    <xdr:to>
      <xdr:col>37</xdr:col>
      <xdr:colOff>200025</xdr:colOff>
      <xdr:row>101</xdr:row>
      <xdr:rowOff>28575</xdr:rowOff>
    </xdr:to>
    <xdr:grpSp>
      <xdr:nvGrpSpPr>
        <xdr:cNvPr id="290" name="Group 531"/>
        <xdr:cNvGrpSpPr>
          <a:grpSpLocks noChangeAspect="1"/>
        </xdr:cNvGrpSpPr>
      </xdr:nvGrpSpPr>
      <xdr:grpSpPr>
        <a:xfrm>
          <a:off x="23698200" y="233553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1" name="Line 5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Oval 5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285750</xdr:colOff>
      <xdr:row>99</xdr:row>
      <xdr:rowOff>114300</xdr:rowOff>
    </xdr:from>
    <xdr:to>
      <xdr:col>38</xdr:col>
      <xdr:colOff>104775</xdr:colOff>
      <xdr:row>101</xdr:row>
      <xdr:rowOff>28575</xdr:rowOff>
    </xdr:to>
    <xdr:grpSp>
      <xdr:nvGrpSpPr>
        <xdr:cNvPr id="293" name="Group 534"/>
        <xdr:cNvGrpSpPr>
          <a:grpSpLocks noChangeAspect="1"/>
        </xdr:cNvGrpSpPr>
      </xdr:nvGrpSpPr>
      <xdr:grpSpPr>
        <a:xfrm>
          <a:off x="24050625" y="233553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4" name="Line 53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Oval 53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771525</xdr:colOff>
      <xdr:row>105</xdr:row>
      <xdr:rowOff>114300</xdr:rowOff>
    </xdr:from>
    <xdr:to>
      <xdr:col>41</xdr:col>
      <xdr:colOff>190500</xdr:colOff>
      <xdr:row>107</xdr:row>
      <xdr:rowOff>28575</xdr:rowOff>
    </xdr:to>
    <xdr:grpSp>
      <xdr:nvGrpSpPr>
        <xdr:cNvPr id="296" name="Group 537"/>
        <xdr:cNvGrpSpPr>
          <a:grpSpLocks noChangeAspect="1"/>
        </xdr:cNvGrpSpPr>
      </xdr:nvGrpSpPr>
      <xdr:grpSpPr>
        <a:xfrm>
          <a:off x="26279475" y="247269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7" name="Line 53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Oval 53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266700</xdr:colOff>
      <xdr:row>105</xdr:row>
      <xdr:rowOff>114300</xdr:rowOff>
    </xdr:from>
    <xdr:to>
      <xdr:col>42</xdr:col>
      <xdr:colOff>85725</xdr:colOff>
      <xdr:row>107</xdr:row>
      <xdr:rowOff>28575</xdr:rowOff>
    </xdr:to>
    <xdr:grpSp>
      <xdr:nvGrpSpPr>
        <xdr:cNvPr id="299" name="Group 540"/>
        <xdr:cNvGrpSpPr>
          <a:grpSpLocks noChangeAspect="1"/>
        </xdr:cNvGrpSpPr>
      </xdr:nvGrpSpPr>
      <xdr:grpSpPr>
        <a:xfrm>
          <a:off x="26622375" y="247269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00" name="Line 5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Oval 5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94</xdr:row>
      <xdr:rowOff>219075</xdr:rowOff>
    </xdr:from>
    <xdr:to>
      <xdr:col>42</xdr:col>
      <xdr:colOff>561975</xdr:colOff>
      <xdr:row>96</xdr:row>
      <xdr:rowOff>114300</xdr:rowOff>
    </xdr:to>
    <xdr:grpSp>
      <xdr:nvGrpSpPr>
        <xdr:cNvPr id="302" name="Group 543"/>
        <xdr:cNvGrpSpPr>
          <a:grpSpLocks noChangeAspect="1"/>
        </xdr:cNvGrpSpPr>
      </xdr:nvGrpSpPr>
      <xdr:grpSpPr>
        <a:xfrm>
          <a:off x="27098625" y="223170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03" name="Line 5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Oval 5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295275</xdr:colOff>
      <xdr:row>108</xdr:row>
      <xdr:rowOff>114300</xdr:rowOff>
    </xdr:from>
    <xdr:to>
      <xdr:col>44</xdr:col>
      <xdr:colOff>561975</xdr:colOff>
      <xdr:row>110</xdr:row>
      <xdr:rowOff>28575</xdr:rowOff>
    </xdr:to>
    <xdr:grpSp>
      <xdr:nvGrpSpPr>
        <xdr:cNvPr id="305" name="Group 549"/>
        <xdr:cNvGrpSpPr>
          <a:grpSpLocks noChangeAspect="1"/>
        </xdr:cNvGrpSpPr>
      </xdr:nvGrpSpPr>
      <xdr:grpSpPr>
        <a:xfrm>
          <a:off x="28394025" y="254127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6" name="Line 5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Oval 5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295275</xdr:colOff>
      <xdr:row>111</xdr:row>
      <xdr:rowOff>114300</xdr:rowOff>
    </xdr:from>
    <xdr:to>
      <xdr:col>48</xdr:col>
      <xdr:colOff>561975</xdr:colOff>
      <xdr:row>113</xdr:row>
      <xdr:rowOff>28575</xdr:rowOff>
    </xdr:to>
    <xdr:grpSp>
      <xdr:nvGrpSpPr>
        <xdr:cNvPr id="308" name="Group 552"/>
        <xdr:cNvGrpSpPr>
          <a:grpSpLocks noChangeAspect="1"/>
        </xdr:cNvGrpSpPr>
      </xdr:nvGrpSpPr>
      <xdr:grpSpPr>
        <a:xfrm>
          <a:off x="30984825" y="260985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9" name="Line 5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Oval 5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295275</xdr:colOff>
      <xdr:row>114</xdr:row>
      <xdr:rowOff>114300</xdr:rowOff>
    </xdr:from>
    <xdr:to>
      <xdr:col>52</xdr:col>
      <xdr:colOff>561975</xdr:colOff>
      <xdr:row>116</xdr:row>
      <xdr:rowOff>28575</xdr:rowOff>
    </xdr:to>
    <xdr:grpSp>
      <xdr:nvGrpSpPr>
        <xdr:cNvPr id="311" name="Group 558"/>
        <xdr:cNvGrpSpPr>
          <a:grpSpLocks noChangeAspect="1"/>
        </xdr:cNvGrpSpPr>
      </xdr:nvGrpSpPr>
      <xdr:grpSpPr>
        <a:xfrm>
          <a:off x="33575625" y="267843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2" name="Line 5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Oval 5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209550</xdr:colOff>
      <xdr:row>114</xdr:row>
      <xdr:rowOff>114300</xdr:rowOff>
    </xdr:from>
    <xdr:to>
      <xdr:col>52</xdr:col>
      <xdr:colOff>447675</xdr:colOff>
      <xdr:row>114</xdr:row>
      <xdr:rowOff>114300</xdr:rowOff>
    </xdr:to>
    <xdr:sp>
      <xdr:nvSpPr>
        <xdr:cNvPr id="314" name="Line 563"/>
        <xdr:cNvSpPr>
          <a:spLocks/>
        </xdr:cNvSpPr>
      </xdr:nvSpPr>
      <xdr:spPr>
        <a:xfrm>
          <a:off x="30451425" y="26784300"/>
          <a:ext cx="3276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90</xdr:row>
      <xdr:rowOff>0</xdr:rowOff>
    </xdr:from>
    <xdr:to>
      <xdr:col>55</xdr:col>
      <xdr:colOff>104775</xdr:colOff>
      <xdr:row>109</xdr:row>
      <xdr:rowOff>76200</xdr:rowOff>
    </xdr:to>
    <xdr:sp>
      <xdr:nvSpPr>
        <xdr:cNvPr id="315" name="Rectangle 568"/>
        <xdr:cNvSpPr>
          <a:spLocks/>
        </xdr:cNvSpPr>
      </xdr:nvSpPr>
      <xdr:spPr>
        <a:xfrm>
          <a:off x="35423475" y="21183600"/>
          <a:ext cx="104775" cy="4419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257175</xdr:colOff>
      <xdr:row>84</xdr:row>
      <xdr:rowOff>0</xdr:rowOff>
    </xdr:from>
    <xdr:to>
      <xdr:col>43</xdr:col>
      <xdr:colOff>257175</xdr:colOff>
      <xdr:row>128</xdr:row>
      <xdr:rowOff>0</xdr:rowOff>
    </xdr:to>
    <xdr:sp>
      <xdr:nvSpPr>
        <xdr:cNvPr id="316" name="Line 569"/>
        <xdr:cNvSpPr>
          <a:spLocks/>
        </xdr:cNvSpPr>
      </xdr:nvSpPr>
      <xdr:spPr>
        <a:xfrm flipV="1">
          <a:off x="27908250" y="19812000"/>
          <a:ext cx="0" cy="1005840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180975</xdr:colOff>
      <xdr:row>84</xdr:row>
      <xdr:rowOff>0</xdr:rowOff>
    </xdr:from>
    <xdr:to>
      <xdr:col>43</xdr:col>
      <xdr:colOff>180975</xdr:colOff>
      <xdr:row>128</xdr:row>
      <xdr:rowOff>0</xdr:rowOff>
    </xdr:to>
    <xdr:sp>
      <xdr:nvSpPr>
        <xdr:cNvPr id="317" name="Line 570"/>
        <xdr:cNvSpPr>
          <a:spLocks/>
        </xdr:cNvSpPr>
      </xdr:nvSpPr>
      <xdr:spPr>
        <a:xfrm flipV="1">
          <a:off x="27832050" y="19812000"/>
          <a:ext cx="0" cy="1005840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209550</xdr:colOff>
      <xdr:row>111</xdr:row>
      <xdr:rowOff>114300</xdr:rowOff>
    </xdr:from>
    <xdr:to>
      <xdr:col>24</xdr:col>
      <xdr:colOff>419100</xdr:colOff>
      <xdr:row>115</xdr:row>
      <xdr:rowOff>104775</xdr:rowOff>
    </xdr:to>
    <xdr:sp>
      <xdr:nvSpPr>
        <xdr:cNvPr id="318" name="Line 571"/>
        <xdr:cNvSpPr>
          <a:spLocks/>
        </xdr:cNvSpPr>
      </xdr:nvSpPr>
      <xdr:spPr>
        <a:xfrm>
          <a:off x="13611225" y="26098500"/>
          <a:ext cx="19526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115</xdr:row>
      <xdr:rowOff>114300</xdr:rowOff>
    </xdr:from>
    <xdr:to>
      <xdr:col>29</xdr:col>
      <xdr:colOff>114300</xdr:colOff>
      <xdr:row>123</xdr:row>
      <xdr:rowOff>114300</xdr:rowOff>
    </xdr:to>
    <xdr:sp>
      <xdr:nvSpPr>
        <xdr:cNvPr id="319" name="Line 572"/>
        <xdr:cNvSpPr>
          <a:spLocks/>
        </xdr:cNvSpPr>
      </xdr:nvSpPr>
      <xdr:spPr>
        <a:xfrm>
          <a:off x="15563850" y="27012900"/>
          <a:ext cx="3133725" cy="1828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95250</xdr:colOff>
      <xdr:row>89</xdr:row>
      <xdr:rowOff>219075</xdr:rowOff>
    </xdr:from>
    <xdr:to>
      <xdr:col>45</xdr:col>
      <xdr:colOff>361950</xdr:colOff>
      <xdr:row>91</xdr:row>
      <xdr:rowOff>114300</xdr:rowOff>
    </xdr:to>
    <xdr:grpSp>
      <xdr:nvGrpSpPr>
        <xdr:cNvPr id="320" name="Group 574"/>
        <xdr:cNvGrpSpPr>
          <a:grpSpLocks noChangeAspect="1"/>
        </xdr:cNvGrpSpPr>
      </xdr:nvGrpSpPr>
      <xdr:grpSpPr>
        <a:xfrm>
          <a:off x="29041725" y="211740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321" name="Line 57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Oval 57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84</xdr:row>
      <xdr:rowOff>219075</xdr:rowOff>
    </xdr:from>
    <xdr:to>
      <xdr:col>41</xdr:col>
      <xdr:colOff>361950</xdr:colOff>
      <xdr:row>86</xdr:row>
      <xdr:rowOff>114300</xdr:rowOff>
    </xdr:to>
    <xdr:grpSp>
      <xdr:nvGrpSpPr>
        <xdr:cNvPr id="323" name="Group 577"/>
        <xdr:cNvGrpSpPr>
          <a:grpSpLocks noChangeAspect="1"/>
        </xdr:cNvGrpSpPr>
      </xdr:nvGrpSpPr>
      <xdr:grpSpPr>
        <a:xfrm>
          <a:off x="26450925" y="200310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324" name="Line 57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Oval 57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295275</xdr:colOff>
      <xdr:row>63</xdr:row>
      <xdr:rowOff>219075</xdr:rowOff>
    </xdr:from>
    <xdr:to>
      <xdr:col>36</xdr:col>
      <xdr:colOff>561975</xdr:colOff>
      <xdr:row>65</xdr:row>
      <xdr:rowOff>114300</xdr:rowOff>
    </xdr:to>
    <xdr:grpSp>
      <xdr:nvGrpSpPr>
        <xdr:cNvPr id="326" name="Group 580"/>
        <xdr:cNvGrpSpPr>
          <a:grpSpLocks noChangeAspect="1"/>
        </xdr:cNvGrpSpPr>
      </xdr:nvGrpSpPr>
      <xdr:grpSpPr>
        <a:xfrm>
          <a:off x="23212425" y="152304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327" name="Line 58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Oval 58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67</xdr:row>
      <xdr:rowOff>114300</xdr:rowOff>
    </xdr:from>
    <xdr:to>
      <xdr:col>33</xdr:col>
      <xdr:colOff>361950</xdr:colOff>
      <xdr:row>69</xdr:row>
      <xdr:rowOff>28575</xdr:rowOff>
    </xdr:to>
    <xdr:grpSp>
      <xdr:nvGrpSpPr>
        <xdr:cNvPr id="329" name="Group 586"/>
        <xdr:cNvGrpSpPr>
          <a:grpSpLocks noChangeAspect="1"/>
        </xdr:cNvGrpSpPr>
      </xdr:nvGrpSpPr>
      <xdr:grpSpPr>
        <a:xfrm>
          <a:off x="21269325" y="160401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30" name="Line 58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Oval 58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295275</xdr:colOff>
      <xdr:row>67</xdr:row>
      <xdr:rowOff>114300</xdr:rowOff>
    </xdr:from>
    <xdr:to>
      <xdr:col>32</xdr:col>
      <xdr:colOff>561975</xdr:colOff>
      <xdr:row>69</xdr:row>
      <xdr:rowOff>28575</xdr:rowOff>
    </xdr:to>
    <xdr:grpSp>
      <xdr:nvGrpSpPr>
        <xdr:cNvPr id="332" name="Group 589"/>
        <xdr:cNvGrpSpPr>
          <a:grpSpLocks noChangeAspect="1"/>
        </xdr:cNvGrpSpPr>
      </xdr:nvGrpSpPr>
      <xdr:grpSpPr>
        <a:xfrm>
          <a:off x="20621625" y="160401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333" name="Line 59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Oval 59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65</xdr:row>
      <xdr:rowOff>219075</xdr:rowOff>
    </xdr:from>
    <xdr:to>
      <xdr:col>29</xdr:col>
      <xdr:colOff>361950</xdr:colOff>
      <xdr:row>67</xdr:row>
      <xdr:rowOff>114300</xdr:rowOff>
    </xdr:to>
    <xdr:grpSp>
      <xdr:nvGrpSpPr>
        <xdr:cNvPr id="335" name="Group 592"/>
        <xdr:cNvGrpSpPr>
          <a:grpSpLocks noChangeAspect="1"/>
        </xdr:cNvGrpSpPr>
      </xdr:nvGrpSpPr>
      <xdr:grpSpPr>
        <a:xfrm>
          <a:off x="18678525" y="156876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336" name="Line 59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Oval 59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74</xdr:row>
      <xdr:rowOff>114300</xdr:rowOff>
    </xdr:from>
    <xdr:to>
      <xdr:col>29</xdr:col>
      <xdr:colOff>361950</xdr:colOff>
      <xdr:row>76</xdr:row>
      <xdr:rowOff>28575</xdr:rowOff>
    </xdr:to>
    <xdr:grpSp>
      <xdr:nvGrpSpPr>
        <xdr:cNvPr id="338" name="Group 601"/>
        <xdr:cNvGrpSpPr>
          <a:grpSpLocks noChangeAspect="1"/>
        </xdr:cNvGrpSpPr>
      </xdr:nvGrpSpPr>
      <xdr:grpSpPr>
        <a:xfrm>
          <a:off x="18678525" y="176403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39" name="Line 60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Oval 60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76</xdr:row>
      <xdr:rowOff>114300</xdr:rowOff>
    </xdr:from>
    <xdr:to>
      <xdr:col>27</xdr:col>
      <xdr:colOff>361950</xdr:colOff>
      <xdr:row>78</xdr:row>
      <xdr:rowOff>28575</xdr:rowOff>
    </xdr:to>
    <xdr:grpSp>
      <xdr:nvGrpSpPr>
        <xdr:cNvPr id="341" name="Group 604"/>
        <xdr:cNvGrpSpPr>
          <a:grpSpLocks noChangeAspect="1"/>
        </xdr:cNvGrpSpPr>
      </xdr:nvGrpSpPr>
      <xdr:grpSpPr>
        <a:xfrm>
          <a:off x="17383125" y="180975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42" name="Line 60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Oval 60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85</xdr:row>
      <xdr:rowOff>114300</xdr:rowOff>
    </xdr:from>
    <xdr:to>
      <xdr:col>25</xdr:col>
      <xdr:colOff>361950</xdr:colOff>
      <xdr:row>87</xdr:row>
      <xdr:rowOff>28575</xdr:rowOff>
    </xdr:to>
    <xdr:grpSp>
      <xdr:nvGrpSpPr>
        <xdr:cNvPr id="344" name="Group 607"/>
        <xdr:cNvGrpSpPr>
          <a:grpSpLocks noChangeAspect="1"/>
        </xdr:cNvGrpSpPr>
      </xdr:nvGrpSpPr>
      <xdr:grpSpPr>
        <a:xfrm>
          <a:off x="16087725" y="201549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45" name="Line 60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Oval 60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73</xdr:row>
      <xdr:rowOff>114300</xdr:rowOff>
    </xdr:from>
    <xdr:to>
      <xdr:col>27</xdr:col>
      <xdr:colOff>361950</xdr:colOff>
      <xdr:row>75</xdr:row>
      <xdr:rowOff>28575</xdr:rowOff>
    </xdr:to>
    <xdr:grpSp>
      <xdr:nvGrpSpPr>
        <xdr:cNvPr id="347" name="Group 611"/>
        <xdr:cNvGrpSpPr>
          <a:grpSpLocks noChangeAspect="1"/>
        </xdr:cNvGrpSpPr>
      </xdr:nvGrpSpPr>
      <xdr:grpSpPr>
        <a:xfrm>
          <a:off x="17383125" y="174117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48" name="Line 61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Oval 61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295275</xdr:colOff>
      <xdr:row>79</xdr:row>
      <xdr:rowOff>114300</xdr:rowOff>
    </xdr:from>
    <xdr:to>
      <xdr:col>24</xdr:col>
      <xdr:colOff>561975</xdr:colOff>
      <xdr:row>81</xdr:row>
      <xdr:rowOff>28575</xdr:rowOff>
    </xdr:to>
    <xdr:grpSp>
      <xdr:nvGrpSpPr>
        <xdr:cNvPr id="350" name="Group 614"/>
        <xdr:cNvGrpSpPr>
          <a:grpSpLocks noChangeAspect="1"/>
        </xdr:cNvGrpSpPr>
      </xdr:nvGrpSpPr>
      <xdr:grpSpPr>
        <a:xfrm>
          <a:off x="15440025" y="187833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351" name="Line 61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Oval 61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295275</xdr:colOff>
      <xdr:row>83</xdr:row>
      <xdr:rowOff>219075</xdr:rowOff>
    </xdr:from>
    <xdr:to>
      <xdr:col>22</xdr:col>
      <xdr:colOff>561975</xdr:colOff>
      <xdr:row>85</xdr:row>
      <xdr:rowOff>114300</xdr:rowOff>
    </xdr:to>
    <xdr:grpSp>
      <xdr:nvGrpSpPr>
        <xdr:cNvPr id="353" name="Group 617"/>
        <xdr:cNvGrpSpPr>
          <a:grpSpLocks noChangeAspect="1"/>
        </xdr:cNvGrpSpPr>
      </xdr:nvGrpSpPr>
      <xdr:grpSpPr>
        <a:xfrm>
          <a:off x="14144625" y="198024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354" name="Line 61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Oval 61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295275</xdr:colOff>
      <xdr:row>91</xdr:row>
      <xdr:rowOff>114300</xdr:rowOff>
    </xdr:from>
    <xdr:to>
      <xdr:col>22</xdr:col>
      <xdr:colOff>561975</xdr:colOff>
      <xdr:row>93</xdr:row>
      <xdr:rowOff>28575</xdr:rowOff>
    </xdr:to>
    <xdr:grpSp>
      <xdr:nvGrpSpPr>
        <xdr:cNvPr id="356" name="Group 620"/>
        <xdr:cNvGrpSpPr>
          <a:grpSpLocks noChangeAspect="1"/>
        </xdr:cNvGrpSpPr>
      </xdr:nvGrpSpPr>
      <xdr:grpSpPr>
        <a:xfrm>
          <a:off x="14144625" y="215265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357" name="Line 621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622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95250</xdr:colOff>
      <xdr:row>79</xdr:row>
      <xdr:rowOff>114300</xdr:rowOff>
    </xdr:from>
    <xdr:to>
      <xdr:col>21</xdr:col>
      <xdr:colOff>361950</xdr:colOff>
      <xdr:row>81</xdr:row>
      <xdr:rowOff>28575</xdr:rowOff>
    </xdr:to>
    <xdr:grpSp>
      <xdr:nvGrpSpPr>
        <xdr:cNvPr id="359" name="Group 626"/>
        <xdr:cNvGrpSpPr>
          <a:grpSpLocks noChangeAspect="1"/>
        </xdr:cNvGrpSpPr>
      </xdr:nvGrpSpPr>
      <xdr:grpSpPr>
        <a:xfrm>
          <a:off x="13496925" y="187833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60" name="Line 62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Oval 62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295275</xdr:colOff>
      <xdr:row>75</xdr:row>
      <xdr:rowOff>219075</xdr:rowOff>
    </xdr:from>
    <xdr:to>
      <xdr:col>20</xdr:col>
      <xdr:colOff>561975</xdr:colOff>
      <xdr:row>77</xdr:row>
      <xdr:rowOff>114300</xdr:rowOff>
    </xdr:to>
    <xdr:grpSp>
      <xdr:nvGrpSpPr>
        <xdr:cNvPr id="362" name="Group 629"/>
        <xdr:cNvGrpSpPr>
          <a:grpSpLocks noChangeAspect="1"/>
        </xdr:cNvGrpSpPr>
      </xdr:nvGrpSpPr>
      <xdr:grpSpPr>
        <a:xfrm>
          <a:off x="12849225" y="179736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363" name="Line 63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Oval 63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295275</xdr:colOff>
      <xdr:row>83</xdr:row>
      <xdr:rowOff>219075</xdr:rowOff>
    </xdr:from>
    <xdr:to>
      <xdr:col>20</xdr:col>
      <xdr:colOff>561975</xdr:colOff>
      <xdr:row>85</xdr:row>
      <xdr:rowOff>114300</xdr:rowOff>
    </xdr:to>
    <xdr:grpSp>
      <xdr:nvGrpSpPr>
        <xdr:cNvPr id="365" name="Group 632"/>
        <xdr:cNvGrpSpPr>
          <a:grpSpLocks noChangeAspect="1"/>
        </xdr:cNvGrpSpPr>
      </xdr:nvGrpSpPr>
      <xdr:grpSpPr>
        <a:xfrm>
          <a:off x="12849225" y="198024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366" name="Line 63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Oval 63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295275</xdr:colOff>
      <xdr:row>93</xdr:row>
      <xdr:rowOff>114300</xdr:rowOff>
    </xdr:from>
    <xdr:to>
      <xdr:col>20</xdr:col>
      <xdr:colOff>561975</xdr:colOff>
      <xdr:row>95</xdr:row>
      <xdr:rowOff>28575</xdr:rowOff>
    </xdr:to>
    <xdr:grpSp>
      <xdr:nvGrpSpPr>
        <xdr:cNvPr id="368" name="Group 635"/>
        <xdr:cNvGrpSpPr>
          <a:grpSpLocks noChangeAspect="1"/>
        </xdr:cNvGrpSpPr>
      </xdr:nvGrpSpPr>
      <xdr:grpSpPr>
        <a:xfrm>
          <a:off x="12849225" y="219837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369" name="Line 63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Oval 63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295275</xdr:colOff>
      <xdr:row>85</xdr:row>
      <xdr:rowOff>219075</xdr:rowOff>
    </xdr:from>
    <xdr:to>
      <xdr:col>18</xdr:col>
      <xdr:colOff>561975</xdr:colOff>
      <xdr:row>87</xdr:row>
      <xdr:rowOff>114300</xdr:rowOff>
    </xdr:to>
    <xdr:grpSp>
      <xdr:nvGrpSpPr>
        <xdr:cNvPr id="371" name="Group 638"/>
        <xdr:cNvGrpSpPr>
          <a:grpSpLocks noChangeAspect="1"/>
        </xdr:cNvGrpSpPr>
      </xdr:nvGrpSpPr>
      <xdr:grpSpPr>
        <a:xfrm>
          <a:off x="11553825" y="2025967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372" name="Line 63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Oval 64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609600</xdr:colOff>
      <xdr:row>96</xdr:row>
      <xdr:rowOff>47625</xdr:rowOff>
    </xdr:from>
    <xdr:to>
      <xdr:col>16</xdr:col>
      <xdr:colOff>742950</xdr:colOff>
      <xdr:row>96</xdr:row>
      <xdr:rowOff>180975</xdr:rowOff>
    </xdr:to>
    <xdr:pic>
      <xdr:nvPicPr>
        <xdr:cNvPr id="374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22602825"/>
          <a:ext cx="133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18</xdr:col>
      <xdr:colOff>742950</xdr:colOff>
      <xdr:row>93</xdr:row>
      <xdr:rowOff>114300</xdr:rowOff>
    </xdr:from>
    <xdr:to>
      <xdr:col>20</xdr:col>
      <xdr:colOff>419100</xdr:colOff>
      <xdr:row>94</xdr:row>
      <xdr:rowOff>114300</xdr:rowOff>
    </xdr:to>
    <xdr:sp>
      <xdr:nvSpPr>
        <xdr:cNvPr id="375" name="Line 652"/>
        <xdr:cNvSpPr>
          <a:spLocks/>
        </xdr:cNvSpPr>
      </xdr:nvSpPr>
      <xdr:spPr>
        <a:xfrm flipV="1">
          <a:off x="12001500" y="21983700"/>
          <a:ext cx="9715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95</xdr:row>
      <xdr:rowOff>76200</xdr:rowOff>
    </xdr:from>
    <xdr:to>
      <xdr:col>16</xdr:col>
      <xdr:colOff>733425</xdr:colOff>
      <xdr:row>95</xdr:row>
      <xdr:rowOff>114300</xdr:rowOff>
    </xdr:to>
    <xdr:sp>
      <xdr:nvSpPr>
        <xdr:cNvPr id="376" name="Line 653"/>
        <xdr:cNvSpPr>
          <a:spLocks/>
        </xdr:cNvSpPr>
      </xdr:nvSpPr>
      <xdr:spPr>
        <a:xfrm flipV="1">
          <a:off x="10048875" y="224028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733425</xdr:colOff>
      <xdr:row>95</xdr:row>
      <xdr:rowOff>0</xdr:rowOff>
    </xdr:from>
    <xdr:to>
      <xdr:col>18</xdr:col>
      <xdr:colOff>85725</xdr:colOff>
      <xdr:row>95</xdr:row>
      <xdr:rowOff>76200</xdr:rowOff>
    </xdr:to>
    <xdr:sp>
      <xdr:nvSpPr>
        <xdr:cNvPr id="377" name="Line 654"/>
        <xdr:cNvSpPr>
          <a:spLocks/>
        </xdr:cNvSpPr>
      </xdr:nvSpPr>
      <xdr:spPr>
        <a:xfrm flipV="1">
          <a:off x="10696575" y="223266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94</xdr:row>
      <xdr:rowOff>114300</xdr:rowOff>
    </xdr:from>
    <xdr:to>
      <xdr:col>18</xdr:col>
      <xdr:colOff>742950</xdr:colOff>
      <xdr:row>95</xdr:row>
      <xdr:rowOff>0</xdr:rowOff>
    </xdr:to>
    <xdr:sp>
      <xdr:nvSpPr>
        <xdr:cNvPr id="378" name="Line 655"/>
        <xdr:cNvSpPr>
          <a:spLocks/>
        </xdr:cNvSpPr>
      </xdr:nvSpPr>
      <xdr:spPr>
        <a:xfrm flipV="1">
          <a:off x="11344275" y="2221230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91</xdr:row>
      <xdr:rowOff>114300</xdr:rowOff>
    </xdr:from>
    <xdr:to>
      <xdr:col>22</xdr:col>
      <xdr:colOff>409575</xdr:colOff>
      <xdr:row>93</xdr:row>
      <xdr:rowOff>114300</xdr:rowOff>
    </xdr:to>
    <xdr:sp>
      <xdr:nvSpPr>
        <xdr:cNvPr id="379" name="Line 656"/>
        <xdr:cNvSpPr>
          <a:spLocks/>
        </xdr:cNvSpPr>
      </xdr:nvSpPr>
      <xdr:spPr>
        <a:xfrm flipV="1">
          <a:off x="12982575" y="21526500"/>
          <a:ext cx="12763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438150</xdr:colOff>
      <xdr:row>85</xdr:row>
      <xdr:rowOff>114300</xdr:rowOff>
    </xdr:from>
    <xdr:to>
      <xdr:col>25</xdr:col>
      <xdr:colOff>228600</xdr:colOff>
      <xdr:row>91</xdr:row>
      <xdr:rowOff>104775</xdr:rowOff>
    </xdr:to>
    <xdr:sp>
      <xdr:nvSpPr>
        <xdr:cNvPr id="380" name="Line 657"/>
        <xdr:cNvSpPr>
          <a:spLocks/>
        </xdr:cNvSpPr>
      </xdr:nvSpPr>
      <xdr:spPr>
        <a:xfrm flipV="1">
          <a:off x="14287500" y="20154900"/>
          <a:ext cx="1933575" cy="1362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752475</xdr:colOff>
      <xdr:row>87</xdr:row>
      <xdr:rowOff>114300</xdr:rowOff>
    </xdr:from>
    <xdr:to>
      <xdr:col>18</xdr:col>
      <xdr:colOff>428625</xdr:colOff>
      <xdr:row>88</xdr:row>
      <xdr:rowOff>114300</xdr:rowOff>
    </xdr:to>
    <xdr:sp>
      <xdr:nvSpPr>
        <xdr:cNvPr id="381" name="Line 658"/>
        <xdr:cNvSpPr>
          <a:spLocks/>
        </xdr:cNvSpPr>
      </xdr:nvSpPr>
      <xdr:spPr>
        <a:xfrm flipV="1">
          <a:off x="10715625" y="20612100"/>
          <a:ext cx="9715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89</xdr:row>
      <xdr:rowOff>76200</xdr:rowOff>
    </xdr:from>
    <xdr:to>
      <xdr:col>14</xdr:col>
      <xdr:colOff>742950</xdr:colOff>
      <xdr:row>89</xdr:row>
      <xdr:rowOff>114300</xdr:rowOff>
    </xdr:to>
    <xdr:sp>
      <xdr:nvSpPr>
        <xdr:cNvPr id="382" name="Line 659"/>
        <xdr:cNvSpPr>
          <a:spLocks/>
        </xdr:cNvSpPr>
      </xdr:nvSpPr>
      <xdr:spPr>
        <a:xfrm flipV="1">
          <a:off x="8763000" y="210312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742950</xdr:colOff>
      <xdr:row>89</xdr:row>
      <xdr:rowOff>0</xdr:rowOff>
    </xdr:from>
    <xdr:to>
      <xdr:col>16</xdr:col>
      <xdr:colOff>95250</xdr:colOff>
      <xdr:row>89</xdr:row>
      <xdr:rowOff>76200</xdr:rowOff>
    </xdr:to>
    <xdr:sp>
      <xdr:nvSpPr>
        <xdr:cNvPr id="383" name="Line 660"/>
        <xdr:cNvSpPr>
          <a:spLocks/>
        </xdr:cNvSpPr>
      </xdr:nvSpPr>
      <xdr:spPr>
        <a:xfrm flipV="1">
          <a:off x="9410700" y="20955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88</xdr:row>
      <xdr:rowOff>114300</xdr:rowOff>
    </xdr:from>
    <xdr:to>
      <xdr:col>16</xdr:col>
      <xdr:colOff>752475</xdr:colOff>
      <xdr:row>89</xdr:row>
      <xdr:rowOff>0</xdr:rowOff>
    </xdr:to>
    <xdr:sp>
      <xdr:nvSpPr>
        <xdr:cNvPr id="384" name="Line 661"/>
        <xdr:cNvSpPr>
          <a:spLocks/>
        </xdr:cNvSpPr>
      </xdr:nvSpPr>
      <xdr:spPr>
        <a:xfrm flipV="1">
          <a:off x="10058400" y="2084070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85</xdr:row>
      <xdr:rowOff>114300</xdr:rowOff>
    </xdr:from>
    <xdr:to>
      <xdr:col>22</xdr:col>
      <xdr:colOff>419100</xdr:colOff>
      <xdr:row>87</xdr:row>
      <xdr:rowOff>114300</xdr:rowOff>
    </xdr:to>
    <xdr:sp>
      <xdr:nvSpPr>
        <xdr:cNvPr id="385" name="Line 662"/>
        <xdr:cNvSpPr>
          <a:spLocks/>
        </xdr:cNvSpPr>
      </xdr:nvSpPr>
      <xdr:spPr>
        <a:xfrm flipV="1">
          <a:off x="11696700" y="20154900"/>
          <a:ext cx="25717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79</xdr:row>
      <xdr:rowOff>123825</xdr:rowOff>
    </xdr:from>
    <xdr:to>
      <xdr:col>21</xdr:col>
      <xdr:colOff>228600</xdr:colOff>
      <xdr:row>80</xdr:row>
      <xdr:rowOff>123825</xdr:rowOff>
    </xdr:to>
    <xdr:sp>
      <xdr:nvSpPr>
        <xdr:cNvPr id="386" name="Line 663"/>
        <xdr:cNvSpPr>
          <a:spLocks/>
        </xdr:cNvSpPr>
      </xdr:nvSpPr>
      <xdr:spPr>
        <a:xfrm flipV="1">
          <a:off x="12658725" y="18792825"/>
          <a:ext cx="9715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742950</xdr:colOff>
      <xdr:row>81</xdr:row>
      <xdr:rowOff>85725</xdr:rowOff>
    </xdr:from>
    <xdr:to>
      <xdr:col>18</xdr:col>
      <xdr:colOff>95250</xdr:colOff>
      <xdr:row>81</xdr:row>
      <xdr:rowOff>123825</xdr:rowOff>
    </xdr:to>
    <xdr:sp>
      <xdr:nvSpPr>
        <xdr:cNvPr id="387" name="Line 664"/>
        <xdr:cNvSpPr>
          <a:spLocks/>
        </xdr:cNvSpPr>
      </xdr:nvSpPr>
      <xdr:spPr>
        <a:xfrm flipV="1">
          <a:off x="10706100" y="19211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81</xdr:row>
      <xdr:rowOff>9525</xdr:rowOff>
    </xdr:from>
    <xdr:to>
      <xdr:col>18</xdr:col>
      <xdr:colOff>742950</xdr:colOff>
      <xdr:row>81</xdr:row>
      <xdr:rowOff>85725</xdr:rowOff>
    </xdr:to>
    <xdr:sp>
      <xdr:nvSpPr>
        <xdr:cNvPr id="388" name="Line 665"/>
        <xdr:cNvSpPr>
          <a:spLocks/>
        </xdr:cNvSpPr>
      </xdr:nvSpPr>
      <xdr:spPr>
        <a:xfrm flipV="1">
          <a:off x="11353800" y="19135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742950</xdr:colOff>
      <xdr:row>80</xdr:row>
      <xdr:rowOff>123825</xdr:rowOff>
    </xdr:from>
    <xdr:to>
      <xdr:col>20</xdr:col>
      <xdr:colOff>104775</xdr:colOff>
      <xdr:row>81</xdr:row>
      <xdr:rowOff>9525</xdr:rowOff>
    </xdr:to>
    <xdr:sp>
      <xdr:nvSpPr>
        <xdr:cNvPr id="389" name="Line 666"/>
        <xdr:cNvSpPr>
          <a:spLocks/>
        </xdr:cNvSpPr>
      </xdr:nvSpPr>
      <xdr:spPr>
        <a:xfrm flipV="1">
          <a:off x="12001500" y="190214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77</xdr:row>
      <xdr:rowOff>76200</xdr:rowOff>
    </xdr:from>
    <xdr:to>
      <xdr:col>25</xdr:col>
      <xdr:colOff>219075</xdr:colOff>
      <xdr:row>77</xdr:row>
      <xdr:rowOff>114300</xdr:rowOff>
    </xdr:to>
    <xdr:sp>
      <xdr:nvSpPr>
        <xdr:cNvPr id="390" name="Line 668"/>
        <xdr:cNvSpPr>
          <a:spLocks/>
        </xdr:cNvSpPr>
      </xdr:nvSpPr>
      <xdr:spPr>
        <a:xfrm flipV="1">
          <a:off x="15563850" y="182880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219075</xdr:colOff>
      <xdr:row>77</xdr:row>
      <xdr:rowOff>0</xdr:rowOff>
    </xdr:from>
    <xdr:to>
      <xdr:col>26</xdr:col>
      <xdr:colOff>419100</xdr:colOff>
      <xdr:row>77</xdr:row>
      <xdr:rowOff>76200</xdr:rowOff>
    </xdr:to>
    <xdr:sp>
      <xdr:nvSpPr>
        <xdr:cNvPr id="391" name="Line 669"/>
        <xdr:cNvSpPr>
          <a:spLocks/>
        </xdr:cNvSpPr>
      </xdr:nvSpPr>
      <xdr:spPr>
        <a:xfrm flipV="1">
          <a:off x="16211550" y="18211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419100</xdr:colOff>
      <xdr:row>76</xdr:row>
      <xdr:rowOff>114300</xdr:rowOff>
    </xdr:from>
    <xdr:to>
      <xdr:col>27</xdr:col>
      <xdr:colOff>228600</xdr:colOff>
      <xdr:row>77</xdr:row>
      <xdr:rowOff>0</xdr:rowOff>
    </xdr:to>
    <xdr:sp>
      <xdr:nvSpPr>
        <xdr:cNvPr id="392" name="Line 670"/>
        <xdr:cNvSpPr>
          <a:spLocks/>
        </xdr:cNvSpPr>
      </xdr:nvSpPr>
      <xdr:spPr>
        <a:xfrm flipV="1">
          <a:off x="16859250" y="1809750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609600</xdr:colOff>
      <xdr:row>75</xdr:row>
      <xdr:rowOff>114300</xdr:rowOff>
    </xdr:from>
    <xdr:to>
      <xdr:col>25</xdr:col>
      <xdr:colOff>409575</xdr:colOff>
      <xdr:row>75</xdr:row>
      <xdr:rowOff>152400</xdr:rowOff>
    </xdr:to>
    <xdr:sp>
      <xdr:nvSpPr>
        <xdr:cNvPr id="393" name="Line 671"/>
        <xdr:cNvSpPr>
          <a:spLocks/>
        </xdr:cNvSpPr>
      </xdr:nvSpPr>
      <xdr:spPr>
        <a:xfrm>
          <a:off x="15754350" y="17868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409575</xdr:colOff>
      <xdr:row>75</xdr:row>
      <xdr:rowOff>152400</xdr:rowOff>
    </xdr:from>
    <xdr:to>
      <xdr:col>26</xdr:col>
      <xdr:colOff>609600</xdr:colOff>
      <xdr:row>76</xdr:row>
      <xdr:rowOff>0</xdr:rowOff>
    </xdr:to>
    <xdr:sp>
      <xdr:nvSpPr>
        <xdr:cNvPr id="394" name="Line 672"/>
        <xdr:cNvSpPr>
          <a:spLocks/>
        </xdr:cNvSpPr>
      </xdr:nvSpPr>
      <xdr:spPr>
        <a:xfrm>
          <a:off x="16402050" y="17907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609600</xdr:colOff>
      <xdr:row>76</xdr:row>
      <xdr:rowOff>0</xdr:rowOff>
    </xdr:from>
    <xdr:to>
      <xdr:col>27</xdr:col>
      <xdr:colOff>228600</xdr:colOff>
      <xdr:row>76</xdr:row>
      <xdr:rowOff>104775</xdr:rowOff>
    </xdr:to>
    <xdr:sp>
      <xdr:nvSpPr>
        <xdr:cNvPr id="395" name="Line 673"/>
        <xdr:cNvSpPr>
          <a:spLocks/>
        </xdr:cNvSpPr>
      </xdr:nvSpPr>
      <xdr:spPr>
        <a:xfrm>
          <a:off x="17049750" y="17983200"/>
          <a:ext cx="46672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209550</xdr:colOff>
      <xdr:row>75</xdr:row>
      <xdr:rowOff>114300</xdr:rowOff>
    </xdr:from>
    <xdr:to>
      <xdr:col>24</xdr:col>
      <xdr:colOff>609600</xdr:colOff>
      <xdr:row>75</xdr:row>
      <xdr:rowOff>114300</xdr:rowOff>
    </xdr:to>
    <xdr:sp>
      <xdr:nvSpPr>
        <xdr:cNvPr id="396" name="Line 675"/>
        <xdr:cNvSpPr>
          <a:spLocks/>
        </xdr:cNvSpPr>
      </xdr:nvSpPr>
      <xdr:spPr>
        <a:xfrm>
          <a:off x="11020425" y="17868900"/>
          <a:ext cx="4733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73</xdr:row>
      <xdr:rowOff>104775</xdr:rowOff>
    </xdr:from>
    <xdr:to>
      <xdr:col>27</xdr:col>
      <xdr:colOff>228600</xdr:colOff>
      <xdr:row>73</xdr:row>
      <xdr:rowOff>104775</xdr:rowOff>
    </xdr:to>
    <xdr:sp>
      <xdr:nvSpPr>
        <xdr:cNvPr id="397" name="Line 680"/>
        <xdr:cNvSpPr>
          <a:spLocks/>
        </xdr:cNvSpPr>
      </xdr:nvSpPr>
      <xdr:spPr>
        <a:xfrm>
          <a:off x="9744075" y="17402175"/>
          <a:ext cx="7772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91</xdr:row>
      <xdr:rowOff>114300</xdr:rowOff>
    </xdr:from>
    <xdr:to>
      <xdr:col>47</xdr:col>
      <xdr:colOff>228600</xdr:colOff>
      <xdr:row>93</xdr:row>
      <xdr:rowOff>114300</xdr:rowOff>
    </xdr:to>
    <xdr:sp>
      <xdr:nvSpPr>
        <xdr:cNvPr id="398" name="Line 682"/>
        <xdr:cNvSpPr>
          <a:spLocks/>
        </xdr:cNvSpPr>
      </xdr:nvSpPr>
      <xdr:spPr>
        <a:xfrm>
          <a:off x="29175075" y="21526500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238125</xdr:colOff>
      <xdr:row>86</xdr:row>
      <xdr:rowOff>114300</xdr:rowOff>
    </xdr:from>
    <xdr:to>
      <xdr:col>45</xdr:col>
      <xdr:colOff>228600</xdr:colOff>
      <xdr:row>91</xdr:row>
      <xdr:rowOff>114300</xdr:rowOff>
    </xdr:to>
    <xdr:sp>
      <xdr:nvSpPr>
        <xdr:cNvPr id="399" name="Line 683"/>
        <xdr:cNvSpPr>
          <a:spLocks/>
        </xdr:cNvSpPr>
      </xdr:nvSpPr>
      <xdr:spPr>
        <a:xfrm>
          <a:off x="26593800" y="20383500"/>
          <a:ext cx="2581275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238125</xdr:colOff>
      <xdr:row>71</xdr:row>
      <xdr:rowOff>114300</xdr:rowOff>
    </xdr:from>
    <xdr:to>
      <xdr:col>27</xdr:col>
      <xdr:colOff>228600</xdr:colOff>
      <xdr:row>73</xdr:row>
      <xdr:rowOff>104775</xdr:rowOff>
    </xdr:to>
    <xdr:sp>
      <xdr:nvSpPr>
        <xdr:cNvPr id="400" name="Line 688"/>
        <xdr:cNvSpPr>
          <a:spLocks/>
        </xdr:cNvSpPr>
      </xdr:nvSpPr>
      <xdr:spPr>
        <a:xfrm>
          <a:off x="13639800" y="16954500"/>
          <a:ext cx="38766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219075</xdr:colOff>
      <xdr:row>74</xdr:row>
      <xdr:rowOff>114300</xdr:rowOff>
    </xdr:from>
    <xdr:to>
      <xdr:col>41</xdr:col>
      <xdr:colOff>219075</xdr:colOff>
      <xdr:row>86</xdr:row>
      <xdr:rowOff>104775</xdr:rowOff>
    </xdr:to>
    <xdr:sp>
      <xdr:nvSpPr>
        <xdr:cNvPr id="401" name="Line 689"/>
        <xdr:cNvSpPr>
          <a:spLocks/>
        </xdr:cNvSpPr>
      </xdr:nvSpPr>
      <xdr:spPr>
        <a:xfrm>
          <a:off x="18802350" y="17640300"/>
          <a:ext cx="7772400" cy="2733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609600</xdr:colOff>
      <xdr:row>85</xdr:row>
      <xdr:rowOff>114300</xdr:rowOff>
    </xdr:from>
    <xdr:to>
      <xdr:col>39</xdr:col>
      <xdr:colOff>409575</xdr:colOff>
      <xdr:row>85</xdr:row>
      <xdr:rowOff>152400</xdr:rowOff>
    </xdr:to>
    <xdr:sp>
      <xdr:nvSpPr>
        <xdr:cNvPr id="402" name="Line 690"/>
        <xdr:cNvSpPr>
          <a:spLocks/>
        </xdr:cNvSpPr>
      </xdr:nvSpPr>
      <xdr:spPr>
        <a:xfrm>
          <a:off x="24822150" y="20154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409575</xdr:colOff>
      <xdr:row>85</xdr:row>
      <xdr:rowOff>152400</xdr:rowOff>
    </xdr:from>
    <xdr:to>
      <xdr:col>40</xdr:col>
      <xdr:colOff>609600</xdr:colOff>
      <xdr:row>86</xdr:row>
      <xdr:rowOff>0</xdr:rowOff>
    </xdr:to>
    <xdr:sp>
      <xdr:nvSpPr>
        <xdr:cNvPr id="403" name="Line 691"/>
        <xdr:cNvSpPr>
          <a:spLocks/>
        </xdr:cNvSpPr>
      </xdr:nvSpPr>
      <xdr:spPr>
        <a:xfrm>
          <a:off x="25469850" y="20193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609600</xdr:colOff>
      <xdr:row>86</xdr:row>
      <xdr:rowOff>0</xdr:rowOff>
    </xdr:from>
    <xdr:to>
      <xdr:col>41</xdr:col>
      <xdr:colOff>228600</xdr:colOff>
      <xdr:row>86</xdr:row>
      <xdr:rowOff>104775</xdr:rowOff>
    </xdr:to>
    <xdr:sp>
      <xdr:nvSpPr>
        <xdr:cNvPr id="404" name="Line 692"/>
        <xdr:cNvSpPr>
          <a:spLocks/>
        </xdr:cNvSpPr>
      </xdr:nvSpPr>
      <xdr:spPr>
        <a:xfrm>
          <a:off x="26117550" y="20269200"/>
          <a:ext cx="46672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73</xdr:row>
      <xdr:rowOff>104775</xdr:rowOff>
    </xdr:from>
    <xdr:to>
      <xdr:col>29</xdr:col>
      <xdr:colOff>228600</xdr:colOff>
      <xdr:row>74</xdr:row>
      <xdr:rowOff>114300</xdr:rowOff>
    </xdr:to>
    <xdr:sp>
      <xdr:nvSpPr>
        <xdr:cNvPr id="405" name="Line 693"/>
        <xdr:cNvSpPr>
          <a:spLocks/>
        </xdr:cNvSpPr>
      </xdr:nvSpPr>
      <xdr:spPr>
        <a:xfrm>
          <a:off x="17516475" y="17402175"/>
          <a:ext cx="129540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238125</xdr:colOff>
      <xdr:row>67</xdr:row>
      <xdr:rowOff>123825</xdr:rowOff>
    </xdr:from>
    <xdr:to>
      <xdr:col>45</xdr:col>
      <xdr:colOff>238125</xdr:colOff>
      <xdr:row>91</xdr:row>
      <xdr:rowOff>114300</xdr:rowOff>
    </xdr:to>
    <xdr:sp>
      <xdr:nvSpPr>
        <xdr:cNvPr id="406" name="Line 694"/>
        <xdr:cNvSpPr>
          <a:spLocks/>
        </xdr:cNvSpPr>
      </xdr:nvSpPr>
      <xdr:spPr>
        <a:xfrm>
          <a:off x="22707600" y="16049625"/>
          <a:ext cx="6477000" cy="5476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38</xdr:col>
      <xdr:colOff>200025</xdr:colOff>
      <xdr:row>67</xdr:row>
      <xdr:rowOff>0</xdr:rowOff>
    </xdr:from>
    <xdr:ext cx="466725" cy="228600"/>
    <xdr:sp>
      <xdr:nvSpPr>
        <xdr:cNvPr id="407" name="text 7125"/>
        <xdr:cNvSpPr txBox="1">
          <a:spLocks noChangeArrowheads="1"/>
        </xdr:cNvSpPr>
      </xdr:nvSpPr>
      <xdr:spPr>
        <a:xfrm>
          <a:off x="24412575" y="159258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29 a</a:t>
          </a:r>
        </a:p>
      </xdr:txBody>
    </xdr:sp>
    <xdr:clientData/>
  </xdr:oneCellAnchor>
  <xdr:twoCellAnchor>
    <xdr:from>
      <xdr:col>32</xdr:col>
      <xdr:colOff>247650</xdr:colOff>
      <xdr:row>65</xdr:row>
      <xdr:rowOff>114300</xdr:rowOff>
    </xdr:from>
    <xdr:to>
      <xdr:col>39</xdr:col>
      <xdr:colOff>219075</xdr:colOff>
      <xdr:row>65</xdr:row>
      <xdr:rowOff>114300</xdr:rowOff>
    </xdr:to>
    <xdr:sp>
      <xdr:nvSpPr>
        <xdr:cNvPr id="408" name="Line 697"/>
        <xdr:cNvSpPr>
          <a:spLocks/>
        </xdr:cNvSpPr>
      </xdr:nvSpPr>
      <xdr:spPr>
        <a:xfrm>
          <a:off x="20574000" y="15582900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828675</xdr:colOff>
      <xdr:row>65</xdr:row>
      <xdr:rowOff>0</xdr:rowOff>
    </xdr:from>
    <xdr:ext cx="466725" cy="228600"/>
    <xdr:sp>
      <xdr:nvSpPr>
        <xdr:cNvPr id="409" name="text 7125"/>
        <xdr:cNvSpPr txBox="1">
          <a:spLocks noChangeArrowheads="1"/>
        </xdr:cNvSpPr>
      </xdr:nvSpPr>
      <xdr:spPr>
        <a:xfrm>
          <a:off x="21155025" y="154686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33 a</a:t>
          </a:r>
        </a:p>
      </xdr:txBody>
    </xdr:sp>
    <xdr:clientData/>
  </xdr:oneCellAnchor>
  <xdr:twoCellAnchor>
    <xdr:from>
      <xdr:col>35</xdr:col>
      <xdr:colOff>95250</xdr:colOff>
      <xdr:row>67</xdr:row>
      <xdr:rowOff>114300</xdr:rowOff>
    </xdr:from>
    <xdr:to>
      <xdr:col>35</xdr:col>
      <xdr:colOff>361950</xdr:colOff>
      <xdr:row>69</xdr:row>
      <xdr:rowOff>28575</xdr:rowOff>
    </xdr:to>
    <xdr:grpSp>
      <xdr:nvGrpSpPr>
        <xdr:cNvPr id="410" name="Group 699"/>
        <xdr:cNvGrpSpPr>
          <a:grpSpLocks noChangeAspect="1"/>
        </xdr:cNvGrpSpPr>
      </xdr:nvGrpSpPr>
      <xdr:grpSpPr>
        <a:xfrm>
          <a:off x="22564725" y="160401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411" name="Line 70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Oval 70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104775</xdr:colOff>
      <xdr:row>67</xdr:row>
      <xdr:rowOff>114300</xdr:rowOff>
    </xdr:from>
    <xdr:to>
      <xdr:col>29</xdr:col>
      <xdr:colOff>228600</xdr:colOff>
      <xdr:row>68</xdr:row>
      <xdr:rowOff>114300</xdr:rowOff>
    </xdr:to>
    <xdr:sp>
      <xdr:nvSpPr>
        <xdr:cNvPr id="413" name="Line 704"/>
        <xdr:cNvSpPr>
          <a:spLocks/>
        </xdr:cNvSpPr>
      </xdr:nvSpPr>
      <xdr:spPr>
        <a:xfrm flipV="1">
          <a:off x="17840325" y="16040100"/>
          <a:ext cx="9715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742950</xdr:colOff>
      <xdr:row>69</xdr:row>
      <xdr:rowOff>76200</xdr:rowOff>
    </xdr:from>
    <xdr:to>
      <xdr:col>26</xdr:col>
      <xdr:colOff>95250</xdr:colOff>
      <xdr:row>69</xdr:row>
      <xdr:rowOff>114300</xdr:rowOff>
    </xdr:to>
    <xdr:sp>
      <xdr:nvSpPr>
        <xdr:cNvPr id="414" name="Line 705"/>
        <xdr:cNvSpPr>
          <a:spLocks/>
        </xdr:cNvSpPr>
      </xdr:nvSpPr>
      <xdr:spPr>
        <a:xfrm flipV="1">
          <a:off x="15887700" y="164592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95250</xdr:colOff>
      <xdr:row>69</xdr:row>
      <xdr:rowOff>0</xdr:rowOff>
    </xdr:from>
    <xdr:to>
      <xdr:col>26</xdr:col>
      <xdr:colOff>742950</xdr:colOff>
      <xdr:row>69</xdr:row>
      <xdr:rowOff>76200</xdr:rowOff>
    </xdr:to>
    <xdr:sp>
      <xdr:nvSpPr>
        <xdr:cNvPr id="415" name="Line 706"/>
        <xdr:cNvSpPr>
          <a:spLocks/>
        </xdr:cNvSpPr>
      </xdr:nvSpPr>
      <xdr:spPr>
        <a:xfrm flipV="1">
          <a:off x="16535400" y="16383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742950</xdr:colOff>
      <xdr:row>68</xdr:row>
      <xdr:rowOff>114300</xdr:rowOff>
    </xdr:from>
    <xdr:to>
      <xdr:col>28</xdr:col>
      <xdr:colOff>104775</xdr:colOff>
      <xdr:row>69</xdr:row>
      <xdr:rowOff>0</xdr:rowOff>
    </xdr:to>
    <xdr:sp>
      <xdr:nvSpPr>
        <xdr:cNvPr id="416" name="Line 707"/>
        <xdr:cNvSpPr>
          <a:spLocks/>
        </xdr:cNvSpPr>
      </xdr:nvSpPr>
      <xdr:spPr>
        <a:xfrm flipV="1">
          <a:off x="17183100" y="1626870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409575</xdr:colOff>
      <xdr:row>65</xdr:row>
      <xdr:rowOff>114300</xdr:rowOff>
    </xdr:from>
    <xdr:to>
      <xdr:col>29</xdr:col>
      <xdr:colOff>209550</xdr:colOff>
      <xdr:row>65</xdr:row>
      <xdr:rowOff>152400</xdr:rowOff>
    </xdr:to>
    <xdr:sp>
      <xdr:nvSpPr>
        <xdr:cNvPr id="417" name="Line 708"/>
        <xdr:cNvSpPr>
          <a:spLocks/>
        </xdr:cNvSpPr>
      </xdr:nvSpPr>
      <xdr:spPr>
        <a:xfrm>
          <a:off x="18145125" y="15582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209550</xdr:colOff>
      <xdr:row>65</xdr:row>
      <xdr:rowOff>152400</xdr:rowOff>
    </xdr:from>
    <xdr:to>
      <xdr:col>30</xdr:col>
      <xdr:colOff>409575</xdr:colOff>
      <xdr:row>66</xdr:row>
      <xdr:rowOff>0</xdr:rowOff>
    </xdr:to>
    <xdr:sp>
      <xdr:nvSpPr>
        <xdr:cNvPr id="418" name="Line 709"/>
        <xdr:cNvSpPr>
          <a:spLocks/>
        </xdr:cNvSpPr>
      </xdr:nvSpPr>
      <xdr:spPr>
        <a:xfrm>
          <a:off x="18792825" y="15621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409575</xdr:colOff>
      <xdr:row>66</xdr:row>
      <xdr:rowOff>0</xdr:rowOff>
    </xdr:from>
    <xdr:to>
      <xdr:col>31</xdr:col>
      <xdr:colOff>209550</xdr:colOff>
      <xdr:row>66</xdr:row>
      <xdr:rowOff>142875</xdr:rowOff>
    </xdr:to>
    <xdr:sp>
      <xdr:nvSpPr>
        <xdr:cNvPr id="419" name="Line 710"/>
        <xdr:cNvSpPr>
          <a:spLocks/>
        </xdr:cNvSpPr>
      </xdr:nvSpPr>
      <xdr:spPr>
        <a:xfrm>
          <a:off x="19440525" y="156972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209550</xdr:colOff>
      <xdr:row>66</xdr:row>
      <xdr:rowOff>142875</xdr:rowOff>
    </xdr:from>
    <xdr:to>
      <xdr:col>32</xdr:col>
      <xdr:colOff>428625</xdr:colOff>
      <xdr:row>67</xdr:row>
      <xdr:rowOff>114300</xdr:rowOff>
    </xdr:to>
    <xdr:sp>
      <xdr:nvSpPr>
        <xdr:cNvPr id="420" name="Line 711"/>
        <xdr:cNvSpPr>
          <a:spLocks/>
        </xdr:cNvSpPr>
      </xdr:nvSpPr>
      <xdr:spPr>
        <a:xfrm>
          <a:off x="20088225" y="15840075"/>
          <a:ext cx="6667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38</xdr:col>
      <xdr:colOff>200025</xdr:colOff>
      <xdr:row>65</xdr:row>
      <xdr:rowOff>0</xdr:rowOff>
    </xdr:from>
    <xdr:ext cx="466725" cy="228600"/>
    <xdr:sp>
      <xdr:nvSpPr>
        <xdr:cNvPr id="421" name="text 7125"/>
        <xdr:cNvSpPr txBox="1">
          <a:spLocks noChangeArrowheads="1"/>
        </xdr:cNvSpPr>
      </xdr:nvSpPr>
      <xdr:spPr>
        <a:xfrm>
          <a:off x="24412575" y="154686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33</a:t>
          </a:r>
        </a:p>
      </xdr:txBody>
    </xdr:sp>
    <xdr:clientData/>
  </xdr:oneCellAnchor>
  <xdr:twoCellAnchor>
    <xdr:from>
      <xdr:col>33</xdr:col>
      <xdr:colOff>238125</xdr:colOff>
      <xdr:row>65</xdr:row>
      <xdr:rowOff>114300</xdr:rowOff>
    </xdr:from>
    <xdr:to>
      <xdr:col>36</xdr:col>
      <xdr:colOff>428625</xdr:colOff>
      <xdr:row>67</xdr:row>
      <xdr:rowOff>114300</xdr:rowOff>
    </xdr:to>
    <xdr:sp>
      <xdr:nvSpPr>
        <xdr:cNvPr id="422" name="Line 715"/>
        <xdr:cNvSpPr>
          <a:spLocks/>
        </xdr:cNvSpPr>
      </xdr:nvSpPr>
      <xdr:spPr>
        <a:xfrm flipV="1">
          <a:off x="21412200" y="15582900"/>
          <a:ext cx="19335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38</xdr:col>
      <xdr:colOff>381000</xdr:colOff>
      <xdr:row>84</xdr:row>
      <xdr:rowOff>0</xdr:rowOff>
    </xdr:from>
    <xdr:to>
      <xdr:col>38</xdr:col>
      <xdr:colOff>419100</xdr:colOff>
      <xdr:row>85</xdr:row>
      <xdr:rowOff>0</xdr:rowOff>
    </xdr:to>
    <xdr:grpSp>
      <xdr:nvGrpSpPr>
        <xdr:cNvPr id="423" name="Group 716"/>
        <xdr:cNvGrpSpPr>
          <a:grpSpLocks/>
        </xdr:cNvGrpSpPr>
      </xdr:nvGrpSpPr>
      <xdr:grpSpPr>
        <a:xfrm>
          <a:off x="24593550" y="198120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424" name="Rectangle 71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Rectangle 71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Rectangle 71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476250</xdr:colOff>
      <xdr:row>65</xdr:row>
      <xdr:rowOff>142875</xdr:rowOff>
    </xdr:from>
    <xdr:to>
      <xdr:col>34</xdr:col>
      <xdr:colOff>514350</xdr:colOff>
      <xdr:row>66</xdr:row>
      <xdr:rowOff>142875</xdr:rowOff>
    </xdr:to>
    <xdr:grpSp>
      <xdr:nvGrpSpPr>
        <xdr:cNvPr id="427" name="Group 720"/>
        <xdr:cNvGrpSpPr>
          <a:grpSpLocks/>
        </xdr:cNvGrpSpPr>
      </xdr:nvGrpSpPr>
      <xdr:grpSpPr>
        <a:xfrm>
          <a:off x="22098000" y="156114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428" name="Rectangle 7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Rectangle 7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Rectangle 7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38100</xdr:colOff>
      <xdr:row>68</xdr:row>
      <xdr:rowOff>152400</xdr:rowOff>
    </xdr:from>
    <xdr:to>
      <xdr:col>37</xdr:col>
      <xdr:colOff>76200</xdr:colOff>
      <xdr:row>69</xdr:row>
      <xdr:rowOff>152400</xdr:rowOff>
    </xdr:to>
    <xdr:grpSp>
      <xdr:nvGrpSpPr>
        <xdr:cNvPr id="431" name="Group 724"/>
        <xdr:cNvGrpSpPr>
          <a:grpSpLocks/>
        </xdr:cNvGrpSpPr>
      </xdr:nvGrpSpPr>
      <xdr:grpSpPr>
        <a:xfrm>
          <a:off x="23802975" y="163068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432" name="Rectangle 7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7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7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742950</xdr:colOff>
      <xdr:row>66</xdr:row>
      <xdr:rowOff>95250</xdr:rowOff>
    </xdr:from>
    <xdr:to>
      <xdr:col>30</xdr:col>
      <xdr:colOff>781050</xdr:colOff>
      <xdr:row>67</xdr:row>
      <xdr:rowOff>95250</xdr:rowOff>
    </xdr:to>
    <xdr:grpSp>
      <xdr:nvGrpSpPr>
        <xdr:cNvPr id="435" name="Group 728"/>
        <xdr:cNvGrpSpPr>
          <a:grpSpLocks/>
        </xdr:cNvGrpSpPr>
      </xdr:nvGrpSpPr>
      <xdr:grpSpPr>
        <a:xfrm>
          <a:off x="19773900" y="157924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436" name="Rectangle 72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Rectangle 73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Rectangle 73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171450</xdr:colOff>
      <xdr:row>67</xdr:row>
      <xdr:rowOff>142875</xdr:rowOff>
    </xdr:from>
    <xdr:to>
      <xdr:col>27</xdr:col>
      <xdr:colOff>209550</xdr:colOff>
      <xdr:row>68</xdr:row>
      <xdr:rowOff>142875</xdr:rowOff>
    </xdr:to>
    <xdr:grpSp>
      <xdr:nvGrpSpPr>
        <xdr:cNvPr id="439" name="Group 732"/>
        <xdr:cNvGrpSpPr>
          <a:grpSpLocks/>
        </xdr:cNvGrpSpPr>
      </xdr:nvGrpSpPr>
      <xdr:grpSpPr>
        <a:xfrm>
          <a:off x="17459325" y="160686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440" name="Rectangle 73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Rectangle 73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Rectangle 73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228600</xdr:colOff>
      <xdr:row>75</xdr:row>
      <xdr:rowOff>209550</xdr:rowOff>
    </xdr:from>
    <xdr:to>
      <xdr:col>25</xdr:col>
      <xdr:colOff>266700</xdr:colOff>
      <xdr:row>76</xdr:row>
      <xdr:rowOff>209550</xdr:rowOff>
    </xdr:to>
    <xdr:grpSp>
      <xdr:nvGrpSpPr>
        <xdr:cNvPr id="443" name="Group 736"/>
        <xdr:cNvGrpSpPr>
          <a:grpSpLocks/>
        </xdr:cNvGrpSpPr>
      </xdr:nvGrpSpPr>
      <xdr:grpSpPr>
        <a:xfrm>
          <a:off x="16221075" y="179641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444" name="Rectangle 73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Rectangle 73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Rectangle 73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419100</xdr:colOff>
      <xdr:row>92</xdr:row>
      <xdr:rowOff>0</xdr:rowOff>
    </xdr:from>
    <xdr:to>
      <xdr:col>20</xdr:col>
      <xdr:colOff>457200</xdr:colOff>
      <xdr:row>93</xdr:row>
      <xdr:rowOff>0</xdr:rowOff>
    </xdr:to>
    <xdr:grpSp>
      <xdr:nvGrpSpPr>
        <xdr:cNvPr id="447" name="Group 740"/>
        <xdr:cNvGrpSpPr>
          <a:grpSpLocks/>
        </xdr:cNvGrpSpPr>
      </xdr:nvGrpSpPr>
      <xdr:grpSpPr>
        <a:xfrm>
          <a:off x="12973050" y="216408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448" name="Rectangle 74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Rectangle 74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Rectangle 74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762000</xdr:colOff>
      <xdr:row>71</xdr:row>
      <xdr:rowOff>133350</xdr:rowOff>
    </xdr:from>
    <xdr:to>
      <xdr:col>24</xdr:col>
      <xdr:colOff>800100</xdr:colOff>
      <xdr:row>72</xdr:row>
      <xdr:rowOff>133350</xdr:rowOff>
    </xdr:to>
    <xdr:grpSp>
      <xdr:nvGrpSpPr>
        <xdr:cNvPr id="451" name="Group 744"/>
        <xdr:cNvGrpSpPr>
          <a:grpSpLocks/>
        </xdr:cNvGrpSpPr>
      </xdr:nvGrpSpPr>
      <xdr:grpSpPr>
        <a:xfrm>
          <a:off x="15906750" y="169735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452" name="Rectangle 74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Rectangle 74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Rectangle 74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95250</xdr:colOff>
      <xdr:row>69</xdr:row>
      <xdr:rowOff>219075</xdr:rowOff>
    </xdr:from>
    <xdr:to>
      <xdr:col>21</xdr:col>
      <xdr:colOff>361950</xdr:colOff>
      <xdr:row>71</xdr:row>
      <xdr:rowOff>114300</xdr:rowOff>
    </xdr:to>
    <xdr:grpSp>
      <xdr:nvGrpSpPr>
        <xdr:cNvPr id="455" name="Group 748"/>
        <xdr:cNvGrpSpPr>
          <a:grpSpLocks noChangeAspect="1"/>
        </xdr:cNvGrpSpPr>
      </xdr:nvGrpSpPr>
      <xdr:grpSpPr>
        <a:xfrm>
          <a:off x="13496925" y="166020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456" name="Line 74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Oval 75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171450</xdr:colOff>
      <xdr:row>71</xdr:row>
      <xdr:rowOff>47625</xdr:rowOff>
    </xdr:from>
    <xdr:to>
      <xdr:col>15</xdr:col>
      <xdr:colOff>304800</xdr:colOff>
      <xdr:row>71</xdr:row>
      <xdr:rowOff>180975</xdr:rowOff>
    </xdr:to>
    <xdr:pic>
      <xdr:nvPicPr>
        <xdr:cNvPr id="458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16887825"/>
          <a:ext cx="133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19</xdr:col>
      <xdr:colOff>57150</xdr:colOff>
      <xdr:row>79</xdr:row>
      <xdr:rowOff>152400</xdr:rowOff>
    </xdr:from>
    <xdr:to>
      <xdr:col>19</xdr:col>
      <xdr:colOff>95250</xdr:colOff>
      <xdr:row>80</xdr:row>
      <xdr:rowOff>152400</xdr:rowOff>
    </xdr:to>
    <xdr:grpSp>
      <xdr:nvGrpSpPr>
        <xdr:cNvPr id="459" name="Group 757"/>
        <xdr:cNvGrpSpPr>
          <a:grpSpLocks/>
        </xdr:cNvGrpSpPr>
      </xdr:nvGrpSpPr>
      <xdr:grpSpPr>
        <a:xfrm>
          <a:off x="12163425" y="188214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460" name="Rectangle 75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Rectangle 75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Rectangle 76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171450</xdr:colOff>
      <xdr:row>84</xdr:row>
      <xdr:rowOff>57150</xdr:rowOff>
    </xdr:from>
    <xdr:to>
      <xdr:col>18</xdr:col>
      <xdr:colOff>209550</xdr:colOff>
      <xdr:row>85</xdr:row>
      <xdr:rowOff>57150</xdr:rowOff>
    </xdr:to>
    <xdr:grpSp>
      <xdr:nvGrpSpPr>
        <xdr:cNvPr id="463" name="Group 761"/>
        <xdr:cNvGrpSpPr>
          <a:grpSpLocks/>
        </xdr:cNvGrpSpPr>
      </xdr:nvGrpSpPr>
      <xdr:grpSpPr>
        <a:xfrm>
          <a:off x="11430000" y="198691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464" name="Rectangle 76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Rectangle 76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Rectangle 76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171450</xdr:colOff>
      <xdr:row>93</xdr:row>
      <xdr:rowOff>171450</xdr:rowOff>
    </xdr:from>
    <xdr:to>
      <xdr:col>18</xdr:col>
      <xdr:colOff>209550</xdr:colOff>
      <xdr:row>94</xdr:row>
      <xdr:rowOff>171450</xdr:rowOff>
    </xdr:to>
    <xdr:grpSp>
      <xdr:nvGrpSpPr>
        <xdr:cNvPr id="467" name="Group 765"/>
        <xdr:cNvGrpSpPr>
          <a:grpSpLocks/>
        </xdr:cNvGrpSpPr>
      </xdr:nvGrpSpPr>
      <xdr:grpSpPr>
        <a:xfrm>
          <a:off x="11430000" y="220408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468" name="Rectangle 76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Rectangle 76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Rectangle 76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57150</xdr:colOff>
      <xdr:row>87</xdr:row>
      <xdr:rowOff>190500</xdr:rowOff>
    </xdr:from>
    <xdr:to>
      <xdr:col>16</xdr:col>
      <xdr:colOff>95250</xdr:colOff>
      <xdr:row>88</xdr:row>
      <xdr:rowOff>190500</xdr:rowOff>
    </xdr:to>
    <xdr:grpSp>
      <xdr:nvGrpSpPr>
        <xdr:cNvPr id="471" name="Group 769"/>
        <xdr:cNvGrpSpPr>
          <a:grpSpLocks/>
        </xdr:cNvGrpSpPr>
      </xdr:nvGrpSpPr>
      <xdr:grpSpPr>
        <a:xfrm>
          <a:off x="10020300" y="206883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472" name="Rectangle 77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Rectangle 77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Rectangle 77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228600</xdr:colOff>
      <xdr:row>102</xdr:row>
      <xdr:rowOff>114300</xdr:rowOff>
    </xdr:from>
    <xdr:to>
      <xdr:col>24</xdr:col>
      <xdr:colOff>409575</xdr:colOff>
      <xdr:row>105</xdr:row>
      <xdr:rowOff>114300</xdr:rowOff>
    </xdr:to>
    <xdr:sp>
      <xdr:nvSpPr>
        <xdr:cNvPr id="475" name="Line 773"/>
        <xdr:cNvSpPr>
          <a:spLocks/>
        </xdr:cNvSpPr>
      </xdr:nvSpPr>
      <xdr:spPr>
        <a:xfrm flipV="1">
          <a:off x="9744075" y="24041100"/>
          <a:ext cx="5810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38</xdr:col>
      <xdr:colOff>123825</xdr:colOff>
      <xdr:row>127</xdr:row>
      <xdr:rowOff>38100</xdr:rowOff>
    </xdr:from>
    <xdr:to>
      <xdr:col>38</xdr:col>
      <xdr:colOff>266700</xdr:colOff>
      <xdr:row>127</xdr:row>
      <xdr:rowOff>190500</xdr:rowOff>
    </xdr:to>
    <xdr:pic>
      <xdr:nvPicPr>
        <xdr:cNvPr id="476" name="obrázek 4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336375" y="29679900"/>
          <a:ext cx="1428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38</xdr:col>
      <xdr:colOff>123825</xdr:colOff>
      <xdr:row>129</xdr:row>
      <xdr:rowOff>38100</xdr:rowOff>
    </xdr:from>
    <xdr:to>
      <xdr:col>38</xdr:col>
      <xdr:colOff>266700</xdr:colOff>
      <xdr:row>129</xdr:row>
      <xdr:rowOff>190500</xdr:rowOff>
    </xdr:to>
    <xdr:pic>
      <xdr:nvPicPr>
        <xdr:cNvPr id="477" name="obrázek 4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336375" y="30137100"/>
          <a:ext cx="1428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27</xdr:col>
      <xdr:colOff>219075</xdr:colOff>
      <xdr:row>120</xdr:row>
      <xdr:rowOff>104775</xdr:rowOff>
    </xdr:from>
    <xdr:to>
      <xdr:col>32</xdr:col>
      <xdr:colOff>104775</xdr:colOff>
      <xdr:row>124</xdr:row>
      <xdr:rowOff>85725</xdr:rowOff>
    </xdr:to>
    <xdr:sp>
      <xdr:nvSpPr>
        <xdr:cNvPr id="478" name="Line 777"/>
        <xdr:cNvSpPr>
          <a:spLocks/>
        </xdr:cNvSpPr>
      </xdr:nvSpPr>
      <xdr:spPr>
        <a:xfrm>
          <a:off x="17506950" y="28146375"/>
          <a:ext cx="2924175" cy="895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66675</xdr:colOff>
      <xdr:row>125</xdr:row>
      <xdr:rowOff>114300</xdr:rowOff>
    </xdr:from>
    <xdr:to>
      <xdr:col>28</xdr:col>
      <xdr:colOff>57150</xdr:colOff>
      <xdr:row>127</xdr:row>
      <xdr:rowOff>114300</xdr:rowOff>
    </xdr:to>
    <xdr:sp>
      <xdr:nvSpPr>
        <xdr:cNvPr id="479" name="Line 778"/>
        <xdr:cNvSpPr>
          <a:spLocks/>
        </xdr:cNvSpPr>
      </xdr:nvSpPr>
      <xdr:spPr>
        <a:xfrm>
          <a:off x="16506825" y="29298900"/>
          <a:ext cx="12858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127</xdr:row>
      <xdr:rowOff>114300</xdr:rowOff>
    </xdr:from>
    <xdr:to>
      <xdr:col>28</xdr:col>
      <xdr:colOff>704850</xdr:colOff>
      <xdr:row>128</xdr:row>
      <xdr:rowOff>85725</xdr:rowOff>
    </xdr:to>
    <xdr:sp>
      <xdr:nvSpPr>
        <xdr:cNvPr id="480" name="Line 779"/>
        <xdr:cNvSpPr>
          <a:spLocks/>
        </xdr:cNvSpPr>
      </xdr:nvSpPr>
      <xdr:spPr>
        <a:xfrm>
          <a:off x="17792700" y="297561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704850</xdr:colOff>
      <xdr:row>128</xdr:row>
      <xdr:rowOff>85725</xdr:rowOff>
    </xdr:from>
    <xdr:to>
      <xdr:col>30</xdr:col>
      <xdr:colOff>57150</xdr:colOff>
      <xdr:row>129</xdr:row>
      <xdr:rowOff>0</xdr:rowOff>
    </xdr:to>
    <xdr:sp>
      <xdr:nvSpPr>
        <xdr:cNvPr id="481" name="Line 780"/>
        <xdr:cNvSpPr>
          <a:spLocks/>
        </xdr:cNvSpPr>
      </xdr:nvSpPr>
      <xdr:spPr>
        <a:xfrm>
          <a:off x="18440400" y="299561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704850</xdr:colOff>
      <xdr:row>129</xdr:row>
      <xdr:rowOff>76200</xdr:rowOff>
    </xdr:from>
    <xdr:to>
      <xdr:col>32</xdr:col>
      <xdr:colOff>57150</xdr:colOff>
      <xdr:row>129</xdr:row>
      <xdr:rowOff>114300</xdr:rowOff>
    </xdr:to>
    <xdr:sp>
      <xdr:nvSpPr>
        <xdr:cNvPr id="482" name="Line 781"/>
        <xdr:cNvSpPr>
          <a:spLocks/>
        </xdr:cNvSpPr>
      </xdr:nvSpPr>
      <xdr:spPr>
        <a:xfrm>
          <a:off x="19735800" y="301752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57150</xdr:colOff>
      <xdr:row>129</xdr:row>
      <xdr:rowOff>0</xdr:rowOff>
    </xdr:from>
    <xdr:to>
      <xdr:col>30</xdr:col>
      <xdr:colOff>704850</xdr:colOff>
      <xdr:row>129</xdr:row>
      <xdr:rowOff>76200</xdr:rowOff>
    </xdr:to>
    <xdr:sp>
      <xdr:nvSpPr>
        <xdr:cNvPr id="483" name="Line 782"/>
        <xdr:cNvSpPr>
          <a:spLocks/>
        </xdr:cNvSpPr>
      </xdr:nvSpPr>
      <xdr:spPr>
        <a:xfrm>
          <a:off x="19088100" y="30099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285750</xdr:colOff>
      <xdr:row>115</xdr:row>
      <xdr:rowOff>114300</xdr:rowOff>
    </xdr:from>
    <xdr:to>
      <xdr:col>24</xdr:col>
      <xdr:colOff>552450</xdr:colOff>
      <xdr:row>117</xdr:row>
      <xdr:rowOff>28575</xdr:rowOff>
    </xdr:to>
    <xdr:grpSp>
      <xdr:nvGrpSpPr>
        <xdr:cNvPr id="484" name="Group 783"/>
        <xdr:cNvGrpSpPr>
          <a:grpSpLocks noChangeAspect="1"/>
        </xdr:cNvGrpSpPr>
      </xdr:nvGrpSpPr>
      <xdr:grpSpPr>
        <a:xfrm>
          <a:off x="15430500" y="270129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85" name="Line 7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Oval 7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85725</xdr:colOff>
      <xdr:row>111</xdr:row>
      <xdr:rowOff>114300</xdr:rowOff>
    </xdr:from>
    <xdr:to>
      <xdr:col>21</xdr:col>
      <xdr:colOff>352425</xdr:colOff>
      <xdr:row>113</xdr:row>
      <xdr:rowOff>28575</xdr:rowOff>
    </xdr:to>
    <xdr:grpSp>
      <xdr:nvGrpSpPr>
        <xdr:cNvPr id="487" name="Group 786"/>
        <xdr:cNvGrpSpPr>
          <a:grpSpLocks/>
        </xdr:cNvGrpSpPr>
      </xdr:nvGrpSpPr>
      <xdr:grpSpPr>
        <a:xfrm>
          <a:off x="13487400" y="260985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88" name="Line 7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Oval 7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361950</xdr:colOff>
      <xdr:row>108</xdr:row>
      <xdr:rowOff>114300</xdr:rowOff>
    </xdr:from>
    <xdr:to>
      <xdr:col>26</xdr:col>
      <xdr:colOff>47625</xdr:colOff>
      <xdr:row>125</xdr:row>
      <xdr:rowOff>104775</xdr:rowOff>
    </xdr:to>
    <xdr:sp>
      <xdr:nvSpPr>
        <xdr:cNvPr id="490" name="Line 789"/>
        <xdr:cNvSpPr>
          <a:spLocks/>
        </xdr:cNvSpPr>
      </xdr:nvSpPr>
      <xdr:spPr>
        <a:xfrm>
          <a:off x="9877425" y="25412700"/>
          <a:ext cx="6610350" cy="387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123825</xdr:colOff>
      <xdr:row>123</xdr:row>
      <xdr:rowOff>123825</xdr:rowOff>
    </xdr:from>
    <xdr:to>
      <xdr:col>31</xdr:col>
      <xdr:colOff>114300</xdr:colOff>
      <xdr:row>125</xdr:row>
      <xdr:rowOff>123825</xdr:rowOff>
    </xdr:to>
    <xdr:sp>
      <xdr:nvSpPr>
        <xdr:cNvPr id="491" name="Line 790"/>
        <xdr:cNvSpPr>
          <a:spLocks/>
        </xdr:cNvSpPr>
      </xdr:nvSpPr>
      <xdr:spPr>
        <a:xfrm>
          <a:off x="18707100" y="28851225"/>
          <a:ext cx="12858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114300</xdr:colOff>
      <xdr:row>125</xdr:row>
      <xdr:rowOff>123825</xdr:rowOff>
    </xdr:from>
    <xdr:to>
      <xdr:col>32</xdr:col>
      <xdr:colOff>314325</xdr:colOff>
      <xdr:row>126</xdr:row>
      <xdr:rowOff>95250</xdr:rowOff>
    </xdr:to>
    <xdr:sp>
      <xdr:nvSpPr>
        <xdr:cNvPr id="492" name="Line 791"/>
        <xdr:cNvSpPr>
          <a:spLocks/>
        </xdr:cNvSpPr>
      </xdr:nvSpPr>
      <xdr:spPr>
        <a:xfrm>
          <a:off x="19992975" y="293084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314325</xdr:colOff>
      <xdr:row>126</xdr:row>
      <xdr:rowOff>95250</xdr:rowOff>
    </xdr:from>
    <xdr:to>
      <xdr:col>33</xdr:col>
      <xdr:colOff>114300</xdr:colOff>
      <xdr:row>127</xdr:row>
      <xdr:rowOff>9525</xdr:rowOff>
    </xdr:to>
    <xdr:sp>
      <xdr:nvSpPr>
        <xdr:cNvPr id="493" name="Line 792"/>
        <xdr:cNvSpPr>
          <a:spLocks/>
        </xdr:cNvSpPr>
      </xdr:nvSpPr>
      <xdr:spPr>
        <a:xfrm>
          <a:off x="20640675" y="29508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314325</xdr:colOff>
      <xdr:row>127</xdr:row>
      <xdr:rowOff>85725</xdr:rowOff>
    </xdr:from>
    <xdr:to>
      <xdr:col>35</xdr:col>
      <xdr:colOff>114300</xdr:colOff>
      <xdr:row>127</xdr:row>
      <xdr:rowOff>114300</xdr:rowOff>
    </xdr:to>
    <xdr:sp>
      <xdr:nvSpPr>
        <xdr:cNvPr id="494" name="Line 793"/>
        <xdr:cNvSpPr>
          <a:spLocks/>
        </xdr:cNvSpPr>
      </xdr:nvSpPr>
      <xdr:spPr>
        <a:xfrm>
          <a:off x="21936075" y="2972752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114300</xdr:colOff>
      <xdr:row>127</xdr:row>
      <xdr:rowOff>9525</xdr:rowOff>
    </xdr:from>
    <xdr:to>
      <xdr:col>34</xdr:col>
      <xdr:colOff>314325</xdr:colOff>
      <xdr:row>127</xdr:row>
      <xdr:rowOff>85725</xdr:rowOff>
    </xdr:to>
    <xdr:sp>
      <xdr:nvSpPr>
        <xdr:cNvPr id="495" name="Line 794"/>
        <xdr:cNvSpPr>
          <a:spLocks/>
        </xdr:cNvSpPr>
      </xdr:nvSpPr>
      <xdr:spPr>
        <a:xfrm>
          <a:off x="21288375" y="29651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95250</xdr:colOff>
      <xdr:row>124</xdr:row>
      <xdr:rowOff>85725</xdr:rowOff>
    </xdr:from>
    <xdr:to>
      <xdr:col>32</xdr:col>
      <xdr:colOff>752475</xdr:colOff>
      <xdr:row>125</xdr:row>
      <xdr:rowOff>9525</xdr:rowOff>
    </xdr:to>
    <xdr:sp>
      <xdr:nvSpPr>
        <xdr:cNvPr id="496" name="Line 795"/>
        <xdr:cNvSpPr>
          <a:spLocks/>
        </xdr:cNvSpPr>
      </xdr:nvSpPr>
      <xdr:spPr>
        <a:xfrm>
          <a:off x="20421600" y="29041725"/>
          <a:ext cx="657225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104775</xdr:colOff>
      <xdr:row>125</xdr:row>
      <xdr:rowOff>85725</xdr:rowOff>
    </xdr:from>
    <xdr:to>
      <xdr:col>34</xdr:col>
      <xdr:colOff>704850</xdr:colOff>
      <xdr:row>125</xdr:row>
      <xdr:rowOff>114300</xdr:rowOff>
    </xdr:to>
    <xdr:sp>
      <xdr:nvSpPr>
        <xdr:cNvPr id="497" name="Line 796"/>
        <xdr:cNvSpPr>
          <a:spLocks/>
        </xdr:cNvSpPr>
      </xdr:nvSpPr>
      <xdr:spPr>
        <a:xfrm>
          <a:off x="21726525" y="29270325"/>
          <a:ext cx="6000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752475</xdr:colOff>
      <xdr:row>125</xdr:row>
      <xdr:rowOff>9525</xdr:rowOff>
    </xdr:from>
    <xdr:to>
      <xdr:col>34</xdr:col>
      <xdr:colOff>104775</xdr:colOff>
      <xdr:row>125</xdr:row>
      <xdr:rowOff>85725</xdr:rowOff>
    </xdr:to>
    <xdr:sp>
      <xdr:nvSpPr>
        <xdr:cNvPr id="498" name="Line 797"/>
        <xdr:cNvSpPr>
          <a:spLocks/>
        </xdr:cNvSpPr>
      </xdr:nvSpPr>
      <xdr:spPr>
        <a:xfrm>
          <a:off x="21078825" y="29194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219075</xdr:colOff>
      <xdr:row>111</xdr:row>
      <xdr:rowOff>114300</xdr:rowOff>
    </xdr:from>
    <xdr:to>
      <xdr:col>22</xdr:col>
      <xdr:colOff>428625</xdr:colOff>
      <xdr:row>111</xdr:row>
      <xdr:rowOff>114300</xdr:rowOff>
    </xdr:to>
    <xdr:sp>
      <xdr:nvSpPr>
        <xdr:cNvPr id="499" name="Line 798"/>
        <xdr:cNvSpPr>
          <a:spLocks/>
        </xdr:cNvSpPr>
      </xdr:nvSpPr>
      <xdr:spPr>
        <a:xfrm>
          <a:off x="13620750" y="260985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352425</xdr:colOff>
      <xdr:row>122</xdr:row>
      <xdr:rowOff>85725</xdr:rowOff>
    </xdr:from>
    <xdr:to>
      <xdr:col>33</xdr:col>
      <xdr:colOff>152400</xdr:colOff>
      <xdr:row>123</xdr:row>
      <xdr:rowOff>0</xdr:rowOff>
    </xdr:to>
    <xdr:sp>
      <xdr:nvSpPr>
        <xdr:cNvPr id="500" name="Line 804"/>
        <xdr:cNvSpPr>
          <a:spLocks/>
        </xdr:cNvSpPr>
      </xdr:nvSpPr>
      <xdr:spPr>
        <a:xfrm>
          <a:off x="20678775" y="285845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352425</xdr:colOff>
      <xdr:row>123</xdr:row>
      <xdr:rowOff>76200</xdr:rowOff>
    </xdr:from>
    <xdr:to>
      <xdr:col>35</xdr:col>
      <xdr:colOff>152400</xdr:colOff>
      <xdr:row>123</xdr:row>
      <xdr:rowOff>114300</xdr:rowOff>
    </xdr:to>
    <xdr:sp>
      <xdr:nvSpPr>
        <xdr:cNvPr id="501" name="Line 805"/>
        <xdr:cNvSpPr>
          <a:spLocks/>
        </xdr:cNvSpPr>
      </xdr:nvSpPr>
      <xdr:spPr>
        <a:xfrm>
          <a:off x="21974175" y="288036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123</xdr:row>
      <xdr:rowOff>0</xdr:rowOff>
    </xdr:from>
    <xdr:to>
      <xdr:col>34</xdr:col>
      <xdr:colOff>352425</xdr:colOff>
      <xdr:row>123</xdr:row>
      <xdr:rowOff>76200</xdr:rowOff>
    </xdr:to>
    <xdr:sp>
      <xdr:nvSpPr>
        <xdr:cNvPr id="502" name="Line 806"/>
        <xdr:cNvSpPr>
          <a:spLocks/>
        </xdr:cNvSpPr>
      </xdr:nvSpPr>
      <xdr:spPr>
        <a:xfrm>
          <a:off x="21326475" y="287274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115</xdr:row>
      <xdr:rowOff>114300</xdr:rowOff>
    </xdr:from>
    <xdr:to>
      <xdr:col>32</xdr:col>
      <xdr:colOff>342900</xdr:colOff>
      <xdr:row>122</xdr:row>
      <xdr:rowOff>76200</xdr:rowOff>
    </xdr:to>
    <xdr:sp>
      <xdr:nvSpPr>
        <xdr:cNvPr id="503" name="Line 807"/>
        <xdr:cNvSpPr>
          <a:spLocks/>
        </xdr:cNvSpPr>
      </xdr:nvSpPr>
      <xdr:spPr>
        <a:xfrm>
          <a:off x="15573375" y="27012900"/>
          <a:ext cx="5095875" cy="1562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400050</xdr:colOff>
      <xdr:row>111</xdr:row>
      <xdr:rowOff>114300</xdr:rowOff>
    </xdr:from>
    <xdr:to>
      <xdr:col>32</xdr:col>
      <xdr:colOff>495300</xdr:colOff>
      <xdr:row>120</xdr:row>
      <xdr:rowOff>76200</xdr:rowOff>
    </xdr:to>
    <xdr:sp>
      <xdr:nvSpPr>
        <xdr:cNvPr id="504" name="Line 808"/>
        <xdr:cNvSpPr>
          <a:spLocks/>
        </xdr:cNvSpPr>
      </xdr:nvSpPr>
      <xdr:spPr>
        <a:xfrm>
          <a:off x="14249400" y="26098500"/>
          <a:ext cx="6572250" cy="2019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523875</xdr:colOff>
      <xdr:row>120</xdr:row>
      <xdr:rowOff>95250</xdr:rowOff>
    </xdr:from>
    <xdr:to>
      <xdr:col>33</xdr:col>
      <xdr:colOff>323850</xdr:colOff>
      <xdr:row>121</xdr:row>
      <xdr:rowOff>9525</xdr:rowOff>
    </xdr:to>
    <xdr:sp>
      <xdr:nvSpPr>
        <xdr:cNvPr id="505" name="Line 809"/>
        <xdr:cNvSpPr>
          <a:spLocks/>
        </xdr:cNvSpPr>
      </xdr:nvSpPr>
      <xdr:spPr>
        <a:xfrm>
          <a:off x="20850225" y="281368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523875</xdr:colOff>
      <xdr:row>121</xdr:row>
      <xdr:rowOff>85725</xdr:rowOff>
    </xdr:from>
    <xdr:to>
      <xdr:col>35</xdr:col>
      <xdr:colOff>161925</xdr:colOff>
      <xdr:row>121</xdr:row>
      <xdr:rowOff>114300</xdr:rowOff>
    </xdr:to>
    <xdr:sp>
      <xdr:nvSpPr>
        <xdr:cNvPr id="506" name="Line 810"/>
        <xdr:cNvSpPr>
          <a:spLocks/>
        </xdr:cNvSpPr>
      </xdr:nvSpPr>
      <xdr:spPr>
        <a:xfrm>
          <a:off x="22145625" y="28355925"/>
          <a:ext cx="4857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323850</xdr:colOff>
      <xdr:row>121</xdr:row>
      <xdr:rowOff>9525</xdr:rowOff>
    </xdr:from>
    <xdr:to>
      <xdr:col>34</xdr:col>
      <xdr:colOff>523875</xdr:colOff>
      <xdr:row>121</xdr:row>
      <xdr:rowOff>85725</xdr:rowOff>
    </xdr:to>
    <xdr:sp>
      <xdr:nvSpPr>
        <xdr:cNvPr id="507" name="Line 811"/>
        <xdr:cNvSpPr>
          <a:spLocks/>
        </xdr:cNvSpPr>
      </xdr:nvSpPr>
      <xdr:spPr>
        <a:xfrm>
          <a:off x="21497925" y="28279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609600</xdr:colOff>
      <xdr:row>99</xdr:row>
      <xdr:rowOff>123825</xdr:rowOff>
    </xdr:from>
    <xdr:to>
      <xdr:col>37</xdr:col>
      <xdr:colOff>57150</xdr:colOff>
      <xdr:row>102</xdr:row>
      <xdr:rowOff>114300</xdr:rowOff>
    </xdr:to>
    <xdr:sp>
      <xdr:nvSpPr>
        <xdr:cNvPr id="508" name="Line 812"/>
        <xdr:cNvSpPr>
          <a:spLocks/>
        </xdr:cNvSpPr>
      </xdr:nvSpPr>
      <xdr:spPr>
        <a:xfrm flipV="1">
          <a:off x="18345150" y="23364825"/>
          <a:ext cx="54768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102</xdr:row>
      <xdr:rowOff>114300</xdr:rowOff>
    </xdr:from>
    <xdr:to>
      <xdr:col>41</xdr:col>
      <xdr:colOff>57150</xdr:colOff>
      <xdr:row>105</xdr:row>
      <xdr:rowOff>114300</xdr:rowOff>
    </xdr:to>
    <xdr:sp>
      <xdr:nvSpPr>
        <xdr:cNvPr id="509" name="Line 813"/>
        <xdr:cNvSpPr>
          <a:spLocks/>
        </xdr:cNvSpPr>
      </xdr:nvSpPr>
      <xdr:spPr>
        <a:xfrm>
          <a:off x="20754975" y="24041100"/>
          <a:ext cx="5657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219075</xdr:colOff>
      <xdr:row>108</xdr:row>
      <xdr:rowOff>114300</xdr:rowOff>
    </xdr:from>
    <xdr:to>
      <xdr:col>41</xdr:col>
      <xdr:colOff>104775</xdr:colOff>
      <xdr:row>116</xdr:row>
      <xdr:rowOff>85725</xdr:rowOff>
    </xdr:to>
    <xdr:sp>
      <xdr:nvSpPr>
        <xdr:cNvPr id="510" name="Line 814"/>
        <xdr:cNvSpPr>
          <a:spLocks/>
        </xdr:cNvSpPr>
      </xdr:nvSpPr>
      <xdr:spPr>
        <a:xfrm>
          <a:off x="21393150" y="25412700"/>
          <a:ext cx="5067300" cy="1800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104775</xdr:colOff>
      <xdr:row>116</xdr:row>
      <xdr:rowOff>85725</xdr:rowOff>
    </xdr:from>
    <xdr:to>
      <xdr:col>42</xdr:col>
      <xdr:colOff>304800</xdr:colOff>
      <xdr:row>117</xdr:row>
      <xdr:rowOff>0</xdr:rowOff>
    </xdr:to>
    <xdr:sp>
      <xdr:nvSpPr>
        <xdr:cNvPr id="511" name="Line 815"/>
        <xdr:cNvSpPr>
          <a:spLocks/>
        </xdr:cNvSpPr>
      </xdr:nvSpPr>
      <xdr:spPr>
        <a:xfrm>
          <a:off x="26460450" y="272129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104775</xdr:colOff>
      <xdr:row>117</xdr:row>
      <xdr:rowOff>76200</xdr:rowOff>
    </xdr:from>
    <xdr:to>
      <xdr:col>44</xdr:col>
      <xdr:colOff>304800</xdr:colOff>
      <xdr:row>117</xdr:row>
      <xdr:rowOff>114300</xdr:rowOff>
    </xdr:to>
    <xdr:sp>
      <xdr:nvSpPr>
        <xdr:cNvPr id="512" name="Line 816"/>
        <xdr:cNvSpPr>
          <a:spLocks/>
        </xdr:cNvSpPr>
      </xdr:nvSpPr>
      <xdr:spPr>
        <a:xfrm>
          <a:off x="27755850" y="274320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304800</xdr:colOff>
      <xdr:row>117</xdr:row>
      <xdr:rowOff>0</xdr:rowOff>
    </xdr:from>
    <xdr:to>
      <xdr:col>43</xdr:col>
      <xdr:colOff>104775</xdr:colOff>
      <xdr:row>117</xdr:row>
      <xdr:rowOff>76200</xdr:rowOff>
    </xdr:to>
    <xdr:sp>
      <xdr:nvSpPr>
        <xdr:cNvPr id="513" name="Line 817"/>
        <xdr:cNvSpPr>
          <a:spLocks/>
        </xdr:cNvSpPr>
      </xdr:nvSpPr>
      <xdr:spPr>
        <a:xfrm>
          <a:off x="27108150" y="27355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219075</xdr:colOff>
      <xdr:row>112</xdr:row>
      <xdr:rowOff>123825</xdr:rowOff>
    </xdr:from>
    <xdr:to>
      <xdr:col>40</xdr:col>
      <xdr:colOff>742950</xdr:colOff>
      <xdr:row>118</xdr:row>
      <xdr:rowOff>76200</xdr:rowOff>
    </xdr:to>
    <xdr:sp>
      <xdr:nvSpPr>
        <xdr:cNvPr id="514" name="Line 818"/>
        <xdr:cNvSpPr>
          <a:spLocks/>
        </xdr:cNvSpPr>
      </xdr:nvSpPr>
      <xdr:spPr>
        <a:xfrm>
          <a:off x="23983950" y="26336625"/>
          <a:ext cx="2266950" cy="1323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752475</xdr:colOff>
      <xdr:row>118</xdr:row>
      <xdr:rowOff>85725</xdr:rowOff>
    </xdr:from>
    <xdr:to>
      <xdr:col>42</xdr:col>
      <xdr:colOff>104775</xdr:colOff>
      <xdr:row>119</xdr:row>
      <xdr:rowOff>0</xdr:rowOff>
    </xdr:to>
    <xdr:sp>
      <xdr:nvSpPr>
        <xdr:cNvPr id="515" name="Line 819"/>
        <xdr:cNvSpPr>
          <a:spLocks/>
        </xdr:cNvSpPr>
      </xdr:nvSpPr>
      <xdr:spPr>
        <a:xfrm>
          <a:off x="26260425" y="276701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752475</xdr:colOff>
      <xdr:row>119</xdr:row>
      <xdr:rowOff>76200</xdr:rowOff>
    </xdr:from>
    <xdr:to>
      <xdr:col>44</xdr:col>
      <xdr:colOff>104775</xdr:colOff>
      <xdr:row>119</xdr:row>
      <xdr:rowOff>114300</xdr:rowOff>
    </xdr:to>
    <xdr:sp>
      <xdr:nvSpPr>
        <xdr:cNvPr id="516" name="Line 820"/>
        <xdr:cNvSpPr>
          <a:spLocks/>
        </xdr:cNvSpPr>
      </xdr:nvSpPr>
      <xdr:spPr>
        <a:xfrm>
          <a:off x="27555825" y="278892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104775</xdr:colOff>
      <xdr:row>119</xdr:row>
      <xdr:rowOff>0</xdr:rowOff>
    </xdr:from>
    <xdr:to>
      <xdr:col>42</xdr:col>
      <xdr:colOff>752475</xdr:colOff>
      <xdr:row>119</xdr:row>
      <xdr:rowOff>76200</xdr:rowOff>
    </xdr:to>
    <xdr:sp>
      <xdr:nvSpPr>
        <xdr:cNvPr id="517" name="Line 821"/>
        <xdr:cNvSpPr>
          <a:spLocks/>
        </xdr:cNvSpPr>
      </xdr:nvSpPr>
      <xdr:spPr>
        <a:xfrm>
          <a:off x="26908125" y="27813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400050</xdr:colOff>
      <xdr:row>105</xdr:row>
      <xdr:rowOff>114300</xdr:rowOff>
    </xdr:from>
    <xdr:to>
      <xdr:col>44</xdr:col>
      <xdr:colOff>428625</xdr:colOff>
      <xdr:row>108</xdr:row>
      <xdr:rowOff>114300</xdr:rowOff>
    </xdr:to>
    <xdr:sp>
      <xdr:nvSpPr>
        <xdr:cNvPr id="518" name="Line 822"/>
        <xdr:cNvSpPr>
          <a:spLocks/>
        </xdr:cNvSpPr>
      </xdr:nvSpPr>
      <xdr:spPr>
        <a:xfrm>
          <a:off x="26755725" y="24726900"/>
          <a:ext cx="1771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108</xdr:row>
      <xdr:rowOff>114300</xdr:rowOff>
    </xdr:from>
    <xdr:to>
      <xdr:col>52</xdr:col>
      <xdr:colOff>428625</xdr:colOff>
      <xdr:row>114</xdr:row>
      <xdr:rowOff>114300</xdr:rowOff>
    </xdr:to>
    <xdr:sp>
      <xdr:nvSpPr>
        <xdr:cNvPr id="519" name="Line 823"/>
        <xdr:cNvSpPr>
          <a:spLocks/>
        </xdr:cNvSpPr>
      </xdr:nvSpPr>
      <xdr:spPr>
        <a:xfrm>
          <a:off x="28527375" y="25412700"/>
          <a:ext cx="51816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38100</xdr:colOff>
      <xdr:row>108</xdr:row>
      <xdr:rowOff>114300</xdr:rowOff>
    </xdr:from>
    <xdr:to>
      <xdr:col>38</xdr:col>
      <xdr:colOff>685800</xdr:colOff>
      <xdr:row>108</xdr:row>
      <xdr:rowOff>152400</xdr:rowOff>
    </xdr:to>
    <xdr:sp>
      <xdr:nvSpPr>
        <xdr:cNvPr id="520" name="Line 825"/>
        <xdr:cNvSpPr>
          <a:spLocks/>
        </xdr:cNvSpPr>
      </xdr:nvSpPr>
      <xdr:spPr>
        <a:xfrm>
          <a:off x="24250650" y="25412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685800</xdr:colOff>
      <xdr:row>108</xdr:row>
      <xdr:rowOff>152400</xdr:rowOff>
    </xdr:from>
    <xdr:to>
      <xdr:col>40</xdr:col>
      <xdr:colOff>38100</xdr:colOff>
      <xdr:row>109</xdr:row>
      <xdr:rowOff>0</xdr:rowOff>
    </xdr:to>
    <xdr:sp>
      <xdr:nvSpPr>
        <xdr:cNvPr id="521" name="Line 826"/>
        <xdr:cNvSpPr>
          <a:spLocks/>
        </xdr:cNvSpPr>
      </xdr:nvSpPr>
      <xdr:spPr>
        <a:xfrm>
          <a:off x="24898350" y="25450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</xdr:colOff>
      <xdr:row>109</xdr:row>
      <xdr:rowOff>0</xdr:rowOff>
    </xdr:from>
    <xdr:to>
      <xdr:col>40</xdr:col>
      <xdr:colOff>504825</xdr:colOff>
      <xdr:row>109</xdr:row>
      <xdr:rowOff>104775</xdr:rowOff>
    </xdr:to>
    <xdr:sp>
      <xdr:nvSpPr>
        <xdr:cNvPr id="522" name="Line 827"/>
        <xdr:cNvSpPr>
          <a:spLocks/>
        </xdr:cNvSpPr>
      </xdr:nvSpPr>
      <xdr:spPr>
        <a:xfrm>
          <a:off x="25546050" y="25527000"/>
          <a:ext cx="46672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438150</xdr:colOff>
      <xdr:row>113</xdr:row>
      <xdr:rowOff>85725</xdr:rowOff>
    </xdr:from>
    <xdr:to>
      <xdr:col>45</xdr:col>
      <xdr:colOff>238125</xdr:colOff>
      <xdr:row>114</xdr:row>
      <xdr:rowOff>0</xdr:rowOff>
    </xdr:to>
    <xdr:sp>
      <xdr:nvSpPr>
        <xdr:cNvPr id="523" name="Line 828"/>
        <xdr:cNvSpPr>
          <a:spLocks/>
        </xdr:cNvSpPr>
      </xdr:nvSpPr>
      <xdr:spPr>
        <a:xfrm>
          <a:off x="28536900" y="265271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438150</xdr:colOff>
      <xdr:row>114</xdr:row>
      <xdr:rowOff>76200</xdr:rowOff>
    </xdr:from>
    <xdr:to>
      <xdr:col>47</xdr:col>
      <xdr:colOff>238125</xdr:colOff>
      <xdr:row>114</xdr:row>
      <xdr:rowOff>114300</xdr:rowOff>
    </xdr:to>
    <xdr:sp>
      <xdr:nvSpPr>
        <xdr:cNvPr id="524" name="Line 829"/>
        <xdr:cNvSpPr>
          <a:spLocks/>
        </xdr:cNvSpPr>
      </xdr:nvSpPr>
      <xdr:spPr>
        <a:xfrm>
          <a:off x="29832300" y="267462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238125</xdr:colOff>
      <xdr:row>114</xdr:row>
      <xdr:rowOff>0</xdr:rowOff>
    </xdr:from>
    <xdr:to>
      <xdr:col>46</xdr:col>
      <xdr:colOff>438150</xdr:colOff>
      <xdr:row>114</xdr:row>
      <xdr:rowOff>76200</xdr:rowOff>
    </xdr:to>
    <xdr:sp>
      <xdr:nvSpPr>
        <xdr:cNvPr id="525" name="Line 830"/>
        <xdr:cNvSpPr>
          <a:spLocks/>
        </xdr:cNvSpPr>
      </xdr:nvSpPr>
      <xdr:spPr>
        <a:xfrm>
          <a:off x="29184600" y="26670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504825</xdr:colOff>
      <xdr:row>109</xdr:row>
      <xdr:rowOff>104775</xdr:rowOff>
    </xdr:from>
    <xdr:to>
      <xdr:col>44</xdr:col>
      <xdr:colOff>438150</xdr:colOff>
      <xdr:row>113</xdr:row>
      <xdr:rowOff>85725</xdr:rowOff>
    </xdr:to>
    <xdr:sp>
      <xdr:nvSpPr>
        <xdr:cNvPr id="526" name="Line 831"/>
        <xdr:cNvSpPr>
          <a:spLocks/>
        </xdr:cNvSpPr>
      </xdr:nvSpPr>
      <xdr:spPr>
        <a:xfrm>
          <a:off x="26012775" y="25631775"/>
          <a:ext cx="2524125" cy="895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42</xdr:col>
      <xdr:colOff>285750</xdr:colOff>
      <xdr:row>111</xdr:row>
      <xdr:rowOff>0</xdr:rowOff>
    </xdr:from>
    <xdr:ext cx="466725" cy="228600"/>
    <xdr:sp>
      <xdr:nvSpPr>
        <xdr:cNvPr id="527" name="text 7125"/>
        <xdr:cNvSpPr txBox="1">
          <a:spLocks noChangeArrowheads="1"/>
        </xdr:cNvSpPr>
      </xdr:nvSpPr>
      <xdr:spPr>
        <a:xfrm>
          <a:off x="27089100" y="259842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10a *</a:t>
          </a:r>
        </a:p>
      </xdr:txBody>
    </xdr:sp>
    <xdr:clientData/>
  </xdr:oneCellAnchor>
  <xdr:twoCellAnchor>
    <xdr:from>
      <xdr:col>37</xdr:col>
      <xdr:colOff>419100</xdr:colOff>
      <xdr:row>96</xdr:row>
      <xdr:rowOff>114300</xdr:rowOff>
    </xdr:from>
    <xdr:to>
      <xdr:col>42</xdr:col>
      <xdr:colOff>428625</xdr:colOff>
      <xdr:row>99</xdr:row>
      <xdr:rowOff>114300</xdr:rowOff>
    </xdr:to>
    <xdr:sp>
      <xdr:nvSpPr>
        <xdr:cNvPr id="528" name="Line 832"/>
        <xdr:cNvSpPr>
          <a:spLocks/>
        </xdr:cNvSpPr>
      </xdr:nvSpPr>
      <xdr:spPr>
        <a:xfrm flipV="1">
          <a:off x="24183975" y="22669500"/>
          <a:ext cx="3048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93</xdr:row>
      <xdr:rowOff>114300</xdr:rowOff>
    </xdr:from>
    <xdr:to>
      <xdr:col>47</xdr:col>
      <xdr:colOff>219075</xdr:colOff>
      <xdr:row>96</xdr:row>
      <xdr:rowOff>114300</xdr:rowOff>
    </xdr:to>
    <xdr:sp>
      <xdr:nvSpPr>
        <xdr:cNvPr id="529" name="Line 833"/>
        <xdr:cNvSpPr>
          <a:spLocks/>
        </xdr:cNvSpPr>
      </xdr:nvSpPr>
      <xdr:spPr>
        <a:xfrm flipV="1">
          <a:off x="27231975" y="21983700"/>
          <a:ext cx="32289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94</xdr:row>
      <xdr:rowOff>76200</xdr:rowOff>
    </xdr:from>
    <xdr:to>
      <xdr:col>79</xdr:col>
      <xdr:colOff>0</xdr:colOff>
      <xdr:row>95</xdr:row>
      <xdr:rowOff>152400</xdr:rowOff>
    </xdr:to>
    <xdr:grpSp>
      <xdr:nvGrpSpPr>
        <xdr:cNvPr id="530" name="Group 844"/>
        <xdr:cNvGrpSpPr>
          <a:grpSpLocks/>
        </xdr:cNvGrpSpPr>
      </xdr:nvGrpSpPr>
      <xdr:grpSpPr>
        <a:xfrm>
          <a:off x="31537275" y="22174200"/>
          <a:ext cx="19431000" cy="304800"/>
          <a:chOff x="89" y="287"/>
          <a:chExt cx="863" cy="32"/>
        </a:xfrm>
        <a:solidFill>
          <a:srgbClr val="FFFFFF"/>
        </a:solidFill>
      </xdr:grpSpPr>
      <xdr:sp>
        <xdr:nvSpPr>
          <xdr:cNvPr id="531" name="Rectangle 845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Rectangle 846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Rectangle 84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Rectangle 84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Rectangle 84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Rectangle 85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Rectangle 85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Rectangle 85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Rectangle 85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657225</xdr:colOff>
      <xdr:row>91</xdr:row>
      <xdr:rowOff>76200</xdr:rowOff>
    </xdr:from>
    <xdr:to>
      <xdr:col>61</xdr:col>
      <xdr:colOff>0</xdr:colOff>
      <xdr:row>92</xdr:row>
      <xdr:rowOff>152400</xdr:rowOff>
    </xdr:to>
    <xdr:grpSp>
      <xdr:nvGrpSpPr>
        <xdr:cNvPr id="540" name="Group 854"/>
        <xdr:cNvGrpSpPr>
          <a:grpSpLocks/>
        </xdr:cNvGrpSpPr>
      </xdr:nvGrpSpPr>
      <xdr:grpSpPr>
        <a:xfrm>
          <a:off x="32642175" y="21488400"/>
          <a:ext cx="6667500" cy="304800"/>
          <a:chOff x="89" y="144"/>
          <a:chExt cx="408" cy="32"/>
        </a:xfrm>
        <a:solidFill>
          <a:srgbClr val="FFFFFF"/>
        </a:solidFill>
      </xdr:grpSpPr>
      <xdr:sp>
        <xdr:nvSpPr>
          <xdr:cNvPr id="541" name="Rectangle 855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Rectangle 856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Rectangle 857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Rectangle 858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Rectangle 859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Rectangle 860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Rectangle 861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97</xdr:row>
      <xdr:rowOff>76200</xdr:rowOff>
    </xdr:from>
    <xdr:to>
      <xdr:col>78</xdr:col>
      <xdr:colOff>0</xdr:colOff>
      <xdr:row>98</xdr:row>
      <xdr:rowOff>152400</xdr:rowOff>
    </xdr:to>
    <xdr:grpSp>
      <xdr:nvGrpSpPr>
        <xdr:cNvPr id="548" name="Group 862"/>
        <xdr:cNvGrpSpPr>
          <a:grpSpLocks/>
        </xdr:cNvGrpSpPr>
      </xdr:nvGrpSpPr>
      <xdr:grpSpPr>
        <a:xfrm>
          <a:off x="30689550" y="22860000"/>
          <a:ext cx="19431000" cy="304800"/>
          <a:chOff x="89" y="287"/>
          <a:chExt cx="863" cy="32"/>
        </a:xfrm>
        <a:solidFill>
          <a:srgbClr val="FFFFFF"/>
        </a:solidFill>
      </xdr:grpSpPr>
      <xdr:sp>
        <xdr:nvSpPr>
          <xdr:cNvPr id="549" name="Rectangle 863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Rectangle 864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Rectangle 86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Rectangle 86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Rectangle 86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Rectangle 86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Rectangle 86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Rectangle 87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Rectangle 87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100</xdr:row>
      <xdr:rowOff>76200</xdr:rowOff>
    </xdr:from>
    <xdr:to>
      <xdr:col>78</xdr:col>
      <xdr:colOff>0</xdr:colOff>
      <xdr:row>101</xdr:row>
      <xdr:rowOff>152400</xdr:rowOff>
    </xdr:to>
    <xdr:grpSp>
      <xdr:nvGrpSpPr>
        <xdr:cNvPr id="558" name="Group 872"/>
        <xdr:cNvGrpSpPr>
          <a:grpSpLocks/>
        </xdr:cNvGrpSpPr>
      </xdr:nvGrpSpPr>
      <xdr:grpSpPr>
        <a:xfrm>
          <a:off x="30241875" y="23545800"/>
          <a:ext cx="19878675" cy="304800"/>
          <a:chOff x="89" y="287"/>
          <a:chExt cx="863" cy="32"/>
        </a:xfrm>
        <a:solidFill>
          <a:srgbClr val="FFFFFF"/>
        </a:solidFill>
      </xdr:grpSpPr>
      <xdr:sp>
        <xdr:nvSpPr>
          <xdr:cNvPr id="559" name="Rectangle 873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Rectangle 874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Rectangle 87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Rectangle 87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Rectangle 87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Rectangle 87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Rectangle 87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Rectangle 88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Rectangle 88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419100</xdr:colOff>
      <xdr:row>103</xdr:row>
      <xdr:rowOff>76200</xdr:rowOff>
    </xdr:from>
    <xdr:to>
      <xdr:col>78</xdr:col>
      <xdr:colOff>0</xdr:colOff>
      <xdr:row>104</xdr:row>
      <xdr:rowOff>152400</xdr:rowOff>
    </xdr:to>
    <xdr:grpSp>
      <xdr:nvGrpSpPr>
        <xdr:cNvPr id="568" name="Group 882"/>
        <xdr:cNvGrpSpPr>
          <a:grpSpLocks/>
        </xdr:cNvGrpSpPr>
      </xdr:nvGrpSpPr>
      <xdr:grpSpPr>
        <a:xfrm>
          <a:off x="31108650" y="24231600"/>
          <a:ext cx="19011900" cy="304800"/>
          <a:chOff x="89" y="287"/>
          <a:chExt cx="863" cy="32"/>
        </a:xfrm>
        <a:solidFill>
          <a:srgbClr val="FFFFFF"/>
        </a:solidFill>
      </xdr:grpSpPr>
      <xdr:sp>
        <xdr:nvSpPr>
          <xdr:cNvPr id="569" name="Rectangle 883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Rectangle 884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Rectangle 88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Rectangle 88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Rectangle 88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Rectangle 88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Rectangle 88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Rectangle 89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Rectangle 89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419100</xdr:colOff>
      <xdr:row>106</xdr:row>
      <xdr:rowOff>76200</xdr:rowOff>
    </xdr:from>
    <xdr:to>
      <xdr:col>76</xdr:col>
      <xdr:colOff>0</xdr:colOff>
      <xdr:row>107</xdr:row>
      <xdr:rowOff>152400</xdr:rowOff>
    </xdr:to>
    <xdr:grpSp>
      <xdr:nvGrpSpPr>
        <xdr:cNvPr id="578" name="Group 892"/>
        <xdr:cNvGrpSpPr>
          <a:grpSpLocks/>
        </xdr:cNvGrpSpPr>
      </xdr:nvGrpSpPr>
      <xdr:grpSpPr>
        <a:xfrm>
          <a:off x="32404050" y="24917400"/>
          <a:ext cx="16421100" cy="304800"/>
          <a:chOff x="89" y="287"/>
          <a:chExt cx="863" cy="32"/>
        </a:xfrm>
        <a:solidFill>
          <a:srgbClr val="FFFFFF"/>
        </a:solidFill>
      </xdr:grpSpPr>
      <xdr:sp>
        <xdr:nvSpPr>
          <xdr:cNvPr id="579" name="Rectangle 893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8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Rectangle 894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Rectangle 89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Rectangle 89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Rectangle 89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Rectangle 89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Rectangle 89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Rectangle 90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Rectangle 90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109</xdr:row>
      <xdr:rowOff>76200</xdr:rowOff>
    </xdr:from>
    <xdr:to>
      <xdr:col>76</xdr:col>
      <xdr:colOff>0</xdr:colOff>
      <xdr:row>110</xdr:row>
      <xdr:rowOff>152400</xdr:rowOff>
    </xdr:to>
    <xdr:grpSp>
      <xdr:nvGrpSpPr>
        <xdr:cNvPr id="588" name="Group 902"/>
        <xdr:cNvGrpSpPr>
          <a:grpSpLocks/>
        </xdr:cNvGrpSpPr>
      </xdr:nvGrpSpPr>
      <xdr:grpSpPr>
        <a:xfrm>
          <a:off x="33280350" y="25603200"/>
          <a:ext cx="15544800" cy="304800"/>
          <a:chOff x="89" y="287"/>
          <a:chExt cx="863" cy="32"/>
        </a:xfrm>
        <a:solidFill>
          <a:srgbClr val="FFFFFF"/>
        </a:solidFill>
      </xdr:grpSpPr>
      <xdr:sp>
        <xdr:nvSpPr>
          <xdr:cNvPr id="589" name="Rectangle 903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9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Rectangle 904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Rectangle 90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Rectangle 90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Rectangle 90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Rectangle 90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Rectangle 90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Rectangle 91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Rectangle 91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285750</xdr:colOff>
      <xdr:row>118</xdr:row>
      <xdr:rowOff>114300</xdr:rowOff>
    </xdr:from>
    <xdr:to>
      <xdr:col>10</xdr:col>
      <xdr:colOff>809625</xdr:colOff>
      <xdr:row>118</xdr:row>
      <xdr:rowOff>114300</xdr:rowOff>
    </xdr:to>
    <xdr:sp>
      <xdr:nvSpPr>
        <xdr:cNvPr id="598" name="Line 913"/>
        <xdr:cNvSpPr>
          <a:spLocks/>
        </xdr:cNvSpPr>
      </xdr:nvSpPr>
      <xdr:spPr>
        <a:xfrm>
          <a:off x="4619625" y="27698700"/>
          <a:ext cx="2266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809625</xdr:colOff>
      <xdr:row>118</xdr:row>
      <xdr:rowOff>114300</xdr:rowOff>
    </xdr:from>
    <xdr:to>
      <xdr:col>12</xdr:col>
      <xdr:colOff>161925</xdr:colOff>
      <xdr:row>118</xdr:row>
      <xdr:rowOff>152400</xdr:rowOff>
    </xdr:to>
    <xdr:sp>
      <xdr:nvSpPr>
        <xdr:cNvPr id="599" name="Line 914"/>
        <xdr:cNvSpPr>
          <a:spLocks/>
        </xdr:cNvSpPr>
      </xdr:nvSpPr>
      <xdr:spPr>
        <a:xfrm>
          <a:off x="6886575" y="2769870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118</xdr:row>
      <xdr:rowOff>152400</xdr:rowOff>
    </xdr:from>
    <xdr:to>
      <xdr:col>12</xdr:col>
      <xdr:colOff>809625</xdr:colOff>
      <xdr:row>119</xdr:row>
      <xdr:rowOff>0</xdr:rowOff>
    </xdr:to>
    <xdr:sp>
      <xdr:nvSpPr>
        <xdr:cNvPr id="600" name="Line 915"/>
        <xdr:cNvSpPr>
          <a:spLocks/>
        </xdr:cNvSpPr>
      </xdr:nvSpPr>
      <xdr:spPr>
        <a:xfrm>
          <a:off x="7534275" y="2773680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809625</xdr:colOff>
      <xdr:row>119</xdr:row>
      <xdr:rowOff>0</xdr:rowOff>
    </xdr:from>
    <xdr:to>
      <xdr:col>13</xdr:col>
      <xdr:colOff>428625</xdr:colOff>
      <xdr:row>119</xdr:row>
      <xdr:rowOff>104775</xdr:rowOff>
    </xdr:to>
    <xdr:sp>
      <xdr:nvSpPr>
        <xdr:cNvPr id="601" name="Line 916"/>
        <xdr:cNvSpPr>
          <a:spLocks/>
        </xdr:cNvSpPr>
      </xdr:nvSpPr>
      <xdr:spPr>
        <a:xfrm>
          <a:off x="8181975" y="27813000"/>
          <a:ext cx="466725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419100</xdr:colOff>
      <xdr:row>119</xdr:row>
      <xdr:rowOff>104775</xdr:rowOff>
    </xdr:from>
    <xdr:to>
      <xdr:col>23</xdr:col>
      <xdr:colOff>38100</xdr:colOff>
      <xdr:row>135</xdr:row>
      <xdr:rowOff>9525</xdr:rowOff>
    </xdr:to>
    <xdr:sp>
      <xdr:nvSpPr>
        <xdr:cNvPr id="602" name="Line 918"/>
        <xdr:cNvSpPr>
          <a:spLocks/>
        </xdr:cNvSpPr>
      </xdr:nvSpPr>
      <xdr:spPr>
        <a:xfrm>
          <a:off x="8639175" y="27917775"/>
          <a:ext cx="6096000" cy="3562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135</xdr:row>
      <xdr:rowOff>0</xdr:rowOff>
    </xdr:from>
    <xdr:to>
      <xdr:col>24</xdr:col>
      <xdr:colOff>0</xdr:colOff>
      <xdr:row>136</xdr:row>
      <xdr:rowOff>0</xdr:rowOff>
    </xdr:to>
    <xdr:sp>
      <xdr:nvSpPr>
        <xdr:cNvPr id="603" name="text 3"/>
        <xdr:cNvSpPr txBox="1">
          <a:spLocks noChangeArrowheads="1"/>
        </xdr:cNvSpPr>
      </xdr:nvSpPr>
      <xdr:spPr>
        <a:xfrm>
          <a:off x="14697075" y="3147060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135</xdr:row>
      <xdr:rowOff>114300</xdr:rowOff>
    </xdr:from>
    <xdr:to>
      <xdr:col>23</xdr:col>
      <xdr:colOff>390525</xdr:colOff>
      <xdr:row>135</xdr:row>
      <xdr:rowOff>114300</xdr:rowOff>
    </xdr:to>
    <xdr:sp>
      <xdr:nvSpPr>
        <xdr:cNvPr id="604" name="Line 920"/>
        <xdr:cNvSpPr>
          <a:spLocks/>
        </xdr:cNvSpPr>
      </xdr:nvSpPr>
      <xdr:spPr>
        <a:xfrm>
          <a:off x="14744700" y="315849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</xdr:col>
      <xdr:colOff>76200</xdr:colOff>
      <xdr:row>119</xdr:row>
      <xdr:rowOff>171450</xdr:rowOff>
    </xdr:from>
    <xdr:to>
      <xdr:col>14</xdr:col>
      <xdr:colOff>800100</xdr:colOff>
      <xdr:row>120</xdr:row>
      <xdr:rowOff>57150</xdr:rowOff>
    </xdr:to>
    <xdr:grpSp>
      <xdr:nvGrpSpPr>
        <xdr:cNvPr id="605" name="Group 929"/>
        <xdr:cNvGrpSpPr>
          <a:grpSpLocks noChangeAspect="1"/>
        </xdr:cNvGrpSpPr>
      </xdr:nvGrpSpPr>
      <xdr:grpSpPr>
        <a:xfrm rot="1857825">
          <a:off x="8743950" y="279844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06" name="Line 93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Oval 93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Oval 93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Oval 93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Oval 93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Oval 93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Rectangle 93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371475</xdr:colOff>
      <xdr:row>133</xdr:row>
      <xdr:rowOff>76200</xdr:rowOff>
    </xdr:from>
    <xdr:to>
      <xdr:col>22</xdr:col>
      <xdr:colOff>762000</xdr:colOff>
      <xdr:row>133</xdr:row>
      <xdr:rowOff>190500</xdr:rowOff>
    </xdr:to>
    <xdr:grpSp>
      <xdr:nvGrpSpPr>
        <xdr:cNvPr id="613" name="Group 937"/>
        <xdr:cNvGrpSpPr>
          <a:grpSpLocks/>
        </xdr:cNvGrpSpPr>
      </xdr:nvGrpSpPr>
      <xdr:grpSpPr>
        <a:xfrm rot="1673836">
          <a:off x="14220825" y="31089600"/>
          <a:ext cx="390525" cy="114300"/>
          <a:chOff x="275" y="359"/>
          <a:chExt cx="41" cy="12"/>
        </a:xfrm>
        <a:solidFill>
          <a:srgbClr val="FFFFFF"/>
        </a:solidFill>
      </xdr:grpSpPr>
      <xdr:sp>
        <xdr:nvSpPr>
          <xdr:cNvPr id="614" name="Line 938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Oval 939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Oval 940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Rectangle 941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9525</xdr:colOff>
      <xdr:row>52</xdr:row>
      <xdr:rowOff>0</xdr:rowOff>
    </xdr:from>
    <xdr:ext cx="838200" cy="457200"/>
    <xdr:sp>
      <xdr:nvSpPr>
        <xdr:cNvPr id="618" name="text 774"/>
        <xdr:cNvSpPr txBox="1">
          <a:spLocks noChangeArrowheads="1"/>
        </xdr:cNvSpPr>
      </xdr:nvSpPr>
      <xdr:spPr>
        <a:xfrm>
          <a:off x="4791075" y="12496800"/>
          <a:ext cx="8382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0,968</a:t>
          </a:r>
        </a:p>
      </xdr:txBody>
    </xdr:sp>
    <xdr:clientData/>
  </xdr:oneCellAnchor>
  <xdr:twoCellAnchor>
    <xdr:from>
      <xdr:col>16</xdr:col>
      <xdr:colOff>438150</xdr:colOff>
      <xdr:row>54</xdr:row>
      <xdr:rowOff>19050</xdr:rowOff>
    </xdr:from>
    <xdr:to>
      <xdr:col>16</xdr:col>
      <xdr:colOff>438150</xdr:colOff>
      <xdr:row>59</xdr:row>
      <xdr:rowOff>0</xdr:rowOff>
    </xdr:to>
    <xdr:sp>
      <xdr:nvSpPr>
        <xdr:cNvPr id="619" name="Line 944"/>
        <xdr:cNvSpPr>
          <a:spLocks/>
        </xdr:cNvSpPr>
      </xdr:nvSpPr>
      <xdr:spPr>
        <a:xfrm>
          <a:off x="10401300" y="1297305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9525</xdr:colOff>
      <xdr:row>59</xdr:row>
      <xdr:rowOff>0</xdr:rowOff>
    </xdr:from>
    <xdr:ext cx="838200" cy="457200"/>
    <xdr:sp>
      <xdr:nvSpPr>
        <xdr:cNvPr id="620" name="text 774"/>
        <xdr:cNvSpPr txBox="1">
          <a:spLocks noChangeArrowheads="1"/>
        </xdr:cNvSpPr>
      </xdr:nvSpPr>
      <xdr:spPr>
        <a:xfrm>
          <a:off x="9972675" y="14097000"/>
          <a:ext cx="8382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64,142</a:t>
          </a:r>
        </a:p>
      </xdr:txBody>
    </xdr:sp>
    <xdr:clientData/>
  </xdr:oneCellAnchor>
  <xdr:oneCellAnchor>
    <xdr:from>
      <xdr:col>16</xdr:col>
      <xdr:colOff>9525</xdr:colOff>
      <xdr:row>52</xdr:row>
      <xdr:rowOff>0</xdr:rowOff>
    </xdr:from>
    <xdr:ext cx="838200" cy="457200"/>
    <xdr:sp>
      <xdr:nvSpPr>
        <xdr:cNvPr id="621" name="text 774"/>
        <xdr:cNvSpPr txBox="1">
          <a:spLocks noChangeArrowheads="1"/>
        </xdr:cNvSpPr>
      </xdr:nvSpPr>
      <xdr:spPr>
        <a:xfrm>
          <a:off x="9972675" y="12496800"/>
          <a:ext cx="8382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1,077</a:t>
          </a:r>
        </a:p>
      </xdr:txBody>
    </xdr:sp>
    <xdr:clientData/>
  </xdr:oneCellAnchor>
  <xdr:oneCellAnchor>
    <xdr:from>
      <xdr:col>2</xdr:col>
      <xdr:colOff>457200</xdr:colOff>
      <xdr:row>108</xdr:row>
      <xdr:rowOff>0</xdr:rowOff>
    </xdr:from>
    <xdr:ext cx="838200" cy="457200"/>
    <xdr:sp>
      <xdr:nvSpPr>
        <xdr:cNvPr id="622" name="text 774"/>
        <xdr:cNvSpPr txBox="1">
          <a:spLocks noChangeArrowheads="1"/>
        </xdr:cNvSpPr>
      </xdr:nvSpPr>
      <xdr:spPr>
        <a:xfrm>
          <a:off x="1352550" y="25298400"/>
          <a:ext cx="8382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63,905</a:t>
          </a:r>
        </a:p>
      </xdr:txBody>
    </xdr:sp>
    <xdr:clientData/>
  </xdr:oneCellAnchor>
  <xdr:oneCellAnchor>
    <xdr:from>
      <xdr:col>6</xdr:col>
      <xdr:colOff>0</xdr:colOff>
      <xdr:row>111</xdr:row>
      <xdr:rowOff>0</xdr:rowOff>
    </xdr:from>
    <xdr:ext cx="838200" cy="457200"/>
    <xdr:sp>
      <xdr:nvSpPr>
        <xdr:cNvPr id="623" name="text 774"/>
        <xdr:cNvSpPr txBox="1">
          <a:spLocks noChangeArrowheads="1"/>
        </xdr:cNvSpPr>
      </xdr:nvSpPr>
      <xdr:spPr>
        <a:xfrm>
          <a:off x="3486150" y="25984200"/>
          <a:ext cx="8382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0,788</a:t>
          </a:r>
        </a:p>
      </xdr:txBody>
    </xdr:sp>
    <xdr:clientData/>
  </xdr:oneCellAnchor>
  <xdr:twoCellAnchor>
    <xdr:from>
      <xdr:col>3</xdr:col>
      <xdr:colOff>438150</xdr:colOff>
      <xdr:row>109</xdr:row>
      <xdr:rowOff>19050</xdr:rowOff>
    </xdr:from>
    <xdr:to>
      <xdr:col>6</xdr:col>
      <xdr:colOff>0</xdr:colOff>
      <xdr:row>112</xdr:row>
      <xdr:rowOff>19050</xdr:rowOff>
    </xdr:to>
    <xdr:sp>
      <xdr:nvSpPr>
        <xdr:cNvPr id="624" name="Line 949"/>
        <xdr:cNvSpPr>
          <a:spLocks/>
        </xdr:cNvSpPr>
      </xdr:nvSpPr>
      <xdr:spPr>
        <a:xfrm>
          <a:off x="2181225" y="25546050"/>
          <a:ext cx="13049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409575</xdr:colOff>
      <xdr:row>116</xdr:row>
      <xdr:rowOff>9525</xdr:rowOff>
    </xdr:from>
    <xdr:to>
      <xdr:col>10</xdr:col>
      <xdr:colOff>409575</xdr:colOff>
      <xdr:row>120</xdr:row>
      <xdr:rowOff>219075</xdr:rowOff>
    </xdr:to>
    <xdr:sp>
      <xdr:nvSpPr>
        <xdr:cNvPr id="625" name="Line 950"/>
        <xdr:cNvSpPr>
          <a:spLocks/>
        </xdr:cNvSpPr>
      </xdr:nvSpPr>
      <xdr:spPr>
        <a:xfrm>
          <a:off x="6486525" y="2713672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114</xdr:row>
      <xdr:rowOff>0</xdr:rowOff>
    </xdr:from>
    <xdr:ext cx="838200" cy="457200"/>
    <xdr:sp>
      <xdr:nvSpPr>
        <xdr:cNvPr id="626" name="text 774"/>
        <xdr:cNvSpPr txBox="1">
          <a:spLocks noChangeArrowheads="1"/>
        </xdr:cNvSpPr>
      </xdr:nvSpPr>
      <xdr:spPr>
        <a:xfrm>
          <a:off x="6076950" y="26670000"/>
          <a:ext cx="8382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63,752</a:t>
          </a:r>
        </a:p>
      </xdr:txBody>
    </xdr:sp>
    <xdr:clientData/>
  </xdr:oneCellAnchor>
  <xdr:oneCellAnchor>
    <xdr:from>
      <xdr:col>10</xdr:col>
      <xdr:colOff>0</xdr:colOff>
      <xdr:row>121</xdr:row>
      <xdr:rowOff>0</xdr:rowOff>
    </xdr:from>
    <xdr:ext cx="838200" cy="457200"/>
    <xdr:sp>
      <xdr:nvSpPr>
        <xdr:cNvPr id="627" name="text 774"/>
        <xdr:cNvSpPr txBox="1">
          <a:spLocks noChangeArrowheads="1"/>
        </xdr:cNvSpPr>
      </xdr:nvSpPr>
      <xdr:spPr>
        <a:xfrm>
          <a:off x="6076950" y="28270200"/>
          <a:ext cx="8382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0,941</a:t>
          </a:r>
        </a:p>
      </xdr:txBody>
    </xdr:sp>
    <xdr:clientData/>
  </xdr:oneCellAnchor>
  <xdr:twoCellAnchor>
    <xdr:from>
      <xdr:col>8</xdr:col>
      <xdr:colOff>114300</xdr:colOff>
      <xdr:row>108</xdr:row>
      <xdr:rowOff>114300</xdr:rowOff>
    </xdr:from>
    <xdr:to>
      <xdr:col>10</xdr:col>
      <xdr:colOff>0</xdr:colOff>
      <xdr:row>112</xdr:row>
      <xdr:rowOff>200025</xdr:rowOff>
    </xdr:to>
    <xdr:sp>
      <xdr:nvSpPr>
        <xdr:cNvPr id="628" name="Arc 954"/>
        <xdr:cNvSpPr>
          <a:spLocks/>
        </xdr:cNvSpPr>
      </xdr:nvSpPr>
      <xdr:spPr>
        <a:xfrm flipH="1">
          <a:off x="4895850" y="25412700"/>
          <a:ext cx="1181100" cy="1000125"/>
        </a:xfrm>
        <a:prstGeom prst="arc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43</xdr:col>
      <xdr:colOff>247650</xdr:colOff>
      <xdr:row>98</xdr:row>
      <xdr:rowOff>76200</xdr:rowOff>
    </xdr:from>
    <xdr:to>
      <xdr:col>44</xdr:col>
      <xdr:colOff>533400</xdr:colOff>
      <xdr:row>98</xdr:row>
      <xdr:rowOff>190500</xdr:rowOff>
    </xdr:to>
    <xdr:grpSp>
      <xdr:nvGrpSpPr>
        <xdr:cNvPr id="629" name="Group 956"/>
        <xdr:cNvGrpSpPr>
          <a:grpSpLocks noChangeAspect="1"/>
        </xdr:cNvGrpSpPr>
      </xdr:nvGrpSpPr>
      <xdr:grpSpPr>
        <a:xfrm>
          <a:off x="27898725" y="23088600"/>
          <a:ext cx="733425" cy="114300"/>
          <a:chOff x="150" y="71"/>
          <a:chExt cx="76" cy="12"/>
        </a:xfrm>
        <a:solidFill>
          <a:srgbClr val="FFFFFF"/>
        </a:solidFill>
      </xdr:grpSpPr>
      <xdr:sp>
        <xdr:nvSpPr>
          <xdr:cNvPr id="630" name="Line 95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Oval 95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Oval 95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Oval 96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Oval 96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Oval 96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Rectangle 96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247650</xdr:colOff>
      <xdr:row>101</xdr:row>
      <xdr:rowOff>76200</xdr:rowOff>
    </xdr:from>
    <xdr:to>
      <xdr:col>44</xdr:col>
      <xdr:colOff>533400</xdr:colOff>
      <xdr:row>101</xdr:row>
      <xdr:rowOff>190500</xdr:rowOff>
    </xdr:to>
    <xdr:grpSp>
      <xdr:nvGrpSpPr>
        <xdr:cNvPr id="637" name="Group 967"/>
        <xdr:cNvGrpSpPr>
          <a:grpSpLocks noChangeAspect="1"/>
        </xdr:cNvGrpSpPr>
      </xdr:nvGrpSpPr>
      <xdr:grpSpPr>
        <a:xfrm>
          <a:off x="27898725" y="23774400"/>
          <a:ext cx="733425" cy="114300"/>
          <a:chOff x="150" y="71"/>
          <a:chExt cx="76" cy="12"/>
        </a:xfrm>
        <a:solidFill>
          <a:srgbClr val="FFFFFF"/>
        </a:solidFill>
      </xdr:grpSpPr>
      <xdr:sp>
        <xdr:nvSpPr>
          <xdr:cNvPr id="638" name="Line 96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Oval 96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Oval 97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Oval 97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Oval 97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Oval 97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Rectangle 97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533400</xdr:colOff>
      <xdr:row>95</xdr:row>
      <xdr:rowOff>57150</xdr:rowOff>
    </xdr:from>
    <xdr:to>
      <xdr:col>47</xdr:col>
      <xdr:colOff>400050</xdr:colOff>
      <xdr:row>95</xdr:row>
      <xdr:rowOff>171450</xdr:rowOff>
    </xdr:to>
    <xdr:grpSp>
      <xdr:nvGrpSpPr>
        <xdr:cNvPr id="645" name="Group 975"/>
        <xdr:cNvGrpSpPr>
          <a:grpSpLocks noChangeAspect="1"/>
        </xdr:cNvGrpSpPr>
      </xdr:nvGrpSpPr>
      <xdr:grpSpPr>
        <a:xfrm>
          <a:off x="29927550" y="22383750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646" name="Line 97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Oval 97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Oval 97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Oval 97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Oval 98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Oval 98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Rectangle 98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438150</xdr:colOff>
      <xdr:row>104</xdr:row>
      <xdr:rowOff>57150</xdr:rowOff>
    </xdr:from>
    <xdr:to>
      <xdr:col>47</xdr:col>
      <xdr:colOff>323850</xdr:colOff>
      <xdr:row>104</xdr:row>
      <xdr:rowOff>171450</xdr:rowOff>
    </xdr:to>
    <xdr:grpSp>
      <xdr:nvGrpSpPr>
        <xdr:cNvPr id="653" name="Group 983"/>
        <xdr:cNvGrpSpPr>
          <a:grpSpLocks noChangeAspect="1"/>
        </xdr:cNvGrpSpPr>
      </xdr:nvGrpSpPr>
      <xdr:grpSpPr>
        <a:xfrm>
          <a:off x="29832300" y="24441150"/>
          <a:ext cx="733425" cy="114300"/>
          <a:chOff x="150" y="71"/>
          <a:chExt cx="76" cy="12"/>
        </a:xfrm>
        <a:solidFill>
          <a:srgbClr val="FFFFFF"/>
        </a:solidFill>
      </xdr:grpSpPr>
      <xdr:sp>
        <xdr:nvSpPr>
          <xdr:cNvPr id="654" name="Line 98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Oval 98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Oval 98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Oval 98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Oval 98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Oval 98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Rectangle 99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91</xdr:row>
      <xdr:rowOff>219075</xdr:rowOff>
    </xdr:from>
    <xdr:to>
      <xdr:col>47</xdr:col>
      <xdr:colOff>361950</xdr:colOff>
      <xdr:row>93</xdr:row>
      <xdr:rowOff>114300</xdr:rowOff>
    </xdr:to>
    <xdr:grpSp>
      <xdr:nvGrpSpPr>
        <xdr:cNvPr id="661" name="Group 991"/>
        <xdr:cNvGrpSpPr>
          <a:grpSpLocks noChangeAspect="1"/>
        </xdr:cNvGrpSpPr>
      </xdr:nvGrpSpPr>
      <xdr:grpSpPr>
        <a:xfrm>
          <a:off x="30337125" y="216312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62" name="Line 9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Oval 9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533400</xdr:colOff>
      <xdr:row>91</xdr:row>
      <xdr:rowOff>57150</xdr:rowOff>
    </xdr:from>
    <xdr:to>
      <xdr:col>47</xdr:col>
      <xdr:colOff>400050</xdr:colOff>
      <xdr:row>91</xdr:row>
      <xdr:rowOff>171450</xdr:rowOff>
    </xdr:to>
    <xdr:grpSp>
      <xdr:nvGrpSpPr>
        <xdr:cNvPr id="664" name="Group 994"/>
        <xdr:cNvGrpSpPr>
          <a:grpSpLocks noChangeAspect="1"/>
        </xdr:cNvGrpSpPr>
      </xdr:nvGrpSpPr>
      <xdr:grpSpPr>
        <a:xfrm>
          <a:off x="29927550" y="21469350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665" name="Line 99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Oval 99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Oval 99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Oval 99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Oval 99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Oval 100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Rectangle 100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76200</xdr:colOff>
      <xdr:row>107</xdr:row>
      <xdr:rowOff>57150</xdr:rowOff>
    </xdr:from>
    <xdr:to>
      <xdr:col>48</xdr:col>
      <xdr:colOff>800100</xdr:colOff>
      <xdr:row>107</xdr:row>
      <xdr:rowOff>171450</xdr:rowOff>
    </xdr:to>
    <xdr:grpSp>
      <xdr:nvGrpSpPr>
        <xdr:cNvPr id="672" name="Group 1002"/>
        <xdr:cNvGrpSpPr>
          <a:grpSpLocks noChangeAspect="1"/>
        </xdr:cNvGrpSpPr>
      </xdr:nvGrpSpPr>
      <xdr:grpSpPr>
        <a:xfrm>
          <a:off x="30765750" y="251269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73" name="Line 100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Oval 100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Oval 100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Oval 100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Oval 100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Oval 100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Rectangle 100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52</xdr:col>
      <xdr:colOff>533400</xdr:colOff>
      <xdr:row>108</xdr:row>
      <xdr:rowOff>190500</xdr:rowOff>
    </xdr:from>
    <xdr:ext cx="314325" cy="285750"/>
    <xdr:sp>
      <xdr:nvSpPr>
        <xdr:cNvPr id="680" name="text 454"/>
        <xdr:cNvSpPr txBox="1">
          <a:spLocks noChangeArrowheads="1"/>
        </xdr:cNvSpPr>
      </xdr:nvSpPr>
      <xdr:spPr>
        <a:xfrm>
          <a:off x="33813750" y="25488900"/>
          <a:ext cx="3143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 8</a:t>
          </a:r>
        </a:p>
      </xdr:txBody>
    </xdr:sp>
    <xdr:clientData/>
  </xdr:oneCellAnchor>
  <xdr:twoCellAnchor editAs="absolute">
    <xdr:from>
      <xdr:col>52</xdr:col>
      <xdr:colOff>95250</xdr:colOff>
      <xdr:row>110</xdr:row>
      <xdr:rowOff>57150</xdr:rowOff>
    </xdr:from>
    <xdr:to>
      <xdr:col>52</xdr:col>
      <xdr:colOff>819150</xdr:colOff>
      <xdr:row>110</xdr:row>
      <xdr:rowOff>171450</xdr:rowOff>
    </xdr:to>
    <xdr:grpSp>
      <xdr:nvGrpSpPr>
        <xdr:cNvPr id="681" name="Group 1011"/>
        <xdr:cNvGrpSpPr>
          <a:grpSpLocks noChangeAspect="1"/>
        </xdr:cNvGrpSpPr>
      </xdr:nvGrpSpPr>
      <xdr:grpSpPr>
        <a:xfrm>
          <a:off x="33375600" y="258127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82" name="Line 101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Oval 101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Oval 101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Oval 101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Oval 101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Oval 101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Rectangle 101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76200</xdr:colOff>
      <xdr:row>113</xdr:row>
      <xdr:rowOff>57150</xdr:rowOff>
    </xdr:from>
    <xdr:to>
      <xdr:col>52</xdr:col>
      <xdr:colOff>800100</xdr:colOff>
      <xdr:row>113</xdr:row>
      <xdr:rowOff>171450</xdr:rowOff>
    </xdr:to>
    <xdr:grpSp>
      <xdr:nvGrpSpPr>
        <xdr:cNvPr id="689" name="Group 1019"/>
        <xdr:cNvGrpSpPr>
          <a:grpSpLocks noChangeAspect="1"/>
        </xdr:cNvGrpSpPr>
      </xdr:nvGrpSpPr>
      <xdr:grpSpPr>
        <a:xfrm>
          <a:off x="33356550" y="264985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90" name="Line 102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Oval 102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Oval 102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Oval 102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Oval 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Oval 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Rectangle 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80</xdr:row>
      <xdr:rowOff>0</xdr:rowOff>
    </xdr:from>
    <xdr:to>
      <xdr:col>59</xdr:col>
      <xdr:colOff>0</xdr:colOff>
      <xdr:row>82</xdr:row>
      <xdr:rowOff>161925</xdr:rowOff>
    </xdr:to>
    <xdr:sp>
      <xdr:nvSpPr>
        <xdr:cNvPr id="697" name="text 54"/>
        <xdr:cNvSpPr txBox="1">
          <a:spLocks noChangeArrowheads="1"/>
        </xdr:cNvSpPr>
      </xdr:nvSpPr>
      <xdr:spPr>
        <a:xfrm>
          <a:off x="33280350" y="18897600"/>
          <a:ext cx="473392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Chomutov osobní nádraží</a:t>
          </a:r>
        </a:p>
      </xdr:txBody>
    </xdr:sp>
    <xdr:clientData/>
  </xdr:twoCellAnchor>
  <xdr:twoCellAnchor>
    <xdr:from>
      <xdr:col>64</xdr:col>
      <xdr:colOff>0</xdr:colOff>
      <xdr:row>67</xdr:row>
      <xdr:rowOff>66675</xdr:rowOff>
    </xdr:from>
    <xdr:to>
      <xdr:col>71</xdr:col>
      <xdr:colOff>0</xdr:colOff>
      <xdr:row>70</xdr:row>
      <xdr:rowOff>0</xdr:rowOff>
    </xdr:to>
    <xdr:sp>
      <xdr:nvSpPr>
        <xdr:cNvPr id="698" name="text 54"/>
        <xdr:cNvSpPr txBox="1">
          <a:spLocks noChangeArrowheads="1"/>
        </xdr:cNvSpPr>
      </xdr:nvSpPr>
      <xdr:spPr>
        <a:xfrm>
          <a:off x="41052750" y="15992475"/>
          <a:ext cx="473392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Chomutov seřaďovací nádraží</a:t>
          </a:r>
        </a:p>
      </xdr:txBody>
    </xdr:sp>
    <xdr:clientData/>
  </xdr:twoCellAnchor>
  <xdr:twoCellAnchor editAs="absolute">
    <xdr:from>
      <xdr:col>4</xdr:col>
      <xdr:colOff>838200</xdr:colOff>
      <xdr:row>106</xdr:row>
      <xdr:rowOff>171450</xdr:rowOff>
    </xdr:from>
    <xdr:to>
      <xdr:col>5</xdr:col>
      <xdr:colOff>285750</xdr:colOff>
      <xdr:row>107</xdr:row>
      <xdr:rowOff>57150</xdr:rowOff>
    </xdr:to>
    <xdr:sp>
      <xdr:nvSpPr>
        <xdr:cNvPr id="699" name="kreslení 417"/>
        <xdr:cNvSpPr>
          <a:spLocks/>
        </xdr:cNvSpPr>
      </xdr:nvSpPr>
      <xdr:spPr>
        <a:xfrm>
          <a:off x="3028950" y="25012650"/>
          <a:ext cx="29527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</xdr:col>
      <xdr:colOff>590550</xdr:colOff>
      <xdr:row>109</xdr:row>
      <xdr:rowOff>57150</xdr:rowOff>
    </xdr:from>
    <xdr:to>
      <xdr:col>11</xdr:col>
      <xdr:colOff>114300</xdr:colOff>
      <xdr:row>109</xdr:row>
      <xdr:rowOff>171450</xdr:rowOff>
    </xdr:to>
    <xdr:grpSp>
      <xdr:nvGrpSpPr>
        <xdr:cNvPr id="700" name="Group 7"/>
        <xdr:cNvGrpSpPr>
          <a:grpSpLocks noChangeAspect="1"/>
        </xdr:cNvGrpSpPr>
      </xdr:nvGrpSpPr>
      <xdr:grpSpPr>
        <a:xfrm>
          <a:off x="6667500" y="25584150"/>
          <a:ext cx="371475" cy="114300"/>
          <a:chOff x="30" y="71"/>
          <a:chExt cx="40" cy="12"/>
        </a:xfrm>
        <a:solidFill>
          <a:srgbClr val="FFFFFF"/>
        </a:solidFill>
      </xdr:grpSpPr>
      <xdr:sp>
        <xdr:nvSpPr>
          <xdr:cNvPr id="701" name="Line 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Oval 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Oval 1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Rectangle 1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561975</xdr:colOff>
      <xdr:row>108</xdr:row>
      <xdr:rowOff>190500</xdr:rowOff>
    </xdr:from>
    <xdr:to>
      <xdr:col>4</xdr:col>
      <xdr:colOff>676275</xdr:colOff>
      <xdr:row>109</xdr:row>
      <xdr:rowOff>219075</xdr:rowOff>
    </xdr:to>
    <xdr:grpSp>
      <xdr:nvGrpSpPr>
        <xdr:cNvPr id="705" name="Group 12"/>
        <xdr:cNvGrpSpPr>
          <a:grpSpLocks/>
        </xdr:cNvGrpSpPr>
      </xdr:nvGrpSpPr>
      <xdr:grpSpPr>
        <a:xfrm rot="17873836">
          <a:off x="2752725" y="25488900"/>
          <a:ext cx="114300" cy="257175"/>
          <a:chOff x="102" y="239"/>
          <a:chExt cx="27" cy="12"/>
        </a:xfrm>
        <a:solidFill>
          <a:srgbClr val="FFFFFF"/>
        </a:solidFill>
      </xdr:grpSpPr>
      <xdr:sp>
        <xdr:nvSpPr>
          <xdr:cNvPr id="706" name="Oval 13"/>
          <xdr:cNvSpPr>
            <a:spLocks noChangeAspect="1"/>
          </xdr:cNvSpPr>
        </xdr:nvSpPr>
        <xdr:spPr>
          <a:xfrm>
            <a:off x="114" y="23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Oval 14"/>
          <xdr:cNvSpPr>
            <a:spLocks noChangeAspect="1"/>
          </xdr:cNvSpPr>
        </xdr:nvSpPr>
        <xdr:spPr>
          <a:xfrm>
            <a:off x="10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Rectangle 15"/>
          <xdr:cNvSpPr>
            <a:spLocks noChangeAspect="1"/>
          </xdr:cNvSpPr>
        </xdr:nvSpPr>
        <xdr:spPr>
          <a:xfrm>
            <a:off x="126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Line 16"/>
          <xdr:cNvSpPr>
            <a:spLocks noChangeAspect="1"/>
          </xdr:cNvSpPr>
        </xdr:nvSpPr>
        <xdr:spPr>
          <a:xfrm flipV="1">
            <a:off x="10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Line 17"/>
          <xdr:cNvSpPr>
            <a:spLocks noChangeAspect="1"/>
          </xdr:cNvSpPr>
        </xdr:nvSpPr>
        <xdr:spPr>
          <a:xfrm>
            <a:off x="10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152400</xdr:colOff>
      <xdr:row>118</xdr:row>
      <xdr:rowOff>190500</xdr:rowOff>
    </xdr:from>
    <xdr:to>
      <xdr:col>22</xdr:col>
      <xdr:colOff>533400</xdr:colOff>
      <xdr:row>119</xdr:row>
      <xdr:rowOff>76200</xdr:rowOff>
    </xdr:to>
    <xdr:grpSp>
      <xdr:nvGrpSpPr>
        <xdr:cNvPr id="711" name="Group 18"/>
        <xdr:cNvGrpSpPr>
          <a:grpSpLocks noChangeAspect="1"/>
        </xdr:cNvGrpSpPr>
      </xdr:nvGrpSpPr>
      <xdr:grpSpPr>
        <a:xfrm rot="1593902">
          <a:off x="14001750" y="277749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12" name="Line 1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Oval 2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Oval 2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Rectangle 2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438150</xdr:colOff>
      <xdr:row>116</xdr:row>
      <xdr:rowOff>57150</xdr:rowOff>
    </xdr:from>
    <xdr:to>
      <xdr:col>28</xdr:col>
      <xdr:colOff>819150</xdr:colOff>
      <xdr:row>116</xdr:row>
      <xdr:rowOff>171450</xdr:rowOff>
    </xdr:to>
    <xdr:grpSp>
      <xdr:nvGrpSpPr>
        <xdr:cNvPr id="716" name="Group 23"/>
        <xdr:cNvGrpSpPr>
          <a:grpSpLocks noChangeAspect="1"/>
        </xdr:cNvGrpSpPr>
      </xdr:nvGrpSpPr>
      <xdr:grpSpPr>
        <a:xfrm rot="1026163">
          <a:off x="18173700" y="271843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17" name="Line 2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Oval 2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Oval 2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Rectangle 2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438150</xdr:colOff>
      <xdr:row>118</xdr:row>
      <xdr:rowOff>57150</xdr:rowOff>
    </xdr:from>
    <xdr:to>
      <xdr:col>28</xdr:col>
      <xdr:colOff>819150</xdr:colOff>
      <xdr:row>118</xdr:row>
      <xdr:rowOff>171450</xdr:rowOff>
    </xdr:to>
    <xdr:grpSp>
      <xdr:nvGrpSpPr>
        <xdr:cNvPr id="721" name="Group 28"/>
        <xdr:cNvGrpSpPr>
          <a:grpSpLocks noChangeAspect="1"/>
        </xdr:cNvGrpSpPr>
      </xdr:nvGrpSpPr>
      <xdr:grpSpPr>
        <a:xfrm rot="1026163">
          <a:off x="18173700" y="276415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22" name="Line 2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Oval 3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Oval 3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Rectangle 3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171450</xdr:colOff>
      <xdr:row>125</xdr:row>
      <xdr:rowOff>19050</xdr:rowOff>
    </xdr:from>
    <xdr:to>
      <xdr:col>31</xdr:col>
      <xdr:colOff>419100</xdr:colOff>
      <xdr:row>125</xdr:row>
      <xdr:rowOff>133350</xdr:rowOff>
    </xdr:to>
    <xdr:grpSp>
      <xdr:nvGrpSpPr>
        <xdr:cNvPr id="726" name="Group 37"/>
        <xdr:cNvGrpSpPr>
          <a:grpSpLocks noChangeAspect="1"/>
        </xdr:cNvGrpSpPr>
      </xdr:nvGrpSpPr>
      <xdr:grpSpPr>
        <a:xfrm>
          <a:off x="20050125" y="2920365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727" name="Oval 3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Oval 3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Rectangle 4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438150</xdr:colOff>
      <xdr:row>95</xdr:row>
      <xdr:rowOff>57150</xdr:rowOff>
    </xdr:from>
    <xdr:to>
      <xdr:col>22</xdr:col>
      <xdr:colOff>304800</xdr:colOff>
      <xdr:row>95</xdr:row>
      <xdr:rowOff>171450</xdr:rowOff>
    </xdr:to>
    <xdr:sp>
      <xdr:nvSpPr>
        <xdr:cNvPr id="730" name="kreslení 12"/>
        <xdr:cNvSpPr>
          <a:spLocks/>
        </xdr:cNvSpPr>
      </xdr:nvSpPr>
      <xdr:spPr>
        <a:xfrm>
          <a:off x="13839825" y="22383750"/>
          <a:ext cx="3143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45</xdr:col>
      <xdr:colOff>438150</xdr:colOff>
      <xdr:row>91</xdr:row>
      <xdr:rowOff>19050</xdr:rowOff>
    </xdr:from>
    <xdr:to>
      <xdr:col>46</xdr:col>
      <xdr:colOff>304800</xdr:colOff>
      <xdr:row>91</xdr:row>
      <xdr:rowOff>133350</xdr:rowOff>
    </xdr:to>
    <xdr:sp>
      <xdr:nvSpPr>
        <xdr:cNvPr id="731" name="kreslení 12"/>
        <xdr:cNvSpPr>
          <a:spLocks/>
        </xdr:cNvSpPr>
      </xdr:nvSpPr>
      <xdr:spPr>
        <a:xfrm>
          <a:off x="29384625" y="21431250"/>
          <a:ext cx="3143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48</xdr:col>
      <xdr:colOff>228600</xdr:colOff>
      <xdr:row>113</xdr:row>
      <xdr:rowOff>95250</xdr:rowOff>
    </xdr:from>
    <xdr:to>
      <xdr:col>48</xdr:col>
      <xdr:colOff>533400</xdr:colOff>
      <xdr:row>113</xdr:row>
      <xdr:rowOff>209550</xdr:rowOff>
    </xdr:to>
    <xdr:sp>
      <xdr:nvSpPr>
        <xdr:cNvPr id="732" name="kreslení 417"/>
        <xdr:cNvSpPr>
          <a:spLocks/>
        </xdr:cNvSpPr>
      </xdr:nvSpPr>
      <xdr:spPr>
        <a:xfrm>
          <a:off x="30918150" y="26536650"/>
          <a:ext cx="30480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36</xdr:col>
      <xdr:colOff>838200</xdr:colOff>
      <xdr:row>107</xdr:row>
      <xdr:rowOff>57150</xdr:rowOff>
    </xdr:from>
    <xdr:to>
      <xdr:col>37</xdr:col>
      <xdr:colOff>361950</xdr:colOff>
      <xdr:row>107</xdr:row>
      <xdr:rowOff>171450</xdr:rowOff>
    </xdr:to>
    <xdr:grpSp>
      <xdr:nvGrpSpPr>
        <xdr:cNvPr id="733" name="Group 44"/>
        <xdr:cNvGrpSpPr>
          <a:grpSpLocks noChangeAspect="1"/>
        </xdr:cNvGrpSpPr>
      </xdr:nvGrpSpPr>
      <xdr:grpSpPr>
        <a:xfrm>
          <a:off x="23755350" y="25126950"/>
          <a:ext cx="371475" cy="114300"/>
          <a:chOff x="102" y="95"/>
          <a:chExt cx="40" cy="12"/>
        </a:xfrm>
        <a:solidFill>
          <a:srgbClr val="FFFFFF"/>
        </a:solidFill>
      </xdr:grpSpPr>
      <xdr:sp>
        <xdr:nvSpPr>
          <xdr:cNvPr id="734" name="Line 4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Oval 4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Oval 4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Rectangle 4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571500</xdr:colOff>
      <xdr:row>116</xdr:row>
      <xdr:rowOff>57150</xdr:rowOff>
    </xdr:from>
    <xdr:to>
      <xdr:col>42</xdr:col>
      <xdr:colOff>819150</xdr:colOff>
      <xdr:row>116</xdr:row>
      <xdr:rowOff>171450</xdr:rowOff>
    </xdr:to>
    <xdr:grpSp>
      <xdr:nvGrpSpPr>
        <xdr:cNvPr id="738" name="Group 49"/>
        <xdr:cNvGrpSpPr>
          <a:grpSpLocks noChangeAspect="1"/>
        </xdr:cNvGrpSpPr>
      </xdr:nvGrpSpPr>
      <xdr:grpSpPr>
        <a:xfrm>
          <a:off x="27374850" y="2718435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739" name="Oval 5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Oval 5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Rectangle 5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571500</xdr:colOff>
      <xdr:row>118</xdr:row>
      <xdr:rowOff>57150</xdr:rowOff>
    </xdr:from>
    <xdr:to>
      <xdr:col>42</xdr:col>
      <xdr:colOff>819150</xdr:colOff>
      <xdr:row>118</xdr:row>
      <xdr:rowOff>171450</xdr:rowOff>
    </xdr:to>
    <xdr:grpSp>
      <xdr:nvGrpSpPr>
        <xdr:cNvPr id="742" name="Group 53"/>
        <xdr:cNvGrpSpPr>
          <a:grpSpLocks noChangeAspect="1"/>
        </xdr:cNvGrpSpPr>
      </xdr:nvGrpSpPr>
      <xdr:grpSpPr>
        <a:xfrm>
          <a:off x="27374850" y="2764155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743" name="Oval 5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Oval 5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Rectangle 5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266700</xdr:colOff>
      <xdr:row>122</xdr:row>
      <xdr:rowOff>57150</xdr:rowOff>
    </xdr:from>
    <xdr:to>
      <xdr:col>52</xdr:col>
      <xdr:colOff>542925</xdr:colOff>
      <xdr:row>122</xdr:row>
      <xdr:rowOff>190500</xdr:rowOff>
    </xdr:to>
    <xdr:grpSp>
      <xdr:nvGrpSpPr>
        <xdr:cNvPr id="746" name="Group 73"/>
        <xdr:cNvGrpSpPr>
          <a:grpSpLocks/>
        </xdr:cNvGrpSpPr>
      </xdr:nvGrpSpPr>
      <xdr:grpSpPr>
        <a:xfrm>
          <a:off x="33547050" y="28555950"/>
          <a:ext cx="276225" cy="133350"/>
          <a:chOff x="3522" y="2997"/>
          <a:chExt cx="29" cy="14"/>
        </a:xfrm>
        <a:solidFill>
          <a:srgbClr val="FFFFFF"/>
        </a:solidFill>
      </xdr:grpSpPr>
      <xdr:sp>
        <xdr:nvSpPr>
          <xdr:cNvPr id="747" name="Line 58"/>
          <xdr:cNvSpPr>
            <a:spLocks/>
          </xdr:cNvSpPr>
        </xdr:nvSpPr>
        <xdr:spPr>
          <a:xfrm>
            <a:off x="3536" y="3004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Rectangle 59"/>
          <xdr:cNvSpPr>
            <a:spLocks/>
          </xdr:cNvSpPr>
        </xdr:nvSpPr>
        <xdr:spPr>
          <a:xfrm>
            <a:off x="3548" y="299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Line 60"/>
          <xdr:cNvSpPr>
            <a:spLocks/>
          </xdr:cNvSpPr>
        </xdr:nvSpPr>
        <xdr:spPr>
          <a:xfrm flipH="1">
            <a:off x="3522" y="2997"/>
            <a:ext cx="7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Line 61"/>
          <xdr:cNvSpPr>
            <a:spLocks/>
          </xdr:cNvSpPr>
        </xdr:nvSpPr>
        <xdr:spPr>
          <a:xfrm>
            <a:off x="3522" y="3004"/>
            <a:ext cx="7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Line 62"/>
          <xdr:cNvSpPr>
            <a:spLocks/>
          </xdr:cNvSpPr>
        </xdr:nvSpPr>
        <xdr:spPr>
          <a:xfrm flipV="1">
            <a:off x="3529" y="3004"/>
            <a:ext cx="7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Line 63"/>
          <xdr:cNvSpPr>
            <a:spLocks/>
          </xdr:cNvSpPr>
        </xdr:nvSpPr>
        <xdr:spPr>
          <a:xfrm flipH="1" flipV="1">
            <a:off x="3529" y="2997"/>
            <a:ext cx="7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kreslení 862"/>
          <xdr:cNvSpPr>
            <a:spLocks/>
          </xdr:cNvSpPr>
        </xdr:nvSpPr>
        <xdr:spPr>
          <a:xfrm>
            <a:off x="3524" y="2999"/>
            <a:ext cx="10" cy="10"/>
          </a:xfrm>
          <a:custGeom>
            <a:pathLst>
              <a:path h="16384" w="16384">
                <a:moveTo>
                  <a:pt x="16384" y="8402"/>
                </a:moveTo>
                <a:lnTo>
                  <a:pt x="8402" y="16384"/>
                </a:lnTo>
                <a:lnTo>
                  <a:pt x="0" y="7982"/>
                </a:lnTo>
                <a:lnTo>
                  <a:pt x="7982" y="0"/>
                </a:lnTo>
                <a:lnTo>
                  <a:pt x="16384" y="8402"/>
                </a:lnTo>
                <a:close/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295275</xdr:colOff>
      <xdr:row>124</xdr:row>
      <xdr:rowOff>47625</xdr:rowOff>
    </xdr:from>
    <xdr:to>
      <xdr:col>52</xdr:col>
      <xdr:colOff>571500</xdr:colOff>
      <xdr:row>124</xdr:row>
      <xdr:rowOff>180975</xdr:rowOff>
    </xdr:to>
    <xdr:grpSp>
      <xdr:nvGrpSpPr>
        <xdr:cNvPr id="754" name="Group 74"/>
        <xdr:cNvGrpSpPr>
          <a:grpSpLocks/>
        </xdr:cNvGrpSpPr>
      </xdr:nvGrpSpPr>
      <xdr:grpSpPr>
        <a:xfrm>
          <a:off x="33575625" y="29003625"/>
          <a:ext cx="276225" cy="133350"/>
          <a:chOff x="3520" y="3050"/>
          <a:chExt cx="29" cy="14"/>
        </a:xfrm>
        <a:solidFill>
          <a:srgbClr val="FFFFFF"/>
        </a:solidFill>
      </xdr:grpSpPr>
      <xdr:sp>
        <xdr:nvSpPr>
          <xdr:cNvPr id="755" name="Line 66"/>
          <xdr:cNvSpPr>
            <a:spLocks/>
          </xdr:cNvSpPr>
        </xdr:nvSpPr>
        <xdr:spPr>
          <a:xfrm>
            <a:off x="3523" y="3057"/>
            <a:ext cx="1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Rectangle 67"/>
          <xdr:cNvSpPr>
            <a:spLocks/>
          </xdr:cNvSpPr>
        </xdr:nvSpPr>
        <xdr:spPr>
          <a:xfrm>
            <a:off x="3520" y="30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Line 68"/>
          <xdr:cNvSpPr>
            <a:spLocks/>
          </xdr:cNvSpPr>
        </xdr:nvSpPr>
        <xdr:spPr>
          <a:xfrm flipH="1">
            <a:off x="3535" y="3050"/>
            <a:ext cx="7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Line 69"/>
          <xdr:cNvSpPr>
            <a:spLocks/>
          </xdr:cNvSpPr>
        </xdr:nvSpPr>
        <xdr:spPr>
          <a:xfrm>
            <a:off x="3535" y="3057"/>
            <a:ext cx="7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Line 70"/>
          <xdr:cNvSpPr>
            <a:spLocks/>
          </xdr:cNvSpPr>
        </xdr:nvSpPr>
        <xdr:spPr>
          <a:xfrm flipV="1">
            <a:off x="3542" y="3057"/>
            <a:ext cx="7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Line 71"/>
          <xdr:cNvSpPr>
            <a:spLocks/>
          </xdr:cNvSpPr>
        </xdr:nvSpPr>
        <xdr:spPr>
          <a:xfrm flipH="1" flipV="1">
            <a:off x="3542" y="3050"/>
            <a:ext cx="7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kreslení 862"/>
          <xdr:cNvSpPr>
            <a:spLocks/>
          </xdr:cNvSpPr>
        </xdr:nvSpPr>
        <xdr:spPr>
          <a:xfrm>
            <a:off x="3537" y="3052"/>
            <a:ext cx="10" cy="10"/>
          </a:xfrm>
          <a:custGeom>
            <a:pathLst>
              <a:path h="16384" w="16384">
                <a:moveTo>
                  <a:pt x="16384" y="8402"/>
                </a:moveTo>
                <a:lnTo>
                  <a:pt x="8402" y="16384"/>
                </a:lnTo>
                <a:lnTo>
                  <a:pt x="0" y="7982"/>
                </a:lnTo>
                <a:lnTo>
                  <a:pt x="7982" y="0"/>
                </a:lnTo>
                <a:lnTo>
                  <a:pt x="16384" y="8402"/>
                </a:lnTo>
                <a:close/>
              </a:path>
            </a:pathLst>
          </a:cu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47625</xdr:colOff>
      <xdr:row>57</xdr:row>
      <xdr:rowOff>57150</xdr:rowOff>
    </xdr:from>
    <xdr:to>
      <xdr:col>4</xdr:col>
      <xdr:colOff>781050</xdr:colOff>
      <xdr:row>57</xdr:row>
      <xdr:rowOff>171450</xdr:rowOff>
    </xdr:to>
    <xdr:grpSp>
      <xdr:nvGrpSpPr>
        <xdr:cNvPr id="762" name="Group 75"/>
        <xdr:cNvGrpSpPr>
          <a:grpSpLocks/>
        </xdr:cNvGrpSpPr>
      </xdr:nvGrpSpPr>
      <xdr:grpSpPr>
        <a:xfrm>
          <a:off x="2238375" y="13696950"/>
          <a:ext cx="733425" cy="114300"/>
          <a:chOff x="545" y="95"/>
          <a:chExt cx="77" cy="12"/>
        </a:xfrm>
        <a:solidFill>
          <a:srgbClr val="FFFFFF"/>
        </a:solidFill>
      </xdr:grpSpPr>
      <xdr:sp>
        <xdr:nvSpPr>
          <xdr:cNvPr id="763" name="Line 76"/>
          <xdr:cNvSpPr>
            <a:spLocks noChangeAspect="1"/>
          </xdr:cNvSpPr>
        </xdr:nvSpPr>
        <xdr:spPr>
          <a:xfrm>
            <a:off x="548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Oval 77"/>
          <xdr:cNvSpPr>
            <a:spLocks noChangeAspect="1"/>
          </xdr:cNvSpPr>
        </xdr:nvSpPr>
        <xdr:spPr>
          <a:xfrm>
            <a:off x="573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Oval 78"/>
          <xdr:cNvSpPr>
            <a:spLocks noChangeAspect="1"/>
          </xdr:cNvSpPr>
        </xdr:nvSpPr>
        <xdr:spPr>
          <a:xfrm>
            <a:off x="59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Oval 79"/>
          <xdr:cNvSpPr>
            <a:spLocks noChangeAspect="1"/>
          </xdr:cNvSpPr>
        </xdr:nvSpPr>
        <xdr:spPr>
          <a:xfrm>
            <a:off x="610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Oval 80"/>
          <xdr:cNvSpPr>
            <a:spLocks noChangeAspect="1"/>
          </xdr:cNvSpPr>
        </xdr:nvSpPr>
        <xdr:spPr>
          <a:xfrm>
            <a:off x="58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Oval 81"/>
          <xdr:cNvSpPr>
            <a:spLocks noChangeAspect="1"/>
          </xdr:cNvSpPr>
        </xdr:nvSpPr>
        <xdr:spPr>
          <a:xfrm>
            <a:off x="561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Rectangle 82"/>
          <xdr:cNvSpPr>
            <a:spLocks noChangeAspect="1"/>
          </xdr:cNvSpPr>
        </xdr:nvSpPr>
        <xdr:spPr>
          <a:xfrm>
            <a:off x="545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Line 83"/>
          <xdr:cNvSpPr>
            <a:spLocks noChangeAspect="1"/>
          </xdr:cNvSpPr>
        </xdr:nvSpPr>
        <xdr:spPr>
          <a:xfrm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Line 84"/>
          <xdr:cNvSpPr>
            <a:spLocks noChangeAspect="1"/>
          </xdr:cNvSpPr>
        </xdr:nvSpPr>
        <xdr:spPr>
          <a:xfrm flipV="1"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18</xdr:col>
      <xdr:colOff>9525</xdr:colOff>
      <xdr:row>52</xdr:row>
      <xdr:rowOff>0</xdr:rowOff>
    </xdr:from>
    <xdr:ext cx="838200" cy="457200"/>
    <xdr:sp>
      <xdr:nvSpPr>
        <xdr:cNvPr id="772" name="text 774"/>
        <xdr:cNvSpPr txBox="1">
          <a:spLocks noChangeArrowheads="1"/>
        </xdr:cNvSpPr>
      </xdr:nvSpPr>
      <xdr:spPr>
        <a:xfrm>
          <a:off x="11268075" y="12496800"/>
          <a:ext cx="8382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1,107</a:t>
          </a:r>
        </a:p>
      </xdr:txBody>
    </xdr:sp>
    <xdr:clientData/>
  </xdr:oneCellAnchor>
  <xdr:oneCellAnchor>
    <xdr:from>
      <xdr:col>18</xdr:col>
      <xdr:colOff>9525</xdr:colOff>
      <xdr:row>59</xdr:row>
      <xdr:rowOff>0</xdr:rowOff>
    </xdr:from>
    <xdr:ext cx="838200" cy="457200"/>
    <xdr:sp>
      <xdr:nvSpPr>
        <xdr:cNvPr id="773" name="text 774"/>
        <xdr:cNvSpPr txBox="1">
          <a:spLocks noChangeArrowheads="1"/>
        </xdr:cNvSpPr>
      </xdr:nvSpPr>
      <xdr:spPr>
        <a:xfrm>
          <a:off x="11268075" y="14097000"/>
          <a:ext cx="8382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64,172</a:t>
          </a:r>
        </a:p>
      </xdr:txBody>
    </xdr:sp>
    <xdr:clientData/>
  </xdr:oneCellAnchor>
  <xdr:twoCellAnchor>
    <xdr:from>
      <xdr:col>18</xdr:col>
      <xdr:colOff>428625</xdr:colOff>
      <xdr:row>54</xdr:row>
      <xdr:rowOff>9525</xdr:rowOff>
    </xdr:from>
    <xdr:to>
      <xdr:col>18</xdr:col>
      <xdr:colOff>428625</xdr:colOff>
      <xdr:row>58</xdr:row>
      <xdr:rowOff>219075</xdr:rowOff>
    </xdr:to>
    <xdr:sp>
      <xdr:nvSpPr>
        <xdr:cNvPr id="774" name="Line 87"/>
        <xdr:cNvSpPr>
          <a:spLocks/>
        </xdr:cNvSpPr>
      </xdr:nvSpPr>
      <xdr:spPr>
        <a:xfrm>
          <a:off x="11687175" y="1296352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54</xdr:row>
      <xdr:rowOff>219075</xdr:rowOff>
    </xdr:from>
    <xdr:to>
      <xdr:col>19</xdr:col>
      <xdr:colOff>361950</xdr:colOff>
      <xdr:row>56</xdr:row>
      <xdr:rowOff>114300</xdr:rowOff>
    </xdr:to>
    <xdr:grpSp>
      <xdr:nvGrpSpPr>
        <xdr:cNvPr id="775" name="Group 88"/>
        <xdr:cNvGrpSpPr>
          <a:grpSpLocks noChangeAspect="1"/>
        </xdr:cNvGrpSpPr>
      </xdr:nvGrpSpPr>
      <xdr:grpSpPr>
        <a:xfrm>
          <a:off x="12201525" y="1317307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776" name="Line 8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Oval 9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91</xdr:row>
      <xdr:rowOff>219075</xdr:rowOff>
    </xdr:from>
    <xdr:to>
      <xdr:col>61</xdr:col>
      <xdr:colOff>361950</xdr:colOff>
      <xdr:row>93</xdr:row>
      <xdr:rowOff>114300</xdr:rowOff>
    </xdr:to>
    <xdr:grpSp>
      <xdr:nvGrpSpPr>
        <xdr:cNvPr id="778" name="Group 91"/>
        <xdr:cNvGrpSpPr>
          <a:grpSpLocks noChangeAspect="1"/>
        </xdr:cNvGrpSpPr>
      </xdr:nvGrpSpPr>
      <xdr:grpSpPr>
        <a:xfrm>
          <a:off x="39404925" y="216312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79" name="Line 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Oval 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285750</xdr:colOff>
      <xdr:row>88</xdr:row>
      <xdr:rowOff>209550</xdr:rowOff>
    </xdr:from>
    <xdr:to>
      <xdr:col>64</xdr:col>
      <xdr:colOff>552450</xdr:colOff>
      <xdr:row>90</xdr:row>
      <xdr:rowOff>114300</xdr:rowOff>
    </xdr:to>
    <xdr:grpSp>
      <xdr:nvGrpSpPr>
        <xdr:cNvPr id="781" name="Group 94"/>
        <xdr:cNvGrpSpPr>
          <a:grpSpLocks noChangeAspect="1"/>
        </xdr:cNvGrpSpPr>
      </xdr:nvGrpSpPr>
      <xdr:grpSpPr>
        <a:xfrm>
          <a:off x="41338500" y="209359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782" name="Line 9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Oval 9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419100</xdr:colOff>
      <xdr:row>90</xdr:row>
      <xdr:rowOff>114300</xdr:rowOff>
    </xdr:from>
    <xdr:to>
      <xdr:col>95</xdr:col>
      <xdr:colOff>209550</xdr:colOff>
      <xdr:row>90</xdr:row>
      <xdr:rowOff>114300</xdr:rowOff>
    </xdr:to>
    <xdr:sp>
      <xdr:nvSpPr>
        <xdr:cNvPr id="784" name="Line 97"/>
        <xdr:cNvSpPr>
          <a:spLocks/>
        </xdr:cNvSpPr>
      </xdr:nvSpPr>
      <xdr:spPr>
        <a:xfrm>
          <a:off x="41471850" y="21297900"/>
          <a:ext cx="20069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200025</xdr:colOff>
      <xdr:row>90</xdr:row>
      <xdr:rowOff>0</xdr:rowOff>
    </xdr:from>
    <xdr:ext cx="466725" cy="228600"/>
    <xdr:sp>
      <xdr:nvSpPr>
        <xdr:cNvPr id="785" name="text 7125"/>
        <xdr:cNvSpPr txBox="1">
          <a:spLocks noChangeArrowheads="1"/>
        </xdr:cNvSpPr>
      </xdr:nvSpPr>
      <xdr:spPr>
        <a:xfrm>
          <a:off x="51615975" y="211836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*</a:t>
          </a:r>
        </a:p>
      </xdr:txBody>
    </xdr:sp>
    <xdr:clientData/>
  </xdr:oneCellAnchor>
  <xdr:twoCellAnchor>
    <xdr:from>
      <xdr:col>68</xdr:col>
      <xdr:colOff>638175</xdr:colOff>
      <xdr:row>88</xdr:row>
      <xdr:rowOff>114300</xdr:rowOff>
    </xdr:from>
    <xdr:to>
      <xdr:col>70</xdr:col>
      <xdr:colOff>180975</xdr:colOff>
      <xdr:row>88</xdr:row>
      <xdr:rowOff>114300</xdr:rowOff>
    </xdr:to>
    <xdr:sp>
      <xdr:nvSpPr>
        <xdr:cNvPr id="786" name="Line 99"/>
        <xdr:cNvSpPr>
          <a:spLocks/>
        </xdr:cNvSpPr>
      </xdr:nvSpPr>
      <xdr:spPr>
        <a:xfrm>
          <a:off x="44281725" y="208407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200025</xdr:colOff>
      <xdr:row>88</xdr:row>
      <xdr:rowOff>0</xdr:rowOff>
    </xdr:from>
    <xdr:ext cx="466725" cy="228600"/>
    <xdr:sp>
      <xdr:nvSpPr>
        <xdr:cNvPr id="787" name="text 7125"/>
        <xdr:cNvSpPr txBox="1">
          <a:spLocks noChangeArrowheads="1"/>
        </xdr:cNvSpPr>
      </xdr:nvSpPr>
      <xdr:spPr>
        <a:xfrm>
          <a:off x="43843575" y="207264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9a *)</a:t>
          </a:r>
        </a:p>
      </xdr:txBody>
    </xdr:sp>
    <xdr:clientData/>
  </xdr:oneCellAnchor>
  <xdr:twoCellAnchor>
    <xdr:from>
      <xdr:col>81</xdr:col>
      <xdr:colOff>219075</xdr:colOff>
      <xdr:row>88</xdr:row>
      <xdr:rowOff>114300</xdr:rowOff>
    </xdr:from>
    <xdr:to>
      <xdr:col>91</xdr:col>
      <xdr:colOff>219075</xdr:colOff>
      <xdr:row>88</xdr:row>
      <xdr:rowOff>114300</xdr:rowOff>
    </xdr:to>
    <xdr:sp>
      <xdr:nvSpPr>
        <xdr:cNvPr id="788" name="Line 101"/>
        <xdr:cNvSpPr>
          <a:spLocks/>
        </xdr:cNvSpPr>
      </xdr:nvSpPr>
      <xdr:spPr>
        <a:xfrm>
          <a:off x="52482750" y="20840700"/>
          <a:ext cx="6477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86</xdr:col>
      <xdr:colOff>200025</xdr:colOff>
      <xdr:row>88</xdr:row>
      <xdr:rowOff>0</xdr:rowOff>
    </xdr:from>
    <xdr:ext cx="466725" cy="228600"/>
    <xdr:sp>
      <xdr:nvSpPr>
        <xdr:cNvPr id="789" name="text 7125"/>
        <xdr:cNvSpPr txBox="1">
          <a:spLocks noChangeArrowheads="1"/>
        </xdr:cNvSpPr>
      </xdr:nvSpPr>
      <xdr:spPr>
        <a:xfrm>
          <a:off x="55502175" y="207264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*</a:t>
          </a:r>
        </a:p>
      </xdr:txBody>
    </xdr:sp>
    <xdr:clientData/>
  </xdr:oneCellAnchor>
  <xdr:twoCellAnchor editAs="absolute">
    <xdr:from>
      <xdr:col>66</xdr:col>
      <xdr:colOff>609600</xdr:colOff>
      <xdr:row>89</xdr:row>
      <xdr:rowOff>57150</xdr:rowOff>
    </xdr:from>
    <xdr:to>
      <xdr:col>66</xdr:col>
      <xdr:colOff>647700</xdr:colOff>
      <xdr:row>90</xdr:row>
      <xdr:rowOff>57150</xdr:rowOff>
    </xdr:to>
    <xdr:grpSp>
      <xdr:nvGrpSpPr>
        <xdr:cNvPr id="790" name="Group 103"/>
        <xdr:cNvGrpSpPr>
          <a:grpSpLocks/>
        </xdr:cNvGrpSpPr>
      </xdr:nvGrpSpPr>
      <xdr:grpSpPr>
        <a:xfrm>
          <a:off x="42957750" y="210121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791" name="Rectangle 10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Rectangle 10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3" name="Rectangle 10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228600</xdr:colOff>
      <xdr:row>90</xdr:row>
      <xdr:rowOff>104775</xdr:rowOff>
    </xdr:from>
    <xdr:to>
      <xdr:col>64</xdr:col>
      <xdr:colOff>438150</xdr:colOff>
      <xdr:row>93</xdr:row>
      <xdr:rowOff>114300</xdr:rowOff>
    </xdr:to>
    <xdr:sp>
      <xdr:nvSpPr>
        <xdr:cNvPr id="794" name="Line 107"/>
        <xdr:cNvSpPr>
          <a:spLocks/>
        </xdr:cNvSpPr>
      </xdr:nvSpPr>
      <xdr:spPr>
        <a:xfrm flipV="1">
          <a:off x="39538275" y="21288375"/>
          <a:ext cx="1952625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19</xdr:col>
      <xdr:colOff>114300</xdr:colOff>
      <xdr:row>57</xdr:row>
      <xdr:rowOff>57150</xdr:rowOff>
    </xdr:from>
    <xdr:to>
      <xdr:col>19</xdr:col>
      <xdr:colOff>361950</xdr:colOff>
      <xdr:row>57</xdr:row>
      <xdr:rowOff>171450</xdr:rowOff>
    </xdr:to>
    <xdr:grpSp>
      <xdr:nvGrpSpPr>
        <xdr:cNvPr id="795" name="Group 108"/>
        <xdr:cNvGrpSpPr>
          <a:grpSpLocks noChangeAspect="1"/>
        </xdr:cNvGrpSpPr>
      </xdr:nvGrpSpPr>
      <xdr:grpSpPr>
        <a:xfrm>
          <a:off x="12220575" y="1369695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796" name="Oval 10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Oval 11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Rectangle 11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400050</xdr:colOff>
      <xdr:row>57</xdr:row>
      <xdr:rowOff>95250</xdr:rowOff>
    </xdr:from>
    <xdr:to>
      <xdr:col>24</xdr:col>
      <xdr:colOff>438150</xdr:colOff>
      <xdr:row>58</xdr:row>
      <xdr:rowOff>95250</xdr:rowOff>
    </xdr:to>
    <xdr:grpSp>
      <xdr:nvGrpSpPr>
        <xdr:cNvPr id="799" name="Group 113"/>
        <xdr:cNvGrpSpPr>
          <a:grpSpLocks/>
        </xdr:cNvGrpSpPr>
      </xdr:nvGrpSpPr>
      <xdr:grpSpPr>
        <a:xfrm>
          <a:off x="15544800" y="137350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800" name="Rectangle 1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Rectangle 1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Rectangle 1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295275</xdr:colOff>
      <xdr:row>54</xdr:row>
      <xdr:rowOff>219075</xdr:rowOff>
    </xdr:from>
    <xdr:to>
      <xdr:col>34</xdr:col>
      <xdr:colOff>561975</xdr:colOff>
      <xdr:row>56</xdr:row>
      <xdr:rowOff>114300</xdr:rowOff>
    </xdr:to>
    <xdr:grpSp>
      <xdr:nvGrpSpPr>
        <xdr:cNvPr id="803" name="Group 117"/>
        <xdr:cNvGrpSpPr>
          <a:grpSpLocks noChangeAspect="1"/>
        </xdr:cNvGrpSpPr>
      </xdr:nvGrpSpPr>
      <xdr:grpSpPr>
        <a:xfrm>
          <a:off x="21917025" y="1317307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804" name="Line 118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Oval 119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48</xdr:row>
      <xdr:rowOff>219075</xdr:rowOff>
    </xdr:from>
    <xdr:to>
      <xdr:col>35</xdr:col>
      <xdr:colOff>361950</xdr:colOff>
      <xdr:row>50</xdr:row>
      <xdr:rowOff>114300</xdr:rowOff>
    </xdr:to>
    <xdr:grpSp>
      <xdr:nvGrpSpPr>
        <xdr:cNvPr id="806" name="Group 120"/>
        <xdr:cNvGrpSpPr>
          <a:grpSpLocks noChangeAspect="1"/>
        </xdr:cNvGrpSpPr>
      </xdr:nvGrpSpPr>
      <xdr:grpSpPr>
        <a:xfrm>
          <a:off x="22564725" y="118014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807" name="Line 12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Oval 12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323850</xdr:colOff>
      <xdr:row>48</xdr:row>
      <xdr:rowOff>114300</xdr:rowOff>
    </xdr:from>
    <xdr:to>
      <xdr:col>37</xdr:col>
      <xdr:colOff>361950</xdr:colOff>
      <xdr:row>49</xdr:row>
      <xdr:rowOff>114300</xdr:rowOff>
    </xdr:to>
    <xdr:grpSp>
      <xdr:nvGrpSpPr>
        <xdr:cNvPr id="809" name="Group 127"/>
        <xdr:cNvGrpSpPr>
          <a:grpSpLocks/>
        </xdr:cNvGrpSpPr>
      </xdr:nvGrpSpPr>
      <xdr:grpSpPr>
        <a:xfrm>
          <a:off x="24088725" y="116967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810" name="Rectangle 12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Rectangle 12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Rectangle 13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276225</xdr:colOff>
      <xdr:row>49</xdr:row>
      <xdr:rowOff>0</xdr:rowOff>
    </xdr:from>
    <xdr:to>
      <xdr:col>40</xdr:col>
      <xdr:colOff>581025</xdr:colOff>
      <xdr:row>50</xdr:row>
      <xdr:rowOff>114300</xdr:rowOff>
    </xdr:to>
    <xdr:grpSp>
      <xdr:nvGrpSpPr>
        <xdr:cNvPr id="813" name="Group 131"/>
        <xdr:cNvGrpSpPr>
          <a:grpSpLocks/>
        </xdr:cNvGrpSpPr>
      </xdr:nvGrpSpPr>
      <xdr:grpSpPr>
        <a:xfrm>
          <a:off x="25784175" y="11811000"/>
          <a:ext cx="304800" cy="342900"/>
          <a:chOff x="353" y="41"/>
          <a:chExt cx="32" cy="36"/>
        </a:xfrm>
        <a:solidFill>
          <a:srgbClr val="FFFFFF"/>
        </a:solidFill>
      </xdr:grpSpPr>
      <xdr:sp>
        <xdr:nvSpPr>
          <xdr:cNvPr id="814" name="Line 132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Rectangle 133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685800</xdr:colOff>
      <xdr:row>50</xdr:row>
      <xdr:rowOff>114300</xdr:rowOff>
    </xdr:from>
    <xdr:to>
      <xdr:col>40</xdr:col>
      <xdr:colOff>428625</xdr:colOff>
      <xdr:row>50</xdr:row>
      <xdr:rowOff>114300</xdr:rowOff>
    </xdr:to>
    <xdr:sp>
      <xdr:nvSpPr>
        <xdr:cNvPr id="816" name="Line 136"/>
        <xdr:cNvSpPr>
          <a:spLocks/>
        </xdr:cNvSpPr>
      </xdr:nvSpPr>
      <xdr:spPr>
        <a:xfrm>
          <a:off x="13239750" y="12153900"/>
          <a:ext cx="12696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26</xdr:col>
      <xdr:colOff>200025</xdr:colOff>
      <xdr:row>50</xdr:row>
      <xdr:rowOff>0</xdr:rowOff>
    </xdr:from>
    <xdr:ext cx="466725" cy="228600"/>
    <xdr:sp>
      <xdr:nvSpPr>
        <xdr:cNvPr id="817" name="text 7125"/>
        <xdr:cNvSpPr txBox="1">
          <a:spLocks noChangeArrowheads="1"/>
        </xdr:cNvSpPr>
      </xdr:nvSpPr>
      <xdr:spPr>
        <a:xfrm>
          <a:off x="16640175" y="120396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105a*</a:t>
          </a:r>
        </a:p>
      </xdr:txBody>
    </xdr:sp>
    <xdr:clientData/>
  </xdr:oneCellAnchor>
  <xdr:twoCellAnchor>
    <xdr:from>
      <xdr:col>36</xdr:col>
      <xdr:colOff>295275</xdr:colOff>
      <xdr:row>52</xdr:row>
      <xdr:rowOff>219075</xdr:rowOff>
    </xdr:from>
    <xdr:to>
      <xdr:col>36</xdr:col>
      <xdr:colOff>561975</xdr:colOff>
      <xdr:row>54</xdr:row>
      <xdr:rowOff>114300</xdr:rowOff>
    </xdr:to>
    <xdr:grpSp>
      <xdr:nvGrpSpPr>
        <xdr:cNvPr id="818" name="Group 138"/>
        <xdr:cNvGrpSpPr>
          <a:grpSpLocks noChangeAspect="1"/>
        </xdr:cNvGrpSpPr>
      </xdr:nvGrpSpPr>
      <xdr:grpSpPr>
        <a:xfrm>
          <a:off x="23212425" y="1271587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819" name="Line 13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Oval 14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228600</xdr:colOff>
      <xdr:row>53</xdr:row>
      <xdr:rowOff>152400</xdr:rowOff>
    </xdr:from>
    <xdr:to>
      <xdr:col>38</xdr:col>
      <xdr:colOff>428625</xdr:colOff>
      <xdr:row>54</xdr:row>
      <xdr:rowOff>0</xdr:rowOff>
    </xdr:to>
    <xdr:sp>
      <xdr:nvSpPr>
        <xdr:cNvPr id="821" name="Line 141"/>
        <xdr:cNvSpPr>
          <a:spLocks/>
        </xdr:cNvSpPr>
      </xdr:nvSpPr>
      <xdr:spPr>
        <a:xfrm flipV="1">
          <a:off x="23993475" y="12877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53</xdr:row>
      <xdr:rowOff>114300</xdr:rowOff>
    </xdr:from>
    <xdr:to>
      <xdr:col>39</xdr:col>
      <xdr:colOff>228600</xdr:colOff>
      <xdr:row>53</xdr:row>
      <xdr:rowOff>152400</xdr:rowOff>
    </xdr:to>
    <xdr:sp>
      <xdr:nvSpPr>
        <xdr:cNvPr id="822" name="Line 142"/>
        <xdr:cNvSpPr>
          <a:spLocks/>
        </xdr:cNvSpPr>
      </xdr:nvSpPr>
      <xdr:spPr>
        <a:xfrm flipV="1">
          <a:off x="24641175" y="12839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438150</xdr:colOff>
      <xdr:row>54</xdr:row>
      <xdr:rowOff>0</xdr:rowOff>
    </xdr:from>
    <xdr:to>
      <xdr:col>37</xdr:col>
      <xdr:colOff>228600</xdr:colOff>
      <xdr:row>54</xdr:row>
      <xdr:rowOff>114300</xdr:rowOff>
    </xdr:to>
    <xdr:sp>
      <xdr:nvSpPr>
        <xdr:cNvPr id="823" name="Line 143"/>
        <xdr:cNvSpPr>
          <a:spLocks/>
        </xdr:cNvSpPr>
      </xdr:nvSpPr>
      <xdr:spPr>
        <a:xfrm flipV="1">
          <a:off x="23355300" y="129540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66</xdr:col>
      <xdr:colOff>304800</xdr:colOff>
      <xdr:row>62</xdr:row>
      <xdr:rowOff>200025</xdr:rowOff>
    </xdr:from>
    <xdr:to>
      <xdr:col>68</xdr:col>
      <xdr:colOff>95250</xdr:colOff>
      <xdr:row>64</xdr:row>
      <xdr:rowOff>200025</xdr:rowOff>
    </xdr:to>
    <xdr:pic>
      <xdr:nvPicPr>
        <xdr:cNvPr id="824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52950" y="1498282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62</xdr:col>
      <xdr:colOff>295275</xdr:colOff>
      <xdr:row>56</xdr:row>
      <xdr:rowOff>114300</xdr:rowOff>
    </xdr:from>
    <xdr:to>
      <xdr:col>62</xdr:col>
      <xdr:colOff>561975</xdr:colOff>
      <xdr:row>58</xdr:row>
      <xdr:rowOff>28575</xdr:rowOff>
    </xdr:to>
    <xdr:grpSp>
      <xdr:nvGrpSpPr>
        <xdr:cNvPr id="825" name="Group 152"/>
        <xdr:cNvGrpSpPr>
          <a:grpSpLocks noChangeAspect="1"/>
        </xdr:cNvGrpSpPr>
      </xdr:nvGrpSpPr>
      <xdr:grpSpPr>
        <a:xfrm>
          <a:off x="40052625" y="135255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826" name="Line 153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Oval 154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61</xdr:row>
      <xdr:rowOff>114300</xdr:rowOff>
    </xdr:from>
    <xdr:to>
      <xdr:col>63</xdr:col>
      <xdr:colOff>361950</xdr:colOff>
      <xdr:row>63</xdr:row>
      <xdr:rowOff>28575</xdr:rowOff>
    </xdr:to>
    <xdr:grpSp>
      <xdr:nvGrpSpPr>
        <xdr:cNvPr id="828" name="Group 155"/>
        <xdr:cNvGrpSpPr>
          <a:grpSpLocks noChangeAspect="1"/>
        </xdr:cNvGrpSpPr>
      </xdr:nvGrpSpPr>
      <xdr:grpSpPr>
        <a:xfrm>
          <a:off x="40700325" y="1466850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829" name="Line 156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Oval 157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56</xdr:row>
      <xdr:rowOff>114300</xdr:rowOff>
    </xdr:from>
    <xdr:to>
      <xdr:col>65</xdr:col>
      <xdr:colOff>361950</xdr:colOff>
      <xdr:row>58</xdr:row>
      <xdr:rowOff>28575</xdr:rowOff>
    </xdr:to>
    <xdr:grpSp>
      <xdr:nvGrpSpPr>
        <xdr:cNvPr id="831" name="Group 158"/>
        <xdr:cNvGrpSpPr>
          <a:grpSpLocks noChangeAspect="1"/>
        </xdr:cNvGrpSpPr>
      </xdr:nvGrpSpPr>
      <xdr:grpSpPr>
        <a:xfrm>
          <a:off x="41995725" y="135255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832" name="Line 159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Oval 160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228600</xdr:colOff>
      <xdr:row>56</xdr:row>
      <xdr:rowOff>114300</xdr:rowOff>
    </xdr:from>
    <xdr:to>
      <xdr:col>65</xdr:col>
      <xdr:colOff>228600</xdr:colOff>
      <xdr:row>61</xdr:row>
      <xdr:rowOff>104775</xdr:rowOff>
    </xdr:to>
    <xdr:sp>
      <xdr:nvSpPr>
        <xdr:cNvPr id="834" name="Line 165"/>
        <xdr:cNvSpPr>
          <a:spLocks/>
        </xdr:cNvSpPr>
      </xdr:nvSpPr>
      <xdr:spPr>
        <a:xfrm flipV="1">
          <a:off x="40833675" y="13525500"/>
          <a:ext cx="1295400" cy="1133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104775</xdr:colOff>
      <xdr:row>61</xdr:row>
      <xdr:rowOff>114300</xdr:rowOff>
    </xdr:from>
    <xdr:to>
      <xdr:col>61</xdr:col>
      <xdr:colOff>228600</xdr:colOff>
      <xdr:row>62</xdr:row>
      <xdr:rowOff>114300</xdr:rowOff>
    </xdr:to>
    <xdr:sp>
      <xdr:nvSpPr>
        <xdr:cNvPr id="835" name="Line 166"/>
        <xdr:cNvSpPr>
          <a:spLocks/>
        </xdr:cNvSpPr>
      </xdr:nvSpPr>
      <xdr:spPr>
        <a:xfrm flipV="1">
          <a:off x="38566725" y="14668500"/>
          <a:ext cx="9715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742950</xdr:colOff>
      <xdr:row>63</xdr:row>
      <xdr:rowOff>76200</xdr:rowOff>
    </xdr:from>
    <xdr:to>
      <xdr:col>58</xdr:col>
      <xdr:colOff>95250</xdr:colOff>
      <xdr:row>63</xdr:row>
      <xdr:rowOff>114300</xdr:rowOff>
    </xdr:to>
    <xdr:sp>
      <xdr:nvSpPr>
        <xdr:cNvPr id="836" name="Line 167"/>
        <xdr:cNvSpPr>
          <a:spLocks/>
        </xdr:cNvSpPr>
      </xdr:nvSpPr>
      <xdr:spPr>
        <a:xfrm flipV="1">
          <a:off x="36614100" y="150876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95250</xdr:colOff>
      <xdr:row>63</xdr:row>
      <xdr:rowOff>0</xdr:rowOff>
    </xdr:from>
    <xdr:to>
      <xdr:col>58</xdr:col>
      <xdr:colOff>742950</xdr:colOff>
      <xdr:row>63</xdr:row>
      <xdr:rowOff>76200</xdr:rowOff>
    </xdr:to>
    <xdr:sp>
      <xdr:nvSpPr>
        <xdr:cNvPr id="837" name="Line 168"/>
        <xdr:cNvSpPr>
          <a:spLocks/>
        </xdr:cNvSpPr>
      </xdr:nvSpPr>
      <xdr:spPr>
        <a:xfrm flipV="1">
          <a:off x="37261800" y="150114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742950</xdr:colOff>
      <xdr:row>62</xdr:row>
      <xdr:rowOff>114300</xdr:rowOff>
    </xdr:from>
    <xdr:to>
      <xdr:col>60</xdr:col>
      <xdr:colOff>104775</xdr:colOff>
      <xdr:row>63</xdr:row>
      <xdr:rowOff>0</xdr:rowOff>
    </xdr:to>
    <xdr:sp>
      <xdr:nvSpPr>
        <xdr:cNvPr id="838" name="Line 169"/>
        <xdr:cNvSpPr>
          <a:spLocks/>
        </xdr:cNvSpPr>
      </xdr:nvSpPr>
      <xdr:spPr>
        <a:xfrm flipV="1">
          <a:off x="37909500" y="1489710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95250</xdr:colOff>
      <xdr:row>59</xdr:row>
      <xdr:rowOff>219075</xdr:rowOff>
    </xdr:from>
    <xdr:to>
      <xdr:col>61</xdr:col>
      <xdr:colOff>361950</xdr:colOff>
      <xdr:row>61</xdr:row>
      <xdr:rowOff>114300</xdr:rowOff>
    </xdr:to>
    <xdr:grpSp>
      <xdr:nvGrpSpPr>
        <xdr:cNvPr id="839" name="Group 170"/>
        <xdr:cNvGrpSpPr>
          <a:grpSpLocks noChangeAspect="1"/>
        </xdr:cNvGrpSpPr>
      </xdr:nvGrpSpPr>
      <xdr:grpSpPr>
        <a:xfrm>
          <a:off x="39404925" y="143160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840" name="Line 17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Oval 17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790575</xdr:colOff>
      <xdr:row>59</xdr:row>
      <xdr:rowOff>76200</xdr:rowOff>
    </xdr:from>
    <xdr:to>
      <xdr:col>58</xdr:col>
      <xdr:colOff>142875</xdr:colOff>
      <xdr:row>59</xdr:row>
      <xdr:rowOff>114300</xdr:rowOff>
    </xdr:to>
    <xdr:sp>
      <xdr:nvSpPr>
        <xdr:cNvPr id="842" name="Line 174"/>
        <xdr:cNvSpPr>
          <a:spLocks/>
        </xdr:cNvSpPr>
      </xdr:nvSpPr>
      <xdr:spPr>
        <a:xfrm flipV="1">
          <a:off x="36661725" y="141732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142875</xdr:colOff>
      <xdr:row>59</xdr:row>
      <xdr:rowOff>0</xdr:rowOff>
    </xdr:from>
    <xdr:to>
      <xdr:col>58</xdr:col>
      <xdr:colOff>790575</xdr:colOff>
      <xdr:row>59</xdr:row>
      <xdr:rowOff>76200</xdr:rowOff>
    </xdr:to>
    <xdr:sp>
      <xdr:nvSpPr>
        <xdr:cNvPr id="843" name="Line 175"/>
        <xdr:cNvSpPr>
          <a:spLocks/>
        </xdr:cNvSpPr>
      </xdr:nvSpPr>
      <xdr:spPr>
        <a:xfrm flipV="1">
          <a:off x="37309425" y="14097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790575</xdr:colOff>
      <xdr:row>58</xdr:row>
      <xdr:rowOff>114300</xdr:rowOff>
    </xdr:from>
    <xdr:to>
      <xdr:col>60</xdr:col>
      <xdr:colOff>142875</xdr:colOff>
      <xdr:row>59</xdr:row>
      <xdr:rowOff>0</xdr:rowOff>
    </xdr:to>
    <xdr:sp>
      <xdr:nvSpPr>
        <xdr:cNvPr id="844" name="Line 176"/>
        <xdr:cNvSpPr>
          <a:spLocks/>
        </xdr:cNvSpPr>
      </xdr:nvSpPr>
      <xdr:spPr>
        <a:xfrm flipV="1">
          <a:off x="37957125" y="1398270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142875</xdr:colOff>
      <xdr:row>56</xdr:row>
      <xdr:rowOff>114300</xdr:rowOff>
    </xdr:from>
    <xdr:to>
      <xdr:col>62</xdr:col>
      <xdr:colOff>438150</xdr:colOff>
      <xdr:row>58</xdr:row>
      <xdr:rowOff>114300</xdr:rowOff>
    </xdr:to>
    <xdr:sp>
      <xdr:nvSpPr>
        <xdr:cNvPr id="845" name="Line 177"/>
        <xdr:cNvSpPr>
          <a:spLocks/>
        </xdr:cNvSpPr>
      </xdr:nvSpPr>
      <xdr:spPr>
        <a:xfrm flipV="1">
          <a:off x="38604825" y="13525500"/>
          <a:ext cx="15906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59</xdr:col>
      <xdr:colOff>114300</xdr:colOff>
      <xdr:row>61</xdr:row>
      <xdr:rowOff>152400</xdr:rowOff>
    </xdr:from>
    <xdr:to>
      <xdr:col>59</xdr:col>
      <xdr:colOff>152400</xdr:colOff>
      <xdr:row>62</xdr:row>
      <xdr:rowOff>152400</xdr:rowOff>
    </xdr:to>
    <xdr:grpSp>
      <xdr:nvGrpSpPr>
        <xdr:cNvPr id="846" name="Group 178"/>
        <xdr:cNvGrpSpPr>
          <a:grpSpLocks/>
        </xdr:cNvGrpSpPr>
      </xdr:nvGrpSpPr>
      <xdr:grpSpPr>
        <a:xfrm>
          <a:off x="38128575" y="147066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847" name="Rectangle 17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Rectangle 18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Rectangle 18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381000</xdr:colOff>
      <xdr:row>56</xdr:row>
      <xdr:rowOff>171450</xdr:rowOff>
    </xdr:from>
    <xdr:to>
      <xdr:col>60</xdr:col>
      <xdr:colOff>419100</xdr:colOff>
      <xdr:row>57</xdr:row>
      <xdr:rowOff>171450</xdr:rowOff>
    </xdr:to>
    <xdr:grpSp>
      <xdr:nvGrpSpPr>
        <xdr:cNvPr id="850" name="Group 182"/>
        <xdr:cNvGrpSpPr>
          <a:grpSpLocks/>
        </xdr:cNvGrpSpPr>
      </xdr:nvGrpSpPr>
      <xdr:grpSpPr>
        <a:xfrm>
          <a:off x="38842950" y="135826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851" name="Rectangle 1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Rectangle 1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Rectangle 1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76200</xdr:colOff>
      <xdr:row>61</xdr:row>
      <xdr:rowOff>152400</xdr:rowOff>
    </xdr:from>
    <xdr:to>
      <xdr:col>62</xdr:col>
      <xdr:colOff>114300</xdr:colOff>
      <xdr:row>62</xdr:row>
      <xdr:rowOff>152400</xdr:rowOff>
    </xdr:to>
    <xdr:grpSp>
      <xdr:nvGrpSpPr>
        <xdr:cNvPr id="854" name="Group 186"/>
        <xdr:cNvGrpSpPr>
          <a:grpSpLocks/>
        </xdr:cNvGrpSpPr>
      </xdr:nvGrpSpPr>
      <xdr:grpSpPr>
        <a:xfrm>
          <a:off x="39833550" y="147066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855" name="Rectangle 18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Rectangle 18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Rectangle 18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45</xdr:row>
      <xdr:rowOff>219075</xdr:rowOff>
    </xdr:from>
    <xdr:to>
      <xdr:col>42</xdr:col>
      <xdr:colOff>561975</xdr:colOff>
      <xdr:row>47</xdr:row>
      <xdr:rowOff>114300</xdr:rowOff>
    </xdr:to>
    <xdr:grpSp>
      <xdr:nvGrpSpPr>
        <xdr:cNvPr id="858" name="Group 190"/>
        <xdr:cNvGrpSpPr>
          <a:grpSpLocks noChangeAspect="1"/>
        </xdr:cNvGrpSpPr>
      </xdr:nvGrpSpPr>
      <xdr:grpSpPr>
        <a:xfrm>
          <a:off x="27098625" y="1111567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859" name="Line 191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Oval 192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438150</xdr:colOff>
      <xdr:row>38</xdr:row>
      <xdr:rowOff>114300</xdr:rowOff>
    </xdr:from>
    <xdr:to>
      <xdr:col>48</xdr:col>
      <xdr:colOff>428625</xdr:colOff>
      <xdr:row>50</xdr:row>
      <xdr:rowOff>114300</xdr:rowOff>
    </xdr:to>
    <xdr:sp>
      <xdr:nvSpPr>
        <xdr:cNvPr id="861" name="Line 193"/>
        <xdr:cNvSpPr>
          <a:spLocks/>
        </xdr:cNvSpPr>
      </xdr:nvSpPr>
      <xdr:spPr>
        <a:xfrm flipV="1">
          <a:off x="25946100" y="9410700"/>
          <a:ext cx="5172075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44</xdr:col>
      <xdr:colOff>133350</xdr:colOff>
      <xdr:row>45</xdr:row>
      <xdr:rowOff>209550</xdr:rowOff>
    </xdr:from>
    <xdr:to>
      <xdr:col>44</xdr:col>
      <xdr:colOff>171450</xdr:colOff>
      <xdr:row>46</xdr:row>
      <xdr:rowOff>209550</xdr:rowOff>
    </xdr:to>
    <xdr:grpSp>
      <xdr:nvGrpSpPr>
        <xdr:cNvPr id="862" name="Group 194"/>
        <xdr:cNvGrpSpPr>
          <a:grpSpLocks/>
        </xdr:cNvGrpSpPr>
      </xdr:nvGrpSpPr>
      <xdr:grpSpPr>
        <a:xfrm>
          <a:off x="28232100" y="111061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863" name="Rectangle 1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Rectangle 1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Rectangle 1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295275</xdr:colOff>
      <xdr:row>42</xdr:row>
      <xdr:rowOff>219075</xdr:rowOff>
    </xdr:from>
    <xdr:to>
      <xdr:col>44</xdr:col>
      <xdr:colOff>561975</xdr:colOff>
      <xdr:row>44</xdr:row>
      <xdr:rowOff>114300</xdr:rowOff>
    </xdr:to>
    <xdr:grpSp>
      <xdr:nvGrpSpPr>
        <xdr:cNvPr id="866" name="Group 198"/>
        <xdr:cNvGrpSpPr>
          <a:grpSpLocks noChangeAspect="1"/>
        </xdr:cNvGrpSpPr>
      </xdr:nvGrpSpPr>
      <xdr:grpSpPr>
        <a:xfrm>
          <a:off x="28394025" y="1042987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867" name="Line 19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Oval 20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323850</xdr:colOff>
      <xdr:row>42</xdr:row>
      <xdr:rowOff>171450</xdr:rowOff>
    </xdr:from>
    <xdr:to>
      <xdr:col>46</xdr:col>
      <xdr:colOff>361950</xdr:colOff>
      <xdr:row>43</xdr:row>
      <xdr:rowOff>171450</xdr:rowOff>
    </xdr:to>
    <xdr:grpSp>
      <xdr:nvGrpSpPr>
        <xdr:cNvPr id="869" name="Group 201"/>
        <xdr:cNvGrpSpPr>
          <a:grpSpLocks/>
        </xdr:cNvGrpSpPr>
      </xdr:nvGrpSpPr>
      <xdr:grpSpPr>
        <a:xfrm>
          <a:off x="29718000" y="103822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870" name="Rectangle 2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Rectangle 2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Rectangle 2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295275</xdr:colOff>
      <xdr:row>39</xdr:row>
      <xdr:rowOff>219075</xdr:rowOff>
    </xdr:from>
    <xdr:to>
      <xdr:col>46</xdr:col>
      <xdr:colOff>561975</xdr:colOff>
      <xdr:row>41</xdr:row>
      <xdr:rowOff>114300</xdr:rowOff>
    </xdr:to>
    <xdr:grpSp>
      <xdr:nvGrpSpPr>
        <xdr:cNvPr id="873" name="Group 205"/>
        <xdr:cNvGrpSpPr>
          <a:grpSpLocks noChangeAspect="1"/>
        </xdr:cNvGrpSpPr>
      </xdr:nvGrpSpPr>
      <xdr:grpSpPr>
        <a:xfrm>
          <a:off x="29689425" y="974407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874" name="Line 20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Oval 20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209550</xdr:colOff>
      <xdr:row>39</xdr:row>
      <xdr:rowOff>171450</xdr:rowOff>
    </xdr:from>
    <xdr:to>
      <xdr:col>48</xdr:col>
      <xdr:colOff>247650</xdr:colOff>
      <xdr:row>40</xdr:row>
      <xdr:rowOff>171450</xdr:rowOff>
    </xdr:to>
    <xdr:grpSp>
      <xdr:nvGrpSpPr>
        <xdr:cNvPr id="876" name="Group 208"/>
        <xdr:cNvGrpSpPr>
          <a:grpSpLocks/>
        </xdr:cNvGrpSpPr>
      </xdr:nvGrpSpPr>
      <xdr:grpSpPr>
        <a:xfrm>
          <a:off x="30899100" y="96964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877" name="Rectangle 20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Rectangle 21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Rectangle 21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295275</xdr:colOff>
      <xdr:row>36</xdr:row>
      <xdr:rowOff>219075</xdr:rowOff>
    </xdr:from>
    <xdr:to>
      <xdr:col>48</xdr:col>
      <xdr:colOff>561975</xdr:colOff>
      <xdr:row>38</xdr:row>
      <xdr:rowOff>114300</xdr:rowOff>
    </xdr:to>
    <xdr:grpSp>
      <xdr:nvGrpSpPr>
        <xdr:cNvPr id="880" name="Group 212"/>
        <xdr:cNvGrpSpPr>
          <a:grpSpLocks noChangeAspect="1"/>
        </xdr:cNvGrpSpPr>
      </xdr:nvGrpSpPr>
      <xdr:grpSpPr>
        <a:xfrm>
          <a:off x="30984825" y="905827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881" name="Line 21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Oval 21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342900</xdr:colOff>
      <xdr:row>37</xdr:row>
      <xdr:rowOff>38100</xdr:rowOff>
    </xdr:from>
    <xdr:to>
      <xdr:col>51</xdr:col>
      <xdr:colOff>381000</xdr:colOff>
      <xdr:row>38</xdr:row>
      <xdr:rowOff>38100</xdr:rowOff>
    </xdr:to>
    <xdr:grpSp>
      <xdr:nvGrpSpPr>
        <xdr:cNvPr id="883" name="Group 215"/>
        <xdr:cNvGrpSpPr>
          <a:grpSpLocks/>
        </xdr:cNvGrpSpPr>
      </xdr:nvGrpSpPr>
      <xdr:grpSpPr>
        <a:xfrm>
          <a:off x="33175575" y="91059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884" name="Rectangle 2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Rectangle 2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Rectangle 2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514350</xdr:colOff>
      <xdr:row>55</xdr:row>
      <xdr:rowOff>66675</xdr:rowOff>
    </xdr:from>
    <xdr:to>
      <xdr:col>29</xdr:col>
      <xdr:colOff>390525</xdr:colOff>
      <xdr:row>55</xdr:row>
      <xdr:rowOff>180975</xdr:rowOff>
    </xdr:to>
    <xdr:grpSp>
      <xdr:nvGrpSpPr>
        <xdr:cNvPr id="887" name="Group 219"/>
        <xdr:cNvGrpSpPr>
          <a:grpSpLocks/>
        </xdr:cNvGrpSpPr>
      </xdr:nvGrpSpPr>
      <xdr:grpSpPr>
        <a:xfrm>
          <a:off x="18249900" y="13249275"/>
          <a:ext cx="723900" cy="114300"/>
          <a:chOff x="423" y="455"/>
          <a:chExt cx="76" cy="12"/>
        </a:xfrm>
        <a:solidFill>
          <a:srgbClr val="FFFFFF"/>
        </a:solidFill>
      </xdr:grpSpPr>
      <xdr:grpSp>
        <xdr:nvGrpSpPr>
          <xdr:cNvPr id="888" name="Group 220"/>
          <xdr:cNvGrpSpPr>
            <a:grpSpLocks/>
          </xdr:cNvGrpSpPr>
        </xdr:nvGrpSpPr>
        <xdr:grpSpPr>
          <a:xfrm>
            <a:off x="435" y="455"/>
            <a:ext cx="64" cy="12"/>
            <a:chOff x="435" y="455"/>
            <a:chExt cx="64" cy="12"/>
          </a:xfrm>
          <a:solidFill>
            <a:srgbClr val="FFFFFF"/>
          </a:solidFill>
        </xdr:grpSpPr>
        <xdr:sp>
          <xdr:nvSpPr>
            <xdr:cNvPr id="889" name="Line 221"/>
            <xdr:cNvSpPr>
              <a:spLocks noChangeAspect="1"/>
            </xdr:cNvSpPr>
          </xdr:nvSpPr>
          <xdr:spPr>
            <a:xfrm>
              <a:off x="483" y="46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0" name="Oval 222"/>
            <xdr:cNvSpPr>
              <a:spLocks noChangeAspect="1"/>
            </xdr:cNvSpPr>
          </xdr:nvSpPr>
          <xdr:spPr>
            <a:xfrm>
              <a:off x="459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1" name="Oval 223"/>
            <xdr:cNvSpPr>
              <a:spLocks noChangeAspect="1"/>
            </xdr:cNvSpPr>
          </xdr:nvSpPr>
          <xdr:spPr>
            <a:xfrm>
              <a:off x="435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2" name="Oval 224"/>
            <xdr:cNvSpPr>
              <a:spLocks noChangeAspect="1"/>
            </xdr:cNvSpPr>
          </xdr:nvSpPr>
          <xdr:spPr>
            <a:xfrm>
              <a:off x="447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3" name="Rectangle 225"/>
            <xdr:cNvSpPr>
              <a:spLocks noChangeAspect="1"/>
            </xdr:cNvSpPr>
          </xdr:nvSpPr>
          <xdr:spPr>
            <a:xfrm>
              <a:off x="496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4" name="Rectangle 226"/>
            <xdr:cNvSpPr>
              <a:spLocks noChangeAspect="1"/>
            </xdr:cNvSpPr>
          </xdr:nvSpPr>
          <xdr:spPr>
            <a:xfrm>
              <a:off x="471" y="45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5" name="Line 227"/>
            <xdr:cNvSpPr>
              <a:spLocks noChangeAspect="1"/>
            </xdr:cNvSpPr>
          </xdr:nvSpPr>
          <xdr:spPr>
            <a:xfrm>
              <a:off x="471" y="45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96" name="Oval 228"/>
          <xdr:cNvSpPr>
            <a:spLocks noChangeAspect="1"/>
          </xdr:cNvSpPr>
        </xdr:nvSpPr>
        <xdr:spPr>
          <a:xfrm>
            <a:off x="423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333375</xdr:colOff>
      <xdr:row>60</xdr:row>
      <xdr:rowOff>0</xdr:rowOff>
    </xdr:from>
    <xdr:to>
      <xdr:col>29</xdr:col>
      <xdr:colOff>371475</xdr:colOff>
      <xdr:row>61</xdr:row>
      <xdr:rowOff>0</xdr:rowOff>
    </xdr:to>
    <xdr:grpSp>
      <xdr:nvGrpSpPr>
        <xdr:cNvPr id="897" name="Group 229"/>
        <xdr:cNvGrpSpPr>
          <a:grpSpLocks/>
        </xdr:cNvGrpSpPr>
      </xdr:nvGrpSpPr>
      <xdr:grpSpPr>
        <a:xfrm>
          <a:off x="18916650" y="143256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898" name="Rectangle 23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Rectangle 23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Rectangle 23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619125</xdr:colOff>
      <xdr:row>54</xdr:row>
      <xdr:rowOff>114300</xdr:rowOff>
    </xdr:from>
    <xdr:to>
      <xdr:col>40</xdr:col>
      <xdr:colOff>657225</xdr:colOff>
      <xdr:row>55</xdr:row>
      <xdr:rowOff>114300</xdr:rowOff>
    </xdr:to>
    <xdr:grpSp>
      <xdr:nvGrpSpPr>
        <xdr:cNvPr id="901" name="Group 233"/>
        <xdr:cNvGrpSpPr>
          <a:grpSpLocks/>
        </xdr:cNvGrpSpPr>
      </xdr:nvGrpSpPr>
      <xdr:grpSpPr>
        <a:xfrm>
          <a:off x="26127075" y="130683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02" name="Rectangle 23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3" name="Rectangle 23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4" name="Rectangle 23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619125</xdr:colOff>
      <xdr:row>51</xdr:row>
      <xdr:rowOff>114300</xdr:rowOff>
    </xdr:from>
    <xdr:to>
      <xdr:col>42</xdr:col>
      <xdr:colOff>657225</xdr:colOff>
      <xdr:row>52</xdr:row>
      <xdr:rowOff>114300</xdr:rowOff>
    </xdr:to>
    <xdr:grpSp>
      <xdr:nvGrpSpPr>
        <xdr:cNvPr id="905" name="Group 237"/>
        <xdr:cNvGrpSpPr>
          <a:grpSpLocks/>
        </xdr:cNvGrpSpPr>
      </xdr:nvGrpSpPr>
      <xdr:grpSpPr>
        <a:xfrm>
          <a:off x="27422475" y="123825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06" name="Rectangle 23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Rectangle 23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Rectangle 24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276225</xdr:colOff>
      <xdr:row>48</xdr:row>
      <xdr:rowOff>114300</xdr:rowOff>
    </xdr:from>
    <xdr:to>
      <xdr:col>45</xdr:col>
      <xdr:colOff>314325</xdr:colOff>
      <xdr:row>49</xdr:row>
      <xdr:rowOff>114300</xdr:rowOff>
    </xdr:to>
    <xdr:grpSp>
      <xdr:nvGrpSpPr>
        <xdr:cNvPr id="909" name="Group 241"/>
        <xdr:cNvGrpSpPr>
          <a:grpSpLocks/>
        </xdr:cNvGrpSpPr>
      </xdr:nvGrpSpPr>
      <xdr:grpSpPr>
        <a:xfrm>
          <a:off x="29222700" y="116967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10" name="Rectangle 24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1" name="Rectangle 24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2" name="Rectangle 24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390525</xdr:colOff>
      <xdr:row>59</xdr:row>
      <xdr:rowOff>0</xdr:rowOff>
    </xdr:from>
    <xdr:to>
      <xdr:col>60</xdr:col>
      <xdr:colOff>428625</xdr:colOff>
      <xdr:row>60</xdr:row>
      <xdr:rowOff>0</xdr:rowOff>
    </xdr:to>
    <xdr:grpSp>
      <xdr:nvGrpSpPr>
        <xdr:cNvPr id="913" name="Group 245"/>
        <xdr:cNvGrpSpPr>
          <a:grpSpLocks/>
        </xdr:cNvGrpSpPr>
      </xdr:nvGrpSpPr>
      <xdr:grpSpPr>
        <a:xfrm>
          <a:off x="38852475" y="140970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14" name="Rectangle 24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5" name="Rectangle 24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Rectangle 24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30</xdr:row>
      <xdr:rowOff>219075</xdr:rowOff>
    </xdr:from>
    <xdr:to>
      <xdr:col>59</xdr:col>
      <xdr:colOff>361950</xdr:colOff>
      <xdr:row>32</xdr:row>
      <xdr:rowOff>114300</xdr:rowOff>
    </xdr:to>
    <xdr:grpSp>
      <xdr:nvGrpSpPr>
        <xdr:cNvPr id="917" name="Group 249"/>
        <xdr:cNvGrpSpPr>
          <a:grpSpLocks noChangeAspect="1"/>
        </xdr:cNvGrpSpPr>
      </xdr:nvGrpSpPr>
      <xdr:grpSpPr>
        <a:xfrm>
          <a:off x="38109525" y="768667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918" name="Line 25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Oval 25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27</xdr:row>
      <xdr:rowOff>219075</xdr:rowOff>
    </xdr:from>
    <xdr:to>
      <xdr:col>61</xdr:col>
      <xdr:colOff>361950</xdr:colOff>
      <xdr:row>29</xdr:row>
      <xdr:rowOff>114300</xdr:rowOff>
    </xdr:to>
    <xdr:grpSp>
      <xdr:nvGrpSpPr>
        <xdr:cNvPr id="920" name="Group 252"/>
        <xdr:cNvGrpSpPr>
          <a:grpSpLocks noChangeAspect="1"/>
        </xdr:cNvGrpSpPr>
      </xdr:nvGrpSpPr>
      <xdr:grpSpPr>
        <a:xfrm>
          <a:off x="39404925" y="700087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921" name="Line 25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Oval 25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57150</xdr:colOff>
      <xdr:row>30</xdr:row>
      <xdr:rowOff>114300</xdr:rowOff>
    </xdr:from>
    <xdr:to>
      <xdr:col>64</xdr:col>
      <xdr:colOff>95250</xdr:colOff>
      <xdr:row>31</xdr:row>
      <xdr:rowOff>114300</xdr:rowOff>
    </xdr:to>
    <xdr:grpSp>
      <xdr:nvGrpSpPr>
        <xdr:cNvPr id="923" name="Group 255"/>
        <xdr:cNvGrpSpPr>
          <a:grpSpLocks/>
        </xdr:cNvGrpSpPr>
      </xdr:nvGrpSpPr>
      <xdr:grpSpPr>
        <a:xfrm>
          <a:off x="41109900" y="75819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24" name="Rectangle 25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Rectangle 25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6" name="Rectangle 25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257175</xdr:colOff>
      <xdr:row>27</xdr:row>
      <xdr:rowOff>114300</xdr:rowOff>
    </xdr:from>
    <xdr:to>
      <xdr:col>66</xdr:col>
      <xdr:colOff>295275</xdr:colOff>
      <xdr:row>28</xdr:row>
      <xdr:rowOff>114300</xdr:rowOff>
    </xdr:to>
    <xdr:grpSp>
      <xdr:nvGrpSpPr>
        <xdr:cNvPr id="927" name="Group 259"/>
        <xdr:cNvGrpSpPr>
          <a:grpSpLocks/>
        </xdr:cNvGrpSpPr>
      </xdr:nvGrpSpPr>
      <xdr:grpSpPr>
        <a:xfrm>
          <a:off x="42605325" y="68961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28" name="Rectangle 26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9" name="Rectangle 26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0" name="Rectangle 26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66675</xdr:colOff>
      <xdr:row>24</xdr:row>
      <xdr:rowOff>114300</xdr:rowOff>
    </xdr:from>
    <xdr:to>
      <xdr:col>68</xdr:col>
      <xdr:colOff>104775</xdr:colOff>
      <xdr:row>25</xdr:row>
      <xdr:rowOff>114300</xdr:rowOff>
    </xdr:to>
    <xdr:grpSp>
      <xdr:nvGrpSpPr>
        <xdr:cNvPr id="931" name="Group 263"/>
        <xdr:cNvGrpSpPr>
          <a:grpSpLocks/>
        </xdr:cNvGrpSpPr>
      </xdr:nvGrpSpPr>
      <xdr:grpSpPr>
        <a:xfrm>
          <a:off x="43710225" y="62103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32" name="Rectangle 26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3" name="Rectangle 26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Rectangle 26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66675</xdr:colOff>
      <xdr:row>21</xdr:row>
      <xdr:rowOff>142875</xdr:rowOff>
    </xdr:from>
    <xdr:to>
      <xdr:col>70</xdr:col>
      <xdr:colOff>104775</xdr:colOff>
      <xdr:row>22</xdr:row>
      <xdr:rowOff>142875</xdr:rowOff>
    </xdr:to>
    <xdr:grpSp>
      <xdr:nvGrpSpPr>
        <xdr:cNvPr id="935" name="Group 267"/>
        <xdr:cNvGrpSpPr>
          <a:grpSpLocks/>
        </xdr:cNvGrpSpPr>
      </xdr:nvGrpSpPr>
      <xdr:grpSpPr>
        <a:xfrm>
          <a:off x="45005625" y="5553075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936" name="Rectangle 26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7" name="Rectangle 26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8" name="Rectangle 27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24</xdr:row>
      <xdr:rowOff>219075</xdr:rowOff>
    </xdr:from>
    <xdr:to>
      <xdr:col>63</xdr:col>
      <xdr:colOff>361950</xdr:colOff>
      <xdr:row>26</xdr:row>
      <xdr:rowOff>114300</xdr:rowOff>
    </xdr:to>
    <xdr:grpSp>
      <xdr:nvGrpSpPr>
        <xdr:cNvPr id="939" name="Group 271"/>
        <xdr:cNvGrpSpPr>
          <a:grpSpLocks noChangeAspect="1"/>
        </xdr:cNvGrpSpPr>
      </xdr:nvGrpSpPr>
      <xdr:grpSpPr>
        <a:xfrm>
          <a:off x="40700325" y="631507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940" name="Line 272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1" name="Oval 273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21</xdr:row>
      <xdr:rowOff>219075</xdr:rowOff>
    </xdr:from>
    <xdr:to>
      <xdr:col>65</xdr:col>
      <xdr:colOff>361950</xdr:colOff>
      <xdr:row>23</xdr:row>
      <xdr:rowOff>114300</xdr:rowOff>
    </xdr:to>
    <xdr:grpSp>
      <xdr:nvGrpSpPr>
        <xdr:cNvPr id="942" name="Group 274"/>
        <xdr:cNvGrpSpPr>
          <a:grpSpLocks noChangeAspect="1"/>
        </xdr:cNvGrpSpPr>
      </xdr:nvGrpSpPr>
      <xdr:grpSpPr>
        <a:xfrm>
          <a:off x="41995725" y="562927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943" name="Line 275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4" name="Oval 276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228600</xdr:colOff>
      <xdr:row>23</xdr:row>
      <xdr:rowOff>114300</xdr:rowOff>
    </xdr:from>
    <xdr:to>
      <xdr:col>65</xdr:col>
      <xdr:colOff>228600</xdr:colOff>
      <xdr:row>32</xdr:row>
      <xdr:rowOff>114300</xdr:rowOff>
    </xdr:to>
    <xdr:sp>
      <xdr:nvSpPr>
        <xdr:cNvPr id="945" name="Line 277"/>
        <xdr:cNvSpPr>
          <a:spLocks/>
        </xdr:cNvSpPr>
      </xdr:nvSpPr>
      <xdr:spPr>
        <a:xfrm flipV="1">
          <a:off x="38242875" y="5981700"/>
          <a:ext cx="38862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95250</xdr:colOff>
      <xdr:row>15</xdr:row>
      <xdr:rowOff>219075</xdr:rowOff>
    </xdr:from>
    <xdr:to>
      <xdr:col>59</xdr:col>
      <xdr:colOff>361950</xdr:colOff>
      <xdr:row>17</xdr:row>
      <xdr:rowOff>114300</xdr:rowOff>
    </xdr:to>
    <xdr:grpSp>
      <xdr:nvGrpSpPr>
        <xdr:cNvPr id="946" name="Group 278"/>
        <xdr:cNvGrpSpPr>
          <a:grpSpLocks noChangeAspect="1"/>
        </xdr:cNvGrpSpPr>
      </xdr:nvGrpSpPr>
      <xdr:grpSpPr>
        <a:xfrm>
          <a:off x="38109525" y="42576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947" name="Line 27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8" name="Oval 28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200025</xdr:colOff>
      <xdr:row>15</xdr:row>
      <xdr:rowOff>219075</xdr:rowOff>
    </xdr:from>
    <xdr:to>
      <xdr:col>61</xdr:col>
      <xdr:colOff>238125</xdr:colOff>
      <xdr:row>16</xdr:row>
      <xdr:rowOff>219075</xdr:rowOff>
    </xdr:to>
    <xdr:grpSp>
      <xdr:nvGrpSpPr>
        <xdr:cNvPr id="949" name="Group 281"/>
        <xdr:cNvGrpSpPr>
          <a:grpSpLocks/>
        </xdr:cNvGrpSpPr>
      </xdr:nvGrpSpPr>
      <xdr:grpSpPr>
        <a:xfrm>
          <a:off x="39509700" y="42576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50" name="Rectangle 28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1" name="Rectangle 28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2" name="Rectangle 28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13</xdr:row>
      <xdr:rowOff>219075</xdr:rowOff>
    </xdr:from>
    <xdr:to>
      <xdr:col>61</xdr:col>
      <xdr:colOff>361950</xdr:colOff>
      <xdr:row>15</xdr:row>
      <xdr:rowOff>114300</xdr:rowOff>
    </xdr:to>
    <xdr:grpSp>
      <xdr:nvGrpSpPr>
        <xdr:cNvPr id="953" name="Group 285"/>
        <xdr:cNvGrpSpPr>
          <a:grpSpLocks noChangeAspect="1"/>
        </xdr:cNvGrpSpPr>
      </xdr:nvGrpSpPr>
      <xdr:grpSpPr>
        <a:xfrm>
          <a:off x="39404925" y="380047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954" name="Line 28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Oval 28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171450</xdr:colOff>
      <xdr:row>14</xdr:row>
      <xdr:rowOff>66675</xdr:rowOff>
    </xdr:from>
    <xdr:to>
      <xdr:col>63</xdr:col>
      <xdr:colOff>209550</xdr:colOff>
      <xdr:row>15</xdr:row>
      <xdr:rowOff>66675</xdr:rowOff>
    </xdr:to>
    <xdr:grpSp>
      <xdr:nvGrpSpPr>
        <xdr:cNvPr id="956" name="Group 288"/>
        <xdr:cNvGrpSpPr>
          <a:grpSpLocks/>
        </xdr:cNvGrpSpPr>
      </xdr:nvGrpSpPr>
      <xdr:grpSpPr>
        <a:xfrm>
          <a:off x="40776525" y="38766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57" name="Rectangle 2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8" name="Rectangle 2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9" name="Rectangle 2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228600</xdr:colOff>
      <xdr:row>21</xdr:row>
      <xdr:rowOff>114300</xdr:rowOff>
    </xdr:from>
    <xdr:to>
      <xdr:col>67</xdr:col>
      <xdr:colOff>238125</xdr:colOff>
      <xdr:row>23</xdr:row>
      <xdr:rowOff>114300</xdr:rowOff>
    </xdr:to>
    <xdr:sp>
      <xdr:nvSpPr>
        <xdr:cNvPr id="960" name="Line 295"/>
        <xdr:cNvSpPr>
          <a:spLocks/>
        </xdr:cNvSpPr>
      </xdr:nvSpPr>
      <xdr:spPr>
        <a:xfrm flipV="1">
          <a:off x="42129075" y="5524500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20</xdr:row>
      <xdr:rowOff>152400</xdr:rowOff>
    </xdr:from>
    <xdr:to>
      <xdr:col>69</xdr:col>
      <xdr:colOff>228600</xdr:colOff>
      <xdr:row>21</xdr:row>
      <xdr:rowOff>0</xdr:rowOff>
    </xdr:to>
    <xdr:sp>
      <xdr:nvSpPr>
        <xdr:cNvPr id="961" name="Line 296"/>
        <xdr:cNvSpPr>
          <a:spLocks/>
        </xdr:cNvSpPr>
      </xdr:nvSpPr>
      <xdr:spPr>
        <a:xfrm flipV="1">
          <a:off x="44072175" y="5334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219075</xdr:colOff>
      <xdr:row>20</xdr:row>
      <xdr:rowOff>114300</xdr:rowOff>
    </xdr:from>
    <xdr:to>
      <xdr:col>70</xdr:col>
      <xdr:colOff>419100</xdr:colOff>
      <xdr:row>20</xdr:row>
      <xdr:rowOff>152400</xdr:rowOff>
    </xdr:to>
    <xdr:sp>
      <xdr:nvSpPr>
        <xdr:cNvPr id="962" name="Line 297"/>
        <xdr:cNvSpPr>
          <a:spLocks/>
        </xdr:cNvSpPr>
      </xdr:nvSpPr>
      <xdr:spPr>
        <a:xfrm flipV="1">
          <a:off x="44710350" y="5295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238125</xdr:colOff>
      <xdr:row>21</xdr:row>
      <xdr:rowOff>0</xdr:rowOff>
    </xdr:from>
    <xdr:to>
      <xdr:col>68</xdr:col>
      <xdr:colOff>428625</xdr:colOff>
      <xdr:row>21</xdr:row>
      <xdr:rowOff>114300</xdr:rowOff>
    </xdr:to>
    <xdr:sp>
      <xdr:nvSpPr>
        <xdr:cNvPr id="963" name="Line 298"/>
        <xdr:cNvSpPr>
          <a:spLocks/>
        </xdr:cNvSpPr>
      </xdr:nvSpPr>
      <xdr:spPr>
        <a:xfrm flipV="1">
          <a:off x="43434000" y="54102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48</xdr:col>
      <xdr:colOff>200025</xdr:colOff>
      <xdr:row>32</xdr:row>
      <xdr:rowOff>0</xdr:rowOff>
    </xdr:from>
    <xdr:ext cx="466725" cy="228600"/>
    <xdr:sp>
      <xdr:nvSpPr>
        <xdr:cNvPr id="964" name="text 7125"/>
        <xdr:cNvSpPr txBox="1">
          <a:spLocks noChangeArrowheads="1"/>
        </xdr:cNvSpPr>
      </xdr:nvSpPr>
      <xdr:spPr>
        <a:xfrm>
          <a:off x="30889575" y="79248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92 *</a:t>
          </a:r>
        </a:p>
      </xdr:txBody>
    </xdr:sp>
    <xdr:clientData/>
  </xdr:oneCellAnchor>
  <xdr:twoCellAnchor>
    <xdr:from>
      <xdr:col>9</xdr:col>
      <xdr:colOff>66675</xdr:colOff>
      <xdr:row>55</xdr:row>
      <xdr:rowOff>66675</xdr:rowOff>
    </xdr:from>
    <xdr:to>
      <xdr:col>9</xdr:col>
      <xdr:colOff>323850</xdr:colOff>
      <xdr:row>55</xdr:row>
      <xdr:rowOff>180975</xdr:rowOff>
    </xdr:to>
    <xdr:grpSp>
      <xdr:nvGrpSpPr>
        <xdr:cNvPr id="965" name="Group 300"/>
        <xdr:cNvGrpSpPr>
          <a:grpSpLocks/>
        </xdr:cNvGrpSpPr>
      </xdr:nvGrpSpPr>
      <xdr:grpSpPr>
        <a:xfrm>
          <a:off x="5695950" y="13249275"/>
          <a:ext cx="257175" cy="114300"/>
          <a:chOff x="102" y="239"/>
          <a:chExt cx="27" cy="12"/>
        </a:xfrm>
        <a:solidFill>
          <a:srgbClr val="FFFFFF"/>
        </a:solidFill>
      </xdr:grpSpPr>
      <xdr:sp>
        <xdr:nvSpPr>
          <xdr:cNvPr id="966" name="Oval 301"/>
          <xdr:cNvSpPr>
            <a:spLocks noChangeAspect="1"/>
          </xdr:cNvSpPr>
        </xdr:nvSpPr>
        <xdr:spPr>
          <a:xfrm>
            <a:off x="114" y="23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7" name="Oval 302"/>
          <xdr:cNvSpPr>
            <a:spLocks noChangeAspect="1"/>
          </xdr:cNvSpPr>
        </xdr:nvSpPr>
        <xdr:spPr>
          <a:xfrm>
            <a:off x="10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8" name="Rectangle 303"/>
          <xdr:cNvSpPr>
            <a:spLocks noChangeAspect="1"/>
          </xdr:cNvSpPr>
        </xdr:nvSpPr>
        <xdr:spPr>
          <a:xfrm>
            <a:off x="126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9" name="Line 304"/>
          <xdr:cNvSpPr>
            <a:spLocks noChangeAspect="1"/>
          </xdr:cNvSpPr>
        </xdr:nvSpPr>
        <xdr:spPr>
          <a:xfrm flipV="1">
            <a:off x="10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0" name="Line 305"/>
          <xdr:cNvSpPr>
            <a:spLocks noChangeAspect="1"/>
          </xdr:cNvSpPr>
        </xdr:nvSpPr>
        <xdr:spPr>
          <a:xfrm>
            <a:off x="10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152400</xdr:colOff>
      <xdr:row>36</xdr:row>
      <xdr:rowOff>0</xdr:rowOff>
    </xdr:from>
    <xdr:to>
      <xdr:col>42</xdr:col>
      <xdr:colOff>695325</xdr:colOff>
      <xdr:row>37</xdr:row>
      <xdr:rowOff>0</xdr:rowOff>
    </xdr:to>
    <xdr:sp>
      <xdr:nvSpPr>
        <xdr:cNvPr id="971" name="text 207"/>
        <xdr:cNvSpPr txBox="1">
          <a:spLocks noChangeArrowheads="1"/>
        </xdr:cNvSpPr>
      </xdr:nvSpPr>
      <xdr:spPr>
        <a:xfrm>
          <a:off x="26955750" y="8839200"/>
          <a:ext cx="5429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XII</a:t>
          </a:r>
        </a:p>
      </xdr:txBody>
    </xdr:sp>
    <xdr:clientData/>
  </xdr:twoCellAnchor>
  <xdr:twoCellAnchor editAs="absolute">
    <xdr:from>
      <xdr:col>130</xdr:col>
      <xdr:colOff>76200</xdr:colOff>
      <xdr:row>98</xdr:row>
      <xdr:rowOff>57150</xdr:rowOff>
    </xdr:from>
    <xdr:to>
      <xdr:col>130</xdr:col>
      <xdr:colOff>800100</xdr:colOff>
      <xdr:row>98</xdr:row>
      <xdr:rowOff>171450</xdr:rowOff>
    </xdr:to>
    <xdr:grpSp>
      <xdr:nvGrpSpPr>
        <xdr:cNvPr id="972" name="Group 308"/>
        <xdr:cNvGrpSpPr>
          <a:grpSpLocks noChangeAspect="1"/>
        </xdr:cNvGrpSpPr>
      </xdr:nvGrpSpPr>
      <xdr:grpSpPr>
        <a:xfrm>
          <a:off x="83877150" y="230695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973" name="Line 30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4" name="Oval 31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5" name="Oval 31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6" name="Oval 31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7" name="Oval 31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8" name="Oval 31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9" name="Rectangle 31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76200</xdr:colOff>
      <xdr:row>103</xdr:row>
      <xdr:rowOff>57150</xdr:rowOff>
    </xdr:from>
    <xdr:to>
      <xdr:col>130</xdr:col>
      <xdr:colOff>800100</xdr:colOff>
      <xdr:row>103</xdr:row>
      <xdr:rowOff>171450</xdr:rowOff>
    </xdr:to>
    <xdr:grpSp>
      <xdr:nvGrpSpPr>
        <xdr:cNvPr id="980" name="Group 316"/>
        <xdr:cNvGrpSpPr>
          <a:grpSpLocks noChangeAspect="1"/>
        </xdr:cNvGrpSpPr>
      </xdr:nvGrpSpPr>
      <xdr:grpSpPr>
        <a:xfrm>
          <a:off x="83877150" y="242125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981" name="Line 31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2" name="Oval 31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3" name="Oval 31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4" name="Oval 32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5" name="Oval 32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6" name="Oval 32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7" name="Rectangle 32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85725</xdr:colOff>
      <xdr:row>119</xdr:row>
      <xdr:rowOff>114300</xdr:rowOff>
    </xdr:from>
    <xdr:to>
      <xdr:col>67</xdr:col>
      <xdr:colOff>352425</xdr:colOff>
      <xdr:row>121</xdr:row>
      <xdr:rowOff>28575</xdr:rowOff>
    </xdr:to>
    <xdr:grpSp>
      <xdr:nvGrpSpPr>
        <xdr:cNvPr id="988" name="Group 329"/>
        <xdr:cNvGrpSpPr>
          <a:grpSpLocks/>
        </xdr:cNvGrpSpPr>
      </xdr:nvGrpSpPr>
      <xdr:grpSpPr>
        <a:xfrm>
          <a:off x="43281600" y="279273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89" name="Line 3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0" name="Oval 3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285750</xdr:colOff>
      <xdr:row>117</xdr:row>
      <xdr:rowOff>114300</xdr:rowOff>
    </xdr:from>
    <xdr:to>
      <xdr:col>72</xdr:col>
      <xdr:colOff>552450</xdr:colOff>
      <xdr:row>119</xdr:row>
      <xdr:rowOff>28575</xdr:rowOff>
    </xdr:to>
    <xdr:grpSp>
      <xdr:nvGrpSpPr>
        <xdr:cNvPr id="991" name="Group 332"/>
        <xdr:cNvGrpSpPr>
          <a:grpSpLocks noChangeAspect="1"/>
        </xdr:cNvGrpSpPr>
      </xdr:nvGrpSpPr>
      <xdr:grpSpPr>
        <a:xfrm>
          <a:off x="46520100" y="274701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92" name="Line 3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3" name="Oval 3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295275</xdr:colOff>
      <xdr:row>114</xdr:row>
      <xdr:rowOff>114300</xdr:rowOff>
    </xdr:from>
    <xdr:to>
      <xdr:col>78</xdr:col>
      <xdr:colOff>561975</xdr:colOff>
      <xdr:row>116</xdr:row>
      <xdr:rowOff>28575</xdr:rowOff>
    </xdr:to>
    <xdr:grpSp>
      <xdr:nvGrpSpPr>
        <xdr:cNvPr id="994" name="Group 335"/>
        <xdr:cNvGrpSpPr>
          <a:grpSpLocks noChangeAspect="1"/>
        </xdr:cNvGrpSpPr>
      </xdr:nvGrpSpPr>
      <xdr:grpSpPr>
        <a:xfrm>
          <a:off x="50415825" y="267843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95" name="Line 3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6" name="Oval 3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95250</xdr:colOff>
      <xdr:row>111</xdr:row>
      <xdr:rowOff>114300</xdr:rowOff>
    </xdr:from>
    <xdr:to>
      <xdr:col>81</xdr:col>
      <xdr:colOff>361950</xdr:colOff>
      <xdr:row>113</xdr:row>
      <xdr:rowOff>28575</xdr:rowOff>
    </xdr:to>
    <xdr:grpSp>
      <xdr:nvGrpSpPr>
        <xdr:cNvPr id="997" name="Group 338"/>
        <xdr:cNvGrpSpPr>
          <a:grpSpLocks noChangeAspect="1"/>
        </xdr:cNvGrpSpPr>
      </xdr:nvGrpSpPr>
      <xdr:grpSpPr>
        <a:xfrm>
          <a:off x="52358925" y="260985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98" name="Line 3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9" name="Oval 3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295275</xdr:colOff>
      <xdr:row>107</xdr:row>
      <xdr:rowOff>114300</xdr:rowOff>
    </xdr:from>
    <xdr:to>
      <xdr:col>86</xdr:col>
      <xdr:colOff>561975</xdr:colOff>
      <xdr:row>109</xdr:row>
      <xdr:rowOff>28575</xdr:rowOff>
    </xdr:to>
    <xdr:grpSp>
      <xdr:nvGrpSpPr>
        <xdr:cNvPr id="1000" name="Group 341"/>
        <xdr:cNvGrpSpPr>
          <a:grpSpLocks noChangeAspect="1"/>
        </xdr:cNvGrpSpPr>
      </xdr:nvGrpSpPr>
      <xdr:grpSpPr>
        <a:xfrm>
          <a:off x="55597425" y="251841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01" name="Line 3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2" name="Oval 3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295275</xdr:colOff>
      <xdr:row>105</xdr:row>
      <xdr:rowOff>114300</xdr:rowOff>
    </xdr:from>
    <xdr:to>
      <xdr:col>88</xdr:col>
      <xdr:colOff>561975</xdr:colOff>
      <xdr:row>107</xdr:row>
      <xdr:rowOff>28575</xdr:rowOff>
    </xdr:to>
    <xdr:grpSp>
      <xdr:nvGrpSpPr>
        <xdr:cNvPr id="1003" name="Group 344"/>
        <xdr:cNvGrpSpPr>
          <a:grpSpLocks noChangeAspect="1"/>
        </xdr:cNvGrpSpPr>
      </xdr:nvGrpSpPr>
      <xdr:grpSpPr>
        <a:xfrm>
          <a:off x="56892825" y="247269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04" name="Line 3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5" name="Oval 3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295275</xdr:colOff>
      <xdr:row>105</xdr:row>
      <xdr:rowOff>114300</xdr:rowOff>
    </xdr:from>
    <xdr:to>
      <xdr:col>92</xdr:col>
      <xdr:colOff>561975</xdr:colOff>
      <xdr:row>107</xdr:row>
      <xdr:rowOff>28575</xdr:rowOff>
    </xdr:to>
    <xdr:grpSp>
      <xdr:nvGrpSpPr>
        <xdr:cNvPr id="1006" name="Group 347"/>
        <xdr:cNvGrpSpPr>
          <a:grpSpLocks noChangeAspect="1"/>
        </xdr:cNvGrpSpPr>
      </xdr:nvGrpSpPr>
      <xdr:grpSpPr>
        <a:xfrm>
          <a:off x="59483625" y="247269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07" name="Line 3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8" name="Oval 3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742950</xdr:colOff>
      <xdr:row>117</xdr:row>
      <xdr:rowOff>114300</xdr:rowOff>
    </xdr:from>
    <xdr:to>
      <xdr:col>72</xdr:col>
      <xdr:colOff>419100</xdr:colOff>
      <xdr:row>118</xdr:row>
      <xdr:rowOff>114300</xdr:rowOff>
    </xdr:to>
    <xdr:sp>
      <xdr:nvSpPr>
        <xdr:cNvPr id="1009" name="Line 350"/>
        <xdr:cNvSpPr>
          <a:spLocks/>
        </xdr:cNvSpPr>
      </xdr:nvSpPr>
      <xdr:spPr>
        <a:xfrm flipV="1">
          <a:off x="45681900" y="27470100"/>
          <a:ext cx="9715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85725</xdr:colOff>
      <xdr:row>119</xdr:row>
      <xdr:rowOff>76200</xdr:rowOff>
    </xdr:from>
    <xdr:to>
      <xdr:col>68</xdr:col>
      <xdr:colOff>733425</xdr:colOff>
      <xdr:row>119</xdr:row>
      <xdr:rowOff>114300</xdr:rowOff>
    </xdr:to>
    <xdr:sp>
      <xdr:nvSpPr>
        <xdr:cNvPr id="1010" name="Line 351"/>
        <xdr:cNvSpPr>
          <a:spLocks/>
        </xdr:cNvSpPr>
      </xdr:nvSpPr>
      <xdr:spPr>
        <a:xfrm flipV="1">
          <a:off x="43729275" y="278892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733425</xdr:colOff>
      <xdr:row>119</xdr:row>
      <xdr:rowOff>0</xdr:rowOff>
    </xdr:from>
    <xdr:to>
      <xdr:col>70</xdr:col>
      <xdr:colOff>85725</xdr:colOff>
      <xdr:row>119</xdr:row>
      <xdr:rowOff>76200</xdr:rowOff>
    </xdr:to>
    <xdr:sp>
      <xdr:nvSpPr>
        <xdr:cNvPr id="1011" name="Line 352"/>
        <xdr:cNvSpPr>
          <a:spLocks/>
        </xdr:cNvSpPr>
      </xdr:nvSpPr>
      <xdr:spPr>
        <a:xfrm flipV="1">
          <a:off x="44376975" y="27813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85725</xdr:colOff>
      <xdr:row>118</xdr:row>
      <xdr:rowOff>114300</xdr:rowOff>
    </xdr:from>
    <xdr:to>
      <xdr:col>70</xdr:col>
      <xdr:colOff>742950</xdr:colOff>
      <xdr:row>119</xdr:row>
      <xdr:rowOff>0</xdr:rowOff>
    </xdr:to>
    <xdr:sp>
      <xdr:nvSpPr>
        <xdr:cNvPr id="1012" name="Line 353"/>
        <xdr:cNvSpPr>
          <a:spLocks/>
        </xdr:cNvSpPr>
      </xdr:nvSpPr>
      <xdr:spPr>
        <a:xfrm flipV="1">
          <a:off x="45024675" y="2769870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85725</xdr:colOff>
      <xdr:row>88</xdr:row>
      <xdr:rowOff>209550</xdr:rowOff>
    </xdr:from>
    <xdr:to>
      <xdr:col>95</xdr:col>
      <xdr:colOff>352425</xdr:colOff>
      <xdr:row>90</xdr:row>
      <xdr:rowOff>114300</xdr:rowOff>
    </xdr:to>
    <xdr:grpSp>
      <xdr:nvGrpSpPr>
        <xdr:cNvPr id="1013" name="Group 354"/>
        <xdr:cNvGrpSpPr>
          <a:grpSpLocks noChangeAspect="1"/>
        </xdr:cNvGrpSpPr>
      </xdr:nvGrpSpPr>
      <xdr:grpSpPr>
        <a:xfrm>
          <a:off x="61417200" y="209359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014" name="Line 35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5" name="Oval 35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238125</xdr:colOff>
      <xdr:row>86</xdr:row>
      <xdr:rowOff>9525</xdr:rowOff>
    </xdr:from>
    <xdr:to>
      <xdr:col>66</xdr:col>
      <xdr:colOff>619125</xdr:colOff>
      <xdr:row>87</xdr:row>
      <xdr:rowOff>0</xdr:rowOff>
    </xdr:to>
    <xdr:grpSp>
      <xdr:nvGrpSpPr>
        <xdr:cNvPr id="1016" name="Group 357"/>
        <xdr:cNvGrpSpPr>
          <a:grpSpLocks/>
        </xdr:cNvGrpSpPr>
      </xdr:nvGrpSpPr>
      <xdr:grpSpPr>
        <a:xfrm>
          <a:off x="42586275" y="2027872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017" name="Oval 35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8" name="Line 35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9" name="Rectangle 36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0" name="Oval 36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285750</xdr:colOff>
      <xdr:row>88</xdr:row>
      <xdr:rowOff>19050</xdr:rowOff>
    </xdr:from>
    <xdr:to>
      <xdr:col>66</xdr:col>
      <xdr:colOff>590550</xdr:colOff>
      <xdr:row>88</xdr:row>
      <xdr:rowOff>133350</xdr:rowOff>
    </xdr:to>
    <xdr:sp>
      <xdr:nvSpPr>
        <xdr:cNvPr id="1021" name="kreslení 16"/>
        <xdr:cNvSpPr>
          <a:spLocks/>
        </xdr:cNvSpPr>
      </xdr:nvSpPr>
      <xdr:spPr>
        <a:xfrm>
          <a:off x="42633900" y="20745450"/>
          <a:ext cx="304800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67</xdr:col>
      <xdr:colOff>133350</xdr:colOff>
      <xdr:row>89</xdr:row>
      <xdr:rowOff>76200</xdr:rowOff>
    </xdr:from>
    <xdr:to>
      <xdr:col>67</xdr:col>
      <xdr:colOff>438150</xdr:colOff>
      <xdr:row>89</xdr:row>
      <xdr:rowOff>190500</xdr:rowOff>
    </xdr:to>
    <xdr:sp>
      <xdr:nvSpPr>
        <xdr:cNvPr id="1022" name="kreslení 16"/>
        <xdr:cNvSpPr>
          <a:spLocks/>
        </xdr:cNvSpPr>
      </xdr:nvSpPr>
      <xdr:spPr>
        <a:xfrm>
          <a:off x="43329225" y="21031200"/>
          <a:ext cx="304800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69</xdr:col>
      <xdr:colOff>304800</xdr:colOff>
      <xdr:row>118</xdr:row>
      <xdr:rowOff>38100</xdr:rowOff>
    </xdr:from>
    <xdr:to>
      <xdr:col>70</xdr:col>
      <xdr:colOff>152400</xdr:colOff>
      <xdr:row>118</xdr:row>
      <xdr:rowOff>152400</xdr:rowOff>
    </xdr:to>
    <xdr:sp>
      <xdr:nvSpPr>
        <xdr:cNvPr id="1023" name="kreslení 417"/>
        <xdr:cNvSpPr>
          <a:spLocks/>
        </xdr:cNvSpPr>
      </xdr:nvSpPr>
      <xdr:spPr>
        <a:xfrm>
          <a:off x="44796075" y="27622500"/>
          <a:ext cx="29527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219075</xdr:colOff>
      <xdr:row>119</xdr:row>
      <xdr:rowOff>114300</xdr:rowOff>
    </xdr:from>
    <xdr:to>
      <xdr:col>73</xdr:col>
      <xdr:colOff>152400</xdr:colOff>
      <xdr:row>125</xdr:row>
      <xdr:rowOff>19050</xdr:rowOff>
    </xdr:to>
    <xdr:sp>
      <xdr:nvSpPr>
        <xdr:cNvPr id="1024" name="Line 365"/>
        <xdr:cNvSpPr>
          <a:spLocks/>
        </xdr:cNvSpPr>
      </xdr:nvSpPr>
      <xdr:spPr>
        <a:xfrm>
          <a:off x="43414950" y="27927300"/>
          <a:ext cx="3819525" cy="1276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69</xdr:col>
      <xdr:colOff>76200</xdr:colOff>
      <xdr:row>119</xdr:row>
      <xdr:rowOff>95250</xdr:rowOff>
    </xdr:from>
    <xdr:to>
      <xdr:col>69</xdr:col>
      <xdr:colOff>381000</xdr:colOff>
      <xdr:row>120</xdr:row>
      <xdr:rowOff>0</xdr:rowOff>
    </xdr:to>
    <xdr:sp>
      <xdr:nvSpPr>
        <xdr:cNvPr id="1025" name="kreslení 417"/>
        <xdr:cNvSpPr>
          <a:spLocks/>
        </xdr:cNvSpPr>
      </xdr:nvSpPr>
      <xdr:spPr>
        <a:xfrm>
          <a:off x="44567475" y="27908250"/>
          <a:ext cx="304800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295275</xdr:colOff>
      <xdr:row>123</xdr:row>
      <xdr:rowOff>114300</xdr:rowOff>
    </xdr:from>
    <xdr:to>
      <xdr:col>64</xdr:col>
      <xdr:colOff>561975</xdr:colOff>
      <xdr:row>125</xdr:row>
      <xdr:rowOff>28575</xdr:rowOff>
    </xdr:to>
    <xdr:grpSp>
      <xdr:nvGrpSpPr>
        <xdr:cNvPr id="1026" name="Group 367"/>
        <xdr:cNvGrpSpPr>
          <a:grpSpLocks noChangeAspect="1"/>
        </xdr:cNvGrpSpPr>
      </xdr:nvGrpSpPr>
      <xdr:grpSpPr>
        <a:xfrm>
          <a:off x="41348025" y="2884170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027" name="Line 36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8" name="Oval 36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609600</xdr:colOff>
      <xdr:row>122</xdr:row>
      <xdr:rowOff>57150</xdr:rowOff>
    </xdr:from>
    <xdr:to>
      <xdr:col>62</xdr:col>
      <xdr:colOff>647700</xdr:colOff>
      <xdr:row>123</xdr:row>
      <xdr:rowOff>57150</xdr:rowOff>
    </xdr:to>
    <xdr:grpSp>
      <xdr:nvGrpSpPr>
        <xdr:cNvPr id="1029" name="Group 374"/>
        <xdr:cNvGrpSpPr>
          <a:grpSpLocks/>
        </xdr:cNvGrpSpPr>
      </xdr:nvGrpSpPr>
      <xdr:grpSpPr>
        <a:xfrm>
          <a:off x="40366950" y="285559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030" name="Rectangle 37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1" name="Rectangle 37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2" name="Rectangle 37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638175</xdr:colOff>
      <xdr:row>121</xdr:row>
      <xdr:rowOff>114300</xdr:rowOff>
    </xdr:from>
    <xdr:to>
      <xdr:col>61</xdr:col>
      <xdr:colOff>438150</xdr:colOff>
      <xdr:row>121</xdr:row>
      <xdr:rowOff>152400</xdr:rowOff>
    </xdr:to>
    <xdr:sp>
      <xdr:nvSpPr>
        <xdr:cNvPr id="1033" name="Line 378"/>
        <xdr:cNvSpPr>
          <a:spLocks/>
        </xdr:cNvSpPr>
      </xdr:nvSpPr>
      <xdr:spPr>
        <a:xfrm>
          <a:off x="39100125" y="283845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438150</xdr:colOff>
      <xdr:row>121</xdr:row>
      <xdr:rowOff>152400</xdr:rowOff>
    </xdr:from>
    <xdr:to>
      <xdr:col>62</xdr:col>
      <xdr:colOff>638175</xdr:colOff>
      <xdr:row>122</xdr:row>
      <xdr:rowOff>0</xdr:rowOff>
    </xdr:to>
    <xdr:sp>
      <xdr:nvSpPr>
        <xdr:cNvPr id="1034" name="Line 379"/>
        <xdr:cNvSpPr>
          <a:spLocks/>
        </xdr:cNvSpPr>
      </xdr:nvSpPr>
      <xdr:spPr>
        <a:xfrm>
          <a:off x="39747825" y="284226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638175</xdr:colOff>
      <xdr:row>122</xdr:row>
      <xdr:rowOff>0</xdr:rowOff>
    </xdr:from>
    <xdr:to>
      <xdr:col>63</xdr:col>
      <xdr:colOff>257175</xdr:colOff>
      <xdr:row>122</xdr:row>
      <xdr:rowOff>104775</xdr:rowOff>
    </xdr:to>
    <xdr:sp>
      <xdr:nvSpPr>
        <xdr:cNvPr id="1035" name="Line 380"/>
        <xdr:cNvSpPr>
          <a:spLocks/>
        </xdr:cNvSpPr>
      </xdr:nvSpPr>
      <xdr:spPr>
        <a:xfrm>
          <a:off x="40395525" y="28498800"/>
          <a:ext cx="46672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123</xdr:row>
      <xdr:rowOff>114300</xdr:rowOff>
    </xdr:from>
    <xdr:to>
      <xdr:col>68</xdr:col>
      <xdr:colOff>76200</xdr:colOff>
      <xdr:row>126</xdr:row>
      <xdr:rowOff>180975</xdr:rowOff>
    </xdr:to>
    <xdr:sp>
      <xdr:nvSpPr>
        <xdr:cNvPr id="1036" name="Line 381"/>
        <xdr:cNvSpPr>
          <a:spLocks/>
        </xdr:cNvSpPr>
      </xdr:nvSpPr>
      <xdr:spPr>
        <a:xfrm>
          <a:off x="41481375" y="28841700"/>
          <a:ext cx="2238375" cy="752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247650</xdr:colOff>
      <xdr:row>122</xdr:row>
      <xdr:rowOff>104775</xdr:rowOff>
    </xdr:from>
    <xdr:to>
      <xdr:col>64</xdr:col>
      <xdr:colOff>428625</xdr:colOff>
      <xdr:row>123</xdr:row>
      <xdr:rowOff>114300</xdr:rowOff>
    </xdr:to>
    <xdr:sp>
      <xdr:nvSpPr>
        <xdr:cNvPr id="1037" name="Line 382"/>
        <xdr:cNvSpPr>
          <a:spLocks/>
        </xdr:cNvSpPr>
      </xdr:nvSpPr>
      <xdr:spPr>
        <a:xfrm>
          <a:off x="40852725" y="28603575"/>
          <a:ext cx="62865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125</xdr:row>
      <xdr:rowOff>0</xdr:rowOff>
    </xdr:from>
    <xdr:to>
      <xdr:col>74</xdr:col>
      <xdr:colOff>0</xdr:colOff>
      <xdr:row>127</xdr:row>
      <xdr:rowOff>0</xdr:rowOff>
    </xdr:to>
    <xdr:sp>
      <xdr:nvSpPr>
        <xdr:cNvPr id="1038" name="text 38"/>
        <xdr:cNvSpPr txBox="1">
          <a:spLocks noChangeArrowheads="1"/>
        </xdr:cNvSpPr>
      </xdr:nvSpPr>
      <xdr:spPr>
        <a:xfrm>
          <a:off x="43643550" y="29184600"/>
          <a:ext cx="3886200" cy="4572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obvod DKV</a:t>
          </a:r>
        </a:p>
      </xdr:txBody>
    </xdr:sp>
    <xdr:clientData/>
  </xdr:twoCellAnchor>
  <xdr:twoCellAnchor editAs="absolute">
    <xdr:from>
      <xdr:col>91</xdr:col>
      <xdr:colOff>57150</xdr:colOff>
      <xdr:row>87</xdr:row>
      <xdr:rowOff>57150</xdr:rowOff>
    </xdr:from>
    <xdr:to>
      <xdr:col>91</xdr:col>
      <xdr:colOff>361950</xdr:colOff>
      <xdr:row>87</xdr:row>
      <xdr:rowOff>190500</xdr:rowOff>
    </xdr:to>
    <xdr:sp>
      <xdr:nvSpPr>
        <xdr:cNvPr id="1039" name="kreslení 12"/>
        <xdr:cNvSpPr>
          <a:spLocks/>
        </xdr:cNvSpPr>
      </xdr:nvSpPr>
      <xdr:spPr>
        <a:xfrm>
          <a:off x="58797825" y="20554950"/>
          <a:ext cx="3048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91</xdr:col>
      <xdr:colOff>57150</xdr:colOff>
      <xdr:row>89</xdr:row>
      <xdr:rowOff>57150</xdr:rowOff>
    </xdr:from>
    <xdr:to>
      <xdr:col>91</xdr:col>
      <xdr:colOff>361950</xdr:colOff>
      <xdr:row>89</xdr:row>
      <xdr:rowOff>190500</xdr:rowOff>
    </xdr:to>
    <xdr:sp>
      <xdr:nvSpPr>
        <xdr:cNvPr id="1040" name="kreslení 12"/>
        <xdr:cNvSpPr>
          <a:spLocks/>
        </xdr:cNvSpPr>
      </xdr:nvSpPr>
      <xdr:spPr>
        <a:xfrm>
          <a:off x="58797825" y="21012150"/>
          <a:ext cx="3048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85725</xdr:colOff>
      <xdr:row>108</xdr:row>
      <xdr:rowOff>114300</xdr:rowOff>
    </xdr:from>
    <xdr:to>
      <xdr:col>95</xdr:col>
      <xdr:colOff>352425</xdr:colOff>
      <xdr:row>110</xdr:row>
      <xdr:rowOff>28575</xdr:rowOff>
    </xdr:to>
    <xdr:grpSp>
      <xdr:nvGrpSpPr>
        <xdr:cNvPr id="1041" name="Group 386"/>
        <xdr:cNvGrpSpPr>
          <a:grpSpLocks/>
        </xdr:cNvGrpSpPr>
      </xdr:nvGrpSpPr>
      <xdr:grpSpPr>
        <a:xfrm>
          <a:off x="61417200" y="254127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42" name="Line 3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3" name="Oval 3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295275</xdr:colOff>
      <xdr:row>102</xdr:row>
      <xdr:rowOff>114300</xdr:rowOff>
    </xdr:from>
    <xdr:to>
      <xdr:col>98</xdr:col>
      <xdr:colOff>561975</xdr:colOff>
      <xdr:row>104</xdr:row>
      <xdr:rowOff>28575</xdr:rowOff>
    </xdr:to>
    <xdr:grpSp>
      <xdr:nvGrpSpPr>
        <xdr:cNvPr id="1044" name="Group 389"/>
        <xdr:cNvGrpSpPr>
          <a:grpSpLocks noChangeAspect="1"/>
        </xdr:cNvGrpSpPr>
      </xdr:nvGrpSpPr>
      <xdr:grpSpPr>
        <a:xfrm>
          <a:off x="63369825" y="240411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45" name="Line 3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6" name="Oval 3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295275</xdr:colOff>
      <xdr:row>91</xdr:row>
      <xdr:rowOff>219075</xdr:rowOff>
    </xdr:from>
    <xdr:to>
      <xdr:col>98</xdr:col>
      <xdr:colOff>561975</xdr:colOff>
      <xdr:row>93</xdr:row>
      <xdr:rowOff>114300</xdr:rowOff>
    </xdr:to>
    <xdr:grpSp>
      <xdr:nvGrpSpPr>
        <xdr:cNvPr id="1047" name="Group 392"/>
        <xdr:cNvGrpSpPr>
          <a:grpSpLocks noChangeAspect="1"/>
        </xdr:cNvGrpSpPr>
      </xdr:nvGrpSpPr>
      <xdr:grpSpPr>
        <a:xfrm>
          <a:off x="63369825" y="216312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048" name="Line 3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9" name="Oval 3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285750</xdr:colOff>
      <xdr:row>105</xdr:row>
      <xdr:rowOff>114300</xdr:rowOff>
    </xdr:from>
    <xdr:to>
      <xdr:col>98</xdr:col>
      <xdr:colOff>552450</xdr:colOff>
      <xdr:row>107</xdr:row>
      <xdr:rowOff>28575</xdr:rowOff>
    </xdr:to>
    <xdr:grpSp>
      <xdr:nvGrpSpPr>
        <xdr:cNvPr id="1050" name="Group 395"/>
        <xdr:cNvGrpSpPr>
          <a:grpSpLocks noChangeAspect="1"/>
        </xdr:cNvGrpSpPr>
      </xdr:nvGrpSpPr>
      <xdr:grpSpPr>
        <a:xfrm>
          <a:off x="63360300" y="247269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51" name="Line 3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2" name="Oval 3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95250</xdr:colOff>
      <xdr:row>102</xdr:row>
      <xdr:rowOff>114300</xdr:rowOff>
    </xdr:from>
    <xdr:to>
      <xdr:col>99</xdr:col>
      <xdr:colOff>361950</xdr:colOff>
      <xdr:row>104</xdr:row>
      <xdr:rowOff>28575</xdr:rowOff>
    </xdr:to>
    <xdr:grpSp>
      <xdr:nvGrpSpPr>
        <xdr:cNvPr id="1053" name="Group 398"/>
        <xdr:cNvGrpSpPr>
          <a:grpSpLocks noChangeAspect="1"/>
        </xdr:cNvGrpSpPr>
      </xdr:nvGrpSpPr>
      <xdr:grpSpPr>
        <a:xfrm>
          <a:off x="64017525" y="240411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54" name="Line 3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5" name="Oval 4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285750</xdr:colOff>
      <xdr:row>108</xdr:row>
      <xdr:rowOff>114300</xdr:rowOff>
    </xdr:from>
    <xdr:to>
      <xdr:col>100</xdr:col>
      <xdr:colOff>552450</xdr:colOff>
      <xdr:row>110</xdr:row>
      <xdr:rowOff>28575</xdr:rowOff>
    </xdr:to>
    <xdr:grpSp>
      <xdr:nvGrpSpPr>
        <xdr:cNvPr id="1056" name="Group 401"/>
        <xdr:cNvGrpSpPr>
          <a:grpSpLocks noChangeAspect="1"/>
        </xdr:cNvGrpSpPr>
      </xdr:nvGrpSpPr>
      <xdr:grpSpPr>
        <a:xfrm>
          <a:off x="64655700" y="254127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57" name="Line 4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8" name="Oval 4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533400</xdr:colOff>
      <xdr:row>92</xdr:row>
      <xdr:rowOff>95250</xdr:rowOff>
    </xdr:from>
    <xdr:to>
      <xdr:col>25</xdr:col>
      <xdr:colOff>314325</xdr:colOff>
      <xdr:row>94</xdr:row>
      <xdr:rowOff>0</xdr:rowOff>
    </xdr:to>
    <xdr:grpSp>
      <xdr:nvGrpSpPr>
        <xdr:cNvPr id="1059" name="Group 407"/>
        <xdr:cNvGrpSpPr>
          <a:grpSpLocks/>
        </xdr:cNvGrpSpPr>
      </xdr:nvGrpSpPr>
      <xdr:grpSpPr>
        <a:xfrm>
          <a:off x="15678150" y="21736050"/>
          <a:ext cx="628650" cy="361950"/>
          <a:chOff x="-75" y="-11694"/>
          <a:chExt cx="61" cy="31654"/>
        </a:xfrm>
        <a:solidFill>
          <a:srgbClr val="FFFFFF"/>
        </a:solidFill>
      </xdr:grpSpPr>
      <xdr:sp>
        <xdr:nvSpPr>
          <xdr:cNvPr id="1060" name="kreslení 26"/>
          <xdr:cNvSpPr>
            <a:spLocks/>
          </xdr:cNvSpPr>
        </xdr:nvSpPr>
        <xdr:spPr>
          <a:xfrm>
            <a:off x="-75" y="-11694"/>
            <a:ext cx="61" cy="31654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1" name="text 20"/>
          <xdr:cNvSpPr txBox="1">
            <a:spLocks noChangeArrowheads="1"/>
          </xdr:cNvSpPr>
        </xdr:nvSpPr>
        <xdr:spPr>
          <a:xfrm>
            <a:off x="-65" y="-5031"/>
            <a:ext cx="42" cy="18328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/>
              <a:t>St. 1</a:t>
            </a:r>
          </a:p>
        </xdr:txBody>
      </xdr:sp>
    </xdr:grpSp>
    <xdr:clientData/>
  </xdr:twoCellAnchor>
  <xdr:twoCellAnchor>
    <xdr:from>
      <xdr:col>78</xdr:col>
      <xdr:colOff>438150</xdr:colOff>
      <xdr:row>111</xdr:row>
      <xdr:rowOff>114300</xdr:rowOff>
    </xdr:from>
    <xdr:to>
      <xdr:col>81</xdr:col>
      <xdr:colOff>228600</xdr:colOff>
      <xdr:row>114</xdr:row>
      <xdr:rowOff>114300</xdr:rowOff>
    </xdr:to>
    <xdr:sp>
      <xdr:nvSpPr>
        <xdr:cNvPr id="1062" name="Line 413"/>
        <xdr:cNvSpPr>
          <a:spLocks/>
        </xdr:cNvSpPr>
      </xdr:nvSpPr>
      <xdr:spPr>
        <a:xfrm flipV="1">
          <a:off x="50558700" y="26098500"/>
          <a:ext cx="1933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107</xdr:row>
      <xdr:rowOff>114300</xdr:rowOff>
    </xdr:from>
    <xdr:to>
      <xdr:col>86</xdr:col>
      <xdr:colOff>428625</xdr:colOff>
      <xdr:row>111</xdr:row>
      <xdr:rowOff>114300</xdr:rowOff>
    </xdr:to>
    <xdr:sp>
      <xdr:nvSpPr>
        <xdr:cNvPr id="1063" name="Line 414"/>
        <xdr:cNvSpPr>
          <a:spLocks/>
        </xdr:cNvSpPr>
      </xdr:nvSpPr>
      <xdr:spPr>
        <a:xfrm flipV="1">
          <a:off x="52492275" y="25184100"/>
          <a:ext cx="32385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105</xdr:row>
      <xdr:rowOff>114300</xdr:rowOff>
    </xdr:from>
    <xdr:to>
      <xdr:col>88</xdr:col>
      <xdr:colOff>428625</xdr:colOff>
      <xdr:row>107</xdr:row>
      <xdr:rowOff>114300</xdr:rowOff>
    </xdr:to>
    <xdr:sp>
      <xdr:nvSpPr>
        <xdr:cNvPr id="1064" name="Line 415"/>
        <xdr:cNvSpPr>
          <a:spLocks/>
        </xdr:cNvSpPr>
      </xdr:nvSpPr>
      <xdr:spPr>
        <a:xfrm flipV="1">
          <a:off x="55730775" y="24726900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102</xdr:row>
      <xdr:rowOff>114300</xdr:rowOff>
    </xdr:from>
    <xdr:to>
      <xdr:col>98</xdr:col>
      <xdr:colOff>438150</xdr:colOff>
      <xdr:row>105</xdr:row>
      <xdr:rowOff>114300</xdr:rowOff>
    </xdr:to>
    <xdr:sp>
      <xdr:nvSpPr>
        <xdr:cNvPr id="1065" name="Line 416"/>
        <xdr:cNvSpPr>
          <a:spLocks/>
        </xdr:cNvSpPr>
      </xdr:nvSpPr>
      <xdr:spPr>
        <a:xfrm flipV="1">
          <a:off x="59607450" y="24041100"/>
          <a:ext cx="3905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323850</xdr:colOff>
      <xdr:row>108</xdr:row>
      <xdr:rowOff>114300</xdr:rowOff>
    </xdr:from>
    <xdr:to>
      <xdr:col>128</xdr:col>
      <xdr:colOff>276225</xdr:colOff>
      <xdr:row>108</xdr:row>
      <xdr:rowOff>114300</xdr:rowOff>
    </xdr:to>
    <xdr:sp>
      <xdr:nvSpPr>
        <xdr:cNvPr id="1066" name="Line 422"/>
        <xdr:cNvSpPr>
          <a:spLocks/>
        </xdr:cNvSpPr>
      </xdr:nvSpPr>
      <xdr:spPr>
        <a:xfrm>
          <a:off x="76352400" y="25412700"/>
          <a:ext cx="6429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120</xdr:col>
      <xdr:colOff>200025</xdr:colOff>
      <xdr:row>108</xdr:row>
      <xdr:rowOff>0</xdr:rowOff>
    </xdr:from>
    <xdr:ext cx="466725" cy="228600"/>
    <xdr:sp>
      <xdr:nvSpPr>
        <xdr:cNvPr id="1067" name="text 7125"/>
        <xdr:cNvSpPr txBox="1">
          <a:spLocks noChangeArrowheads="1"/>
        </xdr:cNvSpPr>
      </xdr:nvSpPr>
      <xdr:spPr>
        <a:xfrm>
          <a:off x="77523975" y="252984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</a:t>
          </a:r>
        </a:p>
      </xdr:txBody>
    </xdr:sp>
    <xdr:clientData/>
  </xdr:oneCellAnchor>
  <xdr:twoCellAnchor editAs="oneCell">
    <xdr:from>
      <xdr:col>128</xdr:col>
      <xdr:colOff>180975</xdr:colOff>
      <xdr:row>108</xdr:row>
      <xdr:rowOff>38100</xdr:rowOff>
    </xdr:from>
    <xdr:to>
      <xdr:col>128</xdr:col>
      <xdr:colOff>323850</xdr:colOff>
      <xdr:row>108</xdr:row>
      <xdr:rowOff>190500</xdr:rowOff>
    </xdr:to>
    <xdr:pic>
      <xdr:nvPicPr>
        <xdr:cNvPr id="1068" name="obrázek 4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686525" y="25336500"/>
          <a:ext cx="1428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92</xdr:col>
      <xdr:colOff>419100</xdr:colOff>
      <xdr:row>105</xdr:row>
      <xdr:rowOff>114300</xdr:rowOff>
    </xdr:from>
    <xdr:to>
      <xdr:col>124</xdr:col>
      <xdr:colOff>190500</xdr:colOff>
      <xdr:row>105</xdr:row>
      <xdr:rowOff>114300</xdr:rowOff>
    </xdr:to>
    <xdr:sp>
      <xdr:nvSpPr>
        <xdr:cNvPr id="1069" name="Line 426"/>
        <xdr:cNvSpPr>
          <a:spLocks/>
        </xdr:cNvSpPr>
      </xdr:nvSpPr>
      <xdr:spPr>
        <a:xfrm>
          <a:off x="59607450" y="24726900"/>
          <a:ext cx="20497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120</xdr:col>
      <xdr:colOff>200025</xdr:colOff>
      <xdr:row>105</xdr:row>
      <xdr:rowOff>0</xdr:rowOff>
    </xdr:from>
    <xdr:ext cx="466725" cy="228600"/>
    <xdr:sp>
      <xdr:nvSpPr>
        <xdr:cNvPr id="1070" name="text 7125"/>
        <xdr:cNvSpPr txBox="1">
          <a:spLocks noChangeArrowheads="1"/>
        </xdr:cNvSpPr>
      </xdr:nvSpPr>
      <xdr:spPr>
        <a:xfrm>
          <a:off x="77523975" y="246126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4b *)</a:t>
          </a:r>
        </a:p>
      </xdr:txBody>
    </xdr:sp>
    <xdr:clientData/>
  </xdr:oneCellAnchor>
  <xdr:twoCellAnchor>
    <xdr:from>
      <xdr:col>101</xdr:col>
      <xdr:colOff>95250</xdr:colOff>
      <xdr:row>94</xdr:row>
      <xdr:rowOff>219075</xdr:rowOff>
    </xdr:from>
    <xdr:to>
      <xdr:col>101</xdr:col>
      <xdr:colOff>361950</xdr:colOff>
      <xdr:row>96</xdr:row>
      <xdr:rowOff>114300</xdr:rowOff>
    </xdr:to>
    <xdr:grpSp>
      <xdr:nvGrpSpPr>
        <xdr:cNvPr id="1071" name="Group 428"/>
        <xdr:cNvGrpSpPr>
          <a:grpSpLocks noChangeAspect="1"/>
        </xdr:cNvGrpSpPr>
      </xdr:nvGrpSpPr>
      <xdr:grpSpPr>
        <a:xfrm>
          <a:off x="65312925" y="223170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72" name="Line 4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3" name="Oval 4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428625</xdr:colOff>
      <xdr:row>93</xdr:row>
      <xdr:rowOff>114300</xdr:rowOff>
    </xdr:from>
    <xdr:to>
      <xdr:col>101</xdr:col>
      <xdr:colOff>228600</xdr:colOff>
      <xdr:row>96</xdr:row>
      <xdr:rowOff>114300</xdr:rowOff>
    </xdr:to>
    <xdr:sp>
      <xdr:nvSpPr>
        <xdr:cNvPr id="1074" name="Line 431"/>
        <xdr:cNvSpPr>
          <a:spLocks/>
        </xdr:cNvSpPr>
      </xdr:nvSpPr>
      <xdr:spPr>
        <a:xfrm>
          <a:off x="63503175" y="2198370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90</xdr:row>
      <xdr:rowOff>123825</xdr:rowOff>
    </xdr:from>
    <xdr:to>
      <xdr:col>98</xdr:col>
      <xdr:colOff>409575</xdr:colOff>
      <xdr:row>93</xdr:row>
      <xdr:rowOff>114300</xdr:rowOff>
    </xdr:to>
    <xdr:sp>
      <xdr:nvSpPr>
        <xdr:cNvPr id="1075" name="Line 432"/>
        <xdr:cNvSpPr>
          <a:spLocks/>
        </xdr:cNvSpPr>
      </xdr:nvSpPr>
      <xdr:spPr>
        <a:xfrm>
          <a:off x="61560075" y="21307425"/>
          <a:ext cx="192405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85725</xdr:colOff>
      <xdr:row>105</xdr:row>
      <xdr:rowOff>114300</xdr:rowOff>
    </xdr:from>
    <xdr:to>
      <xdr:col>103</xdr:col>
      <xdr:colOff>352425</xdr:colOff>
      <xdr:row>107</xdr:row>
      <xdr:rowOff>28575</xdr:rowOff>
    </xdr:to>
    <xdr:grpSp>
      <xdr:nvGrpSpPr>
        <xdr:cNvPr id="1076" name="Group 433"/>
        <xdr:cNvGrpSpPr>
          <a:grpSpLocks/>
        </xdr:cNvGrpSpPr>
      </xdr:nvGrpSpPr>
      <xdr:grpSpPr>
        <a:xfrm>
          <a:off x="66598800" y="247269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77" name="Line 43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8" name="Oval 43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762000</xdr:colOff>
      <xdr:row>97</xdr:row>
      <xdr:rowOff>219075</xdr:rowOff>
    </xdr:from>
    <xdr:to>
      <xdr:col>105</xdr:col>
      <xdr:colOff>180975</xdr:colOff>
      <xdr:row>99</xdr:row>
      <xdr:rowOff>114300</xdr:rowOff>
    </xdr:to>
    <xdr:grpSp>
      <xdr:nvGrpSpPr>
        <xdr:cNvPr id="1079" name="Group 436"/>
        <xdr:cNvGrpSpPr>
          <a:grpSpLocks noChangeAspect="1"/>
        </xdr:cNvGrpSpPr>
      </xdr:nvGrpSpPr>
      <xdr:grpSpPr>
        <a:xfrm>
          <a:off x="67722750" y="230028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80" name="Line 4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1" name="Oval 4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266700</xdr:colOff>
      <xdr:row>97</xdr:row>
      <xdr:rowOff>219075</xdr:rowOff>
    </xdr:from>
    <xdr:to>
      <xdr:col>106</xdr:col>
      <xdr:colOff>85725</xdr:colOff>
      <xdr:row>99</xdr:row>
      <xdr:rowOff>114300</xdr:rowOff>
    </xdr:to>
    <xdr:grpSp>
      <xdr:nvGrpSpPr>
        <xdr:cNvPr id="1082" name="Group 439"/>
        <xdr:cNvGrpSpPr>
          <a:grpSpLocks noChangeAspect="1"/>
        </xdr:cNvGrpSpPr>
      </xdr:nvGrpSpPr>
      <xdr:grpSpPr>
        <a:xfrm>
          <a:off x="68075175" y="230028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83" name="Line 4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4" name="Oval 4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228600</xdr:colOff>
      <xdr:row>99</xdr:row>
      <xdr:rowOff>114300</xdr:rowOff>
    </xdr:from>
    <xdr:to>
      <xdr:col>105</xdr:col>
      <xdr:colOff>47625</xdr:colOff>
      <xdr:row>102</xdr:row>
      <xdr:rowOff>104775</xdr:rowOff>
    </xdr:to>
    <xdr:sp>
      <xdr:nvSpPr>
        <xdr:cNvPr id="1085" name="Line 442"/>
        <xdr:cNvSpPr>
          <a:spLocks/>
        </xdr:cNvSpPr>
      </xdr:nvSpPr>
      <xdr:spPr>
        <a:xfrm flipV="1">
          <a:off x="64150875" y="23355300"/>
          <a:ext cx="37052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209550</xdr:colOff>
      <xdr:row>94</xdr:row>
      <xdr:rowOff>219075</xdr:rowOff>
    </xdr:from>
    <xdr:to>
      <xdr:col>108</xdr:col>
      <xdr:colOff>628650</xdr:colOff>
      <xdr:row>96</xdr:row>
      <xdr:rowOff>114300</xdr:rowOff>
    </xdr:to>
    <xdr:grpSp>
      <xdr:nvGrpSpPr>
        <xdr:cNvPr id="1086" name="Group 443"/>
        <xdr:cNvGrpSpPr>
          <a:grpSpLocks noChangeAspect="1"/>
        </xdr:cNvGrpSpPr>
      </xdr:nvGrpSpPr>
      <xdr:grpSpPr>
        <a:xfrm>
          <a:off x="69761100" y="22317075"/>
          <a:ext cx="419100" cy="352425"/>
          <a:chOff x="470" y="40"/>
          <a:chExt cx="28" cy="37"/>
        </a:xfrm>
        <a:solidFill>
          <a:srgbClr val="FFFFFF"/>
        </a:solidFill>
      </xdr:grpSpPr>
      <xdr:sp>
        <xdr:nvSpPr>
          <xdr:cNvPr id="1087" name="Line 44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8" name="Oval 44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76200</xdr:colOff>
      <xdr:row>94</xdr:row>
      <xdr:rowOff>95250</xdr:rowOff>
    </xdr:from>
    <xdr:to>
      <xdr:col>105</xdr:col>
      <xdr:colOff>114300</xdr:colOff>
      <xdr:row>95</xdr:row>
      <xdr:rowOff>95250</xdr:rowOff>
    </xdr:to>
    <xdr:grpSp>
      <xdr:nvGrpSpPr>
        <xdr:cNvPr id="1089" name="Group 446"/>
        <xdr:cNvGrpSpPr>
          <a:grpSpLocks/>
        </xdr:cNvGrpSpPr>
      </xdr:nvGrpSpPr>
      <xdr:grpSpPr>
        <a:xfrm>
          <a:off x="67884675" y="221932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090" name="Rectangle 44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1" name="Rectangle 44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2" name="Rectangle 44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96</xdr:row>
      <xdr:rowOff>0</xdr:rowOff>
    </xdr:from>
    <xdr:to>
      <xdr:col>57</xdr:col>
      <xdr:colOff>0</xdr:colOff>
      <xdr:row>97</xdr:row>
      <xdr:rowOff>0</xdr:rowOff>
    </xdr:to>
    <xdr:sp>
      <xdr:nvSpPr>
        <xdr:cNvPr id="1093" name="text 7166"/>
        <xdr:cNvSpPr txBox="1">
          <a:spLocks noChangeArrowheads="1"/>
        </xdr:cNvSpPr>
      </xdr:nvSpPr>
      <xdr:spPr>
        <a:xfrm>
          <a:off x="35871150" y="2255520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 editAs="absolute">
    <xdr:from>
      <xdr:col>96</xdr:col>
      <xdr:colOff>57150</xdr:colOff>
      <xdr:row>97</xdr:row>
      <xdr:rowOff>57150</xdr:rowOff>
    </xdr:from>
    <xdr:to>
      <xdr:col>96</xdr:col>
      <xdr:colOff>800100</xdr:colOff>
      <xdr:row>97</xdr:row>
      <xdr:rowOff>171450</xdr:rowOff>
    </xdr:to>
    <xdr:grpSp>
      <xdr:nvGrpSpPr>
        <xdr:cNvPr id="1094" name="Group 459"/>
        <xdr:cNvGrpSpPr>
          <a:grpSpLocks noChangeAspect="1"/>
        </xdr:cNvGrpSpPr>
      </xdr:nvGrpSpPr>
      <xdr:grpSpPr>
        <a:xfrm>
          <a:off x="61836300" y="22840950"/>
          <a:ext cx="742950" cy="114300"/>
          <a:chOff x="29" y="71"/>
          <a:chExt cx="76" cy="12"/>
        </a:xfrm>
        <a:solidFill>
          <a:srgbClr val="FFFFFF"/>
        </a:solidFill>
      </xdr:grpSpPr>
      <xdr:sp>
        <xdr:nvSpPr>
          <xdr:cNvPr id="1095" name="Line 46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6" name="Oval 46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7" name="Oval 46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8" name="Oval 46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9" name="Oval 46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0" name="Oval 46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1" name="Rectangle 46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133350</xdr:colOff>
      <xdr:row>100</xdr:row>
      <xdr:rowOff>57150</xdr:rowOff>
    </xdr:from>
    <xdr:to>
      <xdr:col>100</xdr:col>
      <xdr:colOff>419100</xdr:colOff>
      <xdr:row>100</xdr:row>
      <xdr:rowOff>171450</xdr:rowOff>
    </xdr:to>
    <xdr:grpSp>
      <xdr:nvGrpSpPr>
        <xdr:cNvPr id="1102" name="Group 467"/>
        <xdr:cNvGrpSpPr>
          <a:grpSpLocks noChangeAspect="1"/>
        </xdr:cNvGrpSpPr>
      </xdr:nvGrpSpPr>
      <xdr:grpSpPr>
        <a:xfrm>
          <a:off x="64055625" y="23526750"/>
          <a:ext cx="733425" cy="114300"/>
          <a:chOff x="29" y="71"/>
          <a:chExt cx="76" cy="12"/>
        </a:xfrm>
        <a:solidFill>
          <a:srgbClr val="FFFFFF"/>
        </a:solidFill>
      </xdr:grpSpPr>
      <xdr:sp>
        <xdr:nvSpPr>
          <xdr:cNvPr id="1103" name="Line 46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4" name="Oval 46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5" name="Oval 47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6" name="Oval 47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7" name="Oval 47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8" name="Oval 47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9" name="Rectangle 47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342900</xdr:colOff>
      <xdr:row>103</xdr:row>
      <xdr:rowOff>57150</xdr:rowOff>
    </xdr:from>
    <xdr:to>
      <xdr:col>93</xdr:col>
      <xdr:colOff>228600</xdr:colOff>
      <xdr:row>103</xdr:row>
      <xdr:rowOff>171450</xdr:rowOff>
    </xdr:to>
    <xdr:grpSp>
      <xdr:nvGrpSpPr>
        <xdr:cNvPr id="1110" name="Group 475"/>
        <xdr:cNvGrpSpPr>
          <a:grpSpLocks noChangeAspect="1"/>
        </xdr:cNvGrpSpPr>
      </xdr:nvGrpSpPr>
      <xdr:grpSpPr>
        <a:xfrm>
          <a:off x="59531250" y="24212550"/>
          <a:ext cx="733425" cy="114300"/>
          <a:chOff x="29" y="71"/>
          <a:chExt cx="76" cy="12"/>
        </a:xfrm>
        <a:solidFill>
          <a:srgbClr val="FFFFFF"/>
        </a:solidFill>
      </xdr:grpSpPr>
      <xdr:sp>
        <xdr:nvSpPr>
          <xdr:cNvPr id="1111" name="Line 47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2" name="Oval 47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3" name="Oval 47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4" name="Oval 47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5" name="Oval 48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6" name="Oval 48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7" name="Rectangle 48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38100</xdr:colOff>
      <xdr:row>112</xdr:row>
      <xdr:rowOff>57150</xdr:rowOff>
    </xdr:from>
    <xdr:to>
      <xdr:col>78</xdr:col>
      <xdr:colOff>342900</xdr:colOff>
      <xdr:row>112</xdr:row>
      <xdr:rowOff>171450</xdr:rowOff>
    </xdr:to>
    <xdr:grpSp>
      <xdr:nvGrpSpPr>
        <xdr:cNvPr id="1118" name="Group 499"/>
        <xdr:cNvGrpSpPr>
          <a:grpSpLocks noChangeAspect="1"/>
        </xdr:cNvGrpSpPr>
      </xdr:nvGrpSpPr>
      <xdr:grpSpPr>
        <a:xfrm>
          <a:off x="49710975" y="26269950"/>
          <a:ext cx="752475" cy="114300"/>
          <a:chOff x="29" y="71"/>
          <a:chExt cx="76" cy="12"/>
        </a:xfrm>
        <a:solidFill>
          <a:srgbClr val="FFFFFF"/>
        </a:solidFill>
      </xdr:grpSpPr>
      <xdr:sp>
        <xdr:nvSpPr>
          <xdr:cNvPr id="1119" name="Line 50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0" name="Oval 50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1" name="Oval 50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2" name="Oval 50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3" name="Oval 50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4" name="Oval 50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5" name="Rectangle 50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38100</xdr:colOff>
      <xdr:row>115</xdr:row>
      <xdr:rowOff>57150</xdr:rowOff>
    </xdr:from>
    <xdr:to>
      <xdr:col>74</xdr:col>
      <xdr:colOff>781050</xdr:colOff>
      <xdr:row>115</xdr:row>
      <xdr:rowOff>171450</xdr:rowOff>
    </xdr:to>
    <xdr:grpSp>
      <xdr:nvGrpSpPr>
        <xdr:cNvPr id="1126" name="Group 507"/>
        <xdr:cNvGrpSpPr>
          <a:grpSpLocks noChangeAspect="1"/>
        </xdr:cNvGrpSpPr>
      </xdr:nvGrpSpPr>
      <xdr:grpSpPr>
        <a:xfrm>
          <a:off x="47567850" y="26955750"/>
          <a:ext cx="742950" cy="114300"/>
          <a:chOff x="29" y="71"/>
          <a:chExt cx="76" cy="12"/>
        </a:xfrm>
        <a:solidFill>
          <a:srgbClr val="FFFFFF"/>
        </a:solidFill>
      </xdr:grpSpPr>
      <xdr:sp>
        <xdr:nvSpPr>
          <xdr:cNvPr id="1127" name="Line 50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8" name="Oval 50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9" name="Oval 51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0" name="Oval 51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1" name="Oval 51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2" name="Oval 51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3" name="Rectangle 51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96</xdr:row>
      <xdr:rowOff>114300</xdr:rowOff>
    </xdr:from>
    <xdr:to>
      <xdr:col>111</xdr:col>
      <xdr:colOff>361950</xdr:colOff>
      <xdr:row>98</xdr:row>
      <xdr:rowOff>28575</xdr:rowOff>
    </xdr:to>
    <xdr:grpSp>
      <xdr:nvGrpSpPr>
        <xdr:cNvPr id="1134" name="Group 515"/>
        <xdr:cNvGrpSpPr>
          <a:grpSpLocks noChangeAspect="1"/>
        </xdr:cNvGrpSpPr>
      </xdr:nvGrpSpPr>
      <xdr:grpSpPr>
        <a:xfrm>
          <a:off x="71789925" y="226695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135" name="Line 5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6" name="Oval 5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95250</xdr:colOff>
      <xdr:row>94</xdr:row>
      <xdr:rowOff>219075</xdr:rowOff>
    </xdr:from>
    <xdr:to>
      <xdr:col>113</xdr:col>
      <xdr:colOff>361950</xdr:colOff>
      <xdr:row>96</xdr:row>
      <xdr:rowOff>114300</xdr:rowOff>
    </xdr:to>
    <xdr:grpSp>
      <xdr:nvGrpSpPr>
        <xdr:cNvPr id="1137" name="Group 518"/>
        <xdr:cNvGrpSpPr>
          <a:grpSpLocks noChangeAspect="1"/>
        </xdr:cNvGrpSpPr>
      </xdr:nvGrpSpPr>
      <xdr:grpSpPr>
        <a:xfrm>
          <a:off x="73085325" y="223170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138" name="Line 5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9" name="Oval 5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85725</xdr:colOff>
      <xdr:row>105</xdr:row>
      <xdr:rowOff>114300</xdr:rowOff>
    </xdr:from>
    <xdr:to>
      <xdr:col>113</xdr:col>
      <xdr:colOff>352425</xdr:colOff>
      <xdr:row>107</xdr:row>
      <xdr:rowOff>28575</xdr:rowOff>
    </xdr:to>
    <xdr:grpSp>
      <xdr:nvGrpSpPr>
        <xdr:cNvPr id="1140" name="Group 521"/>
        <xdr:cNvGrpSpPr>
          <a:grpSpLocks/>
        </xdr:cNvGrpSpPr>
      </xdr:nvGrpSpPr>
      <xdr:grpSpPr>
        <a:xfrm>
          <a:off x="73075800" y="247269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141" name="Line 5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2" name="Oval 5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94</xdr:row>
      <xdr:rowOff>219075</xdr:rowOff>
    </xdr:from>
    <xdr:to>
      <xdr:col>114</xdr:col>
      <xdr:colOff>561975</xdr:colOff>
      <xdr:row>96</xdr:row>
      <xdr:rowOff>114300</xdr:rowOff>
    </xdr:to>
    <xdr:grpSp>
      <xdr:nvGrpSpPr>
        <xdr:cNvPr id="1143" name="Group 524"/>
        <xdr:cNvGrpSpPr>
          <a:grpSpLocks noChangeAspect="1"/>
        </xdr:cNvGrpSpPr>
      </xdr:nvGrpSpPr>
      <xdr:grpSpPr>
        <a:xfrm>
          <a:off x="73733025" y="223170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144" name="Line 5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5" name="Oval 5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114300</xdr:colOff>
      <xdr:row>97</xdr:row>
      <xdr:rowOff>219075</xdr:rowOff>
    </xdr:from>
    <xdr:to>
      <xdr:col>122</xdr:col>
      <xdr:colOff>381000</xdr:colOff>
      <xdr:row>99</xdr:row>
      <xdr:rowOff>114300</xdr:rowOff>
    </xdr:to>
    <xdr:grpSp>
      <xdr:nvGrpSpPr>
        <xdr:cNvPr id="1146" name="Group 527"/>
        <xdr:cNvGrpSpPr>
          <a:grpSpLocks noChangeAspect="1"/>
        </xdr:cNvGrpSpPr>
      </xdr:nvGrpSpPr>
      <xdr:grpSpPr>
        <a:xfrm>
          <a:off x="78733650" y="230028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147" name="Line 5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8" name="Oval 5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466725</xdr:colOff>
      <xdr:row>97</xdr:row>
      <xdr:rowOff>219075</xdr:rowOff>
    </xdr:from>
    <xdr:to>
      <xdr:col>122</xdr:col>
      <xdr:colOff>733425</xdr:colOff>
      <xdr:row>99</xdr:row>
      <xdr:rowOff>114300</xdr:rowOff>
    </xdr:to>
    <xdr:grpSp>
      <xdr:nvGrpSpPr>
        <xdr:cNvPr id="1149" name="Group 530"/>
        <xdr:cNvGrpSpPr>
          <a:grpSpLocks noChangeAspect="1"/>
        </xdr:cNvGrpSpPr>
      </xdr:nvGrpSpPr>
      <xdr:grpSpPr>
        <a:xfrm>
          <a:off x="79086075" y="2300287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150" name="Line 5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1" name="Oval 5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295275</xdr:colOff>
      <xdr:row>102</xdr:row>
      <xdr:rowOff>114300</xdr:rowOff>
    </xdr:from>
    <xdr:to>
      <xdr:col>126</xdr:col>
      <xdr:colOff>561975</xdr:colOff>
      <xdr:row>104</xdr:row>
      <xdr:rowOff>28575</xdr:rowOff>
    </xdr:to>
    <xdr:grpSp>
      <xdr:nvGrpSpPr>
        <xdr:cNvPr id="1152" name="Group 533"/>
        <xdr:cNvGrpSpPr>
          <a:grpSpLocks noChangeAspect="1"/>
        </xdr:cNvGrpSpPr>
      </xdr:nvGrpSpPr>
      <xdr:grpSpPr>
        <a:xfrm>
          <a:off x="81505425" y="240411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53" name="Line 5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4" name="Oval 5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600075</xdr:colOff>
      <xdr:row>99</xdr:row>
      <xdr:rowOff>114300</xdr:rowOff>
    </xdr:from>
    <xdr:to>
      <xdr:col>126</xdr:col>
      <xdr:colOff>428625</xdr:colOff>
      <xdr:row>102</xdr:row>
      <xdr:rowOff>114300</xdr:rowOff>
    </xdr:to>
    <xdr:sp>
      <xdr:nvSpPr>
        <xdr:cNvPr id="1155" name="Line 536"/>
        <xdr:cNvSpPr>
          <a:spLocks/>
        </xdr:cNvSpPr>
      </xdr:nvSpPr>
      <xdr:spPr>
        <a:xfrm>
          <a:off x="79219425" y="23355300"/>
          <a:ext cx="24193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96</xdr:row>
      <xdr:rowOff>114300</xdr:rowOff>
    </xdr:from>
    <xdr:to>
      <xdr:col>122</xdr:col>
      <xdr:colOff>247650</xdr:colOff>
      <xdr:row>99</xdr:row>
      <xdr:rowOff>114300</xdr:rowOff>
    </xdr:to>
    <xdr:sp>
      <xdr:nvSpPr>
        <xdr:cNvPr id="1156" name="Line 537"/>
        <xdr:cNvSpPr>
          <a:spLocks/>
        </xdr:cNvSpPr>
      </xdr:nvSpPr>
      <xdr:spPr>
        <a:xfrm>
          <a:off x="73866375" y="22669500"/>
          <a:ext cx="5000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102</xdr:col>
      <xdr:colOff>495300</xdr:colOff>
      <xdr:row>92</xdr:row>
      <xdr:rowOff>57150</xdr:rowOff>
    </xdr:from>
    <xdr:to>
      <xdr:col>102</xdr:col>
      <xdr:colOff>800100</xdr:colOff>
      <xdr:row>92</xdr:row>
      <xdr:rowOff>190500</xdr:rowOff>
    </xdr:to>
    <xdr:sp>
      <xdr:nvSpPr>
        <xdr:cNvPr id="1157" name="kreslení 417"/>
        <xdr:cNvSpPr>
          <a:spLocks/>
        </xdr:cNvSpPr>
      </xdr:nvSpPr>
      <xdr:spPr>
        <a:xfrm>
          <a:off x="66160650" y="21697950"/>
          <a:ext cx="304800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228600</xdr:colOff>
      <xdr:row>91</xdr:row>
      <xdr:rowOff>114300</xdr:rowOff>
    </xdr:from>
    <xdr:to>
      <xdr:col>102</xdr:col>
      <xdr:colOff>428625</xdr:colOff>
      <xdr:row>91</xdr:row>
      <xdr:rowOff>152400</xdr:rowOff>
    </xdr:to>
    <xdr:sp>
      <xdr:nvSpPr>
        <xdr:cNvPr id="1158" name="Line 539"/>
        <xdr:cNvSpPr>
          <a:spLocks/>
        </xdr:cNvSpPr>
      </xdr:nvSpPr>
      <xdr:spPr>
        <a:xfrm>
          <a:off x="65446275" y="215265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428625</xdr:colOff>
      <xdr:row>91</xdr:row>
      <xdr:rowOff>152400</xdr:rowOff>
    </xdr:from>
    <xdr:to>
      <xdr:col>103</xdr:col>
      <xdr:colOff>228600</xdr:colOff>
      <xdr:row>92</xdr:row>
      <xdr:rowOff>0</xdr:rowOff>
    </xdr:to>
    <xdr:sp>
      <xdr:nvSpPr>
        <xdr:cNvPr id="1159" name="Line 540"/>
        <xdr:cNvSpPr>
          <a:spLocks/>
        </xdr:cNvSpPr>
      </xdr:nvSpPr>
      <xdr:spPr>
        <a:xfrm>
          <a:off x="66093975" y="215646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228600</xdr:colOff>
      <xdr:row>92</xdr:row>
      <xdr:rowOff>0</xdr:rowOff>
    </xdr:from>
    <xdr:to>
      <xdr:col>104</xdr:col>
      <xdr:colOff>428625</xdr:colOff>
      <xdr:row>92</xdr:row>
      <xdr:rowOff>142875</xdr:rowOff>
    </xdr:to>
    <xdr:sp>
      <xdr:nvSpPr>
        <xdr:cNvPr id="1160" name="Line 541"/>
        <xdr:cNvSpPr>
          <a:spLocks/>
        </xdr:cNvSpPr>
      </xdr:nvSpPr>
      <xdr:spPr>
        <a:xfrm>
          <a:off x="66741675" y="216408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92</xdr:row>
      <xdr:rowOff>152400</xdr:rowOff>
    </xdr:from>
    <xdr:to>
      <xdr:col>105</xdr:col>
      <xdr:colOff>238125</xdr:colOff>
      <xdr:row>93</xdr:row>
      <xdr:rowOff>123825</xdr:rowOff>
    </xdr:to>
    <xdr:sp>
      <xdr:nvSpPr>
        <xdr:cNvPr id="1161" name="Line 542"/>
        <xdr:cNvSpPr>
          <a:spLocks/>
        </xdr:cNvSpPr>
      </xdr:nvSpPr>
      <xdr:spPr>
        <a:xfrm>
          <a:off x="67389375" y="217932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247650</xdr:colOff>
      <xdr:row>93</xdr:row>
      <xdr:rowOff>123825</xdr:rowOff>
    </xdr:from>
    <xdr:to>
      <xdr:col>108</xdr:col>
      <xdr:colOff>428625</xdr:colOff>
      <xdr:row>96</xdr:row>
      <xdr:rowOff>114300</xdr:rowOff>
    </xdr:to>
    <xdr:sp>
      <xdr:nvSpPr>
        <xdr:cNvPr id="1162" name="Line 543"/>
        <xdr:cNvSpPr>
          <a:spLocks/>
        </xdr:cNvSpPr>
      </xdr:nvSpPr>
      <xdr:spPr>
        <a:xfrm>
          <a:off x="68056125" y="21993225"/>
          <a:ext cx="192405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116</xdr:col>
      <xdr:colOff>533400</xdr:colOff>
      <xdr:row>108</xdr:row>
      <xdr:rowOff>114300</xdr:rowOff>
    </xdr:from>
    <xdr:to>
      <xdr:col>116</xdr:col>
      <xdr:colOff>838200</xdr:colOff>
      <xdr:row>109</xdr:row>
      <xdr:rowOff>19050</xdr:rowOff>
    </xdr:to>
    <xdr:sp>
      <xdr:nvSpPr>
        <xdr:cNvPr id="1163" name="kreslení 427"/>
        <xdr:cNvSpPr>
          <a:spLocks/>
        </xdr:cNvSpPr>
      </xdr:nvSpPr>
      <xdr:spPr>
        <a:xfrm>
          <a:off x="75266550" y="25412700"/>
          <a:ext cx="304800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123825</xdr:colOff>
      <xdr:row>107</xdr:row>
      <xdr:rowOff>85725</xdr:rowOff>
    </xdr:from>
    <xdr:to>
      <xdr:col>116</xdr:col>
      <xdr:colOff>323850</xdr:colOff>
      <xdr:row>108</xdr:row>
      <xdr:rowOff>0</xdr:rowOff>
    </xdr:to>
    <xdr:sp>
      <xdr:nvSpPr>
        <xdr:cNvPr id="1164" name="Line 547"/>
        <xdr:cNvSpPr>
          <a:spLocks/>
        </xdr:cNvSpPr>
      </xdr:nvSpPr>
      <xdr:spPr>
        <a:xfrm>
          <a:off x="74409300" y="251555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123825</xdr:colOff>
      <xdr:row>108</xdr:row>
      <xdr:rowOff>76200</xdr:rowOff>
    </xdr:from>
    <xdr:to>
      <xdr:col>118</xdr:col>
      <xdr:colOff>323850</xdr:colOff>
      <xdr:row>108</xdr:row>
      <xdr:rowOff>114300</xdr:rowOff>
    </xdr:to>
    <xdr:sp>
      <xdr:nvSpPr>
        <xdr:cNvPr id="1165" name="Line 548"/>
        <xdr:cNvSpPr>
          <a:spLocks/>
        </xdr:cNvSpPr>
      </xdr:nvSpPr>
      <xdr:spPr>
        <a:xfrm>
          <a:off x="75704700" y="253746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323850</xdr:colOff>
      <xdr:row>108</xdr:row>
      <xdr:rowOff>0</xdr:rowOff>
    </xdr:from>
    <xdr:to>
      <xdr:col>117</xdr:col>
      <xdr:colOff>123825</xdr:colOff>
      <xdr:row>108</xdr:row>
      <xdr:rowOff>76200</xdr:rowOff>
    </xdr:to>
    <xdr:sp>
      <xdr:nvSpPr>
        <xdr:cNvPr id="1166" name="Line 549"/>
        <xdr:cNvSpPr>
          <a:spLocks/>
        </xdr:cNvSpPr>
      </xdr:nvSpPr>
      <xdr:spPr>
        <a:xfrm>
          <a:off x="75057000" y="252984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228600</xdr:colOff>
      <xdr:row>105</xdr:row>
      <xdr:rowOff>123825</xdr:rowOff>
    </xdr:from>
    <xdr:to>
      <xdr:col>115</xdr:col>
      <xdr:colOff>123825</xdr:colOff>
      <xdr:row>107</xdr:row>
      <xdr:rowOff>85725</xdr:rowOff>
    </xdr:to>
    <xdr:sp>
      <xdr:nvSpPr>
        <xdr:cNvPr id="1167" name="Line 550"/>
        <xdr:cNvSpPr>
          <a:spLocks/>
        </xdr:cNvSpPr>
      </xdr:nvSpPr>
      <xdr:spPr>
        <a:xfrm>
          <a:off x="73218675" y="24736425"/>
          <a:ext cx="1190625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116</xdr:col>
      <xdr:colOff>428625</xdr:colOff>
      <xdr:row>106</xdr:row>
      <xdr:rowOff>57150</xdr:rowOff>
    </xdr:from>
    <xdr:to>
      <xdr:col>116</xdr:col>
      <xdr:colOff>466725</xdr:colOff>
      <xdr:row>107</xdr:row>
      <xdr:rowOff>57150</xdr:rowOff>
    </xdr:to>
    <xdr:grpSp>
      <xdr:nvGrpSpPr>
        <xdr:cNvPr id="1168" name="Group 551"/>
        <xdr:cNvGrpSpPr>
          <a:grpSpLocks/>
        </xdr:cNvGrpSpPr>
      </xdr:nvGrpSpPr>
      <xdr:grpSpPr>
        <a:xfrm>
          <a:off x="75161775" y="248983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169" name="Rectangle 55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0" name="Rectangle 55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1" name="Rectangle 55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28575</xdr:colOff>
      <xdr:row>105</xdr:row>
      <xdr:rowOff>114300</xdr:rowOff>
    </xdr:from>
    <xdr:to>
      <xdr:col>98</xdr:col>
      <xdr:colOff>419100</xdr:colOff>
      <xdr:row>112</xdr:row>
      <xdr:rowOff>19050</xdr:rowOff>
    </xdr:to>
    <xdr:sp>
      <xdr:nvSpPr>
        <xdr:cNvPr id="1172" name="Line 555"/>
        <xdr:cNvSpPr>
          <a:spLocks/>
        </xdr:cNvSpPr>
      </xdr:nvSpPr>
      <xdr:spPr>
        <a:xfrm flipV="1">
          <a:off x="59216925" y="24726900"/>
          <a:ext cx="4276725" cy="1504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123825</xdr:colOff>
      <xdr:row>105</xdr:row>
      <xdr:rowOff>114300</xdr:rowOff>
    </xdr:from>
    <xdr:to>
      <xdr:col>103</xdr:col>
      <xdr:colOff>228600</xdr:colOff>
      <xdr:row>112</xdr:row>
      <xdr:rowOff>219075</xdr:rowOff>
    </xdr:to>
    <xdr:sp>
      <xdr:nvSpPr>
        <xdr:cNvPr id="1173" name="Line 556"/>
        <xdr:cNvSpPr>
          <a:spLocks/>
        </xdr:cNvSpPr>
      </xdr:nvSpPr>
      <xdr:spPr>
        <a:xfrm flipV="1">
          <a:off x="61902975" y="24726900"/>
          <a:ext cx="4838700" cy="1704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19050</xdr:colOff>
      <xdr:row>108</xdr:row>
      <xdr:rowOff>104775</xdr:rowOff>
    </xdr:from>
    <xdr:to>
      <xdr:col>100</xdr:col>
      <xdr:colOff>438150</xdr:colOff>
      <xdr:row>125</xdr:row>
      <xdr:rowOff>47625</xdr:rowOff>
    </xdr:to>
    <xdr:sp>
      <xdr:nvSpPr>
        <xdr:cNvPr id="1174" name="Line 557"/>
        <xdr:cNvSpPr>
          <a:spLocks/>
        </xdr:cNvSpPr>
      </xdr:nvSpPr>
      <xdr:spPr>
        <a:xfrm flipV="1">
          <a:off x="59207400" y="25403175"/>
          <a:ext cx="5600700" cy="382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97</xdr:col>
      <xdr:colOff>38100</xdr:colOff>
      <xdr:row>112</xdr:row>
      <xdr:rowOff>57150</xdr:rowOff>
    </xdr:from>
    <xdr:to>
      <xdr:col>97</xdr:col>
      <xdr:colOff>342900</xdr:colOff>
      <xdr:row>112</xdr:row>
      <xdr:rowOff>190500</xdr:rowOff>
    </xdr:to>
    <xdr:sp>
      <xdr:nvSpPr>
        <xdr:cNvPr id="1175" name="kreslení 417"/>
        <xdr:cNvSpPr>
          <a:spLocks/>
        </xdr:cNvSpPr>
      </xdr:nvSpPr>
      <xdr:spPr>
        <a:xfrm>
          <a:off x="62664975" y="26269950"/>
          <a:ext cx="304800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97</xdr:col>
      <xdr:colOff>38100</xdr:colOff>
      <xdr:row>115</xdr:row>
      <xdr:rowOff>57150</xdr:rowOff>
    </xdr:from>
    <xdr:to>
      <xdr:col>97</xdr:col>
      <xdr:colOff>342900</xdr:colOff>
      <xdr:row>115</xdr:row>
      <xdr:rowOff>190500</xdr:rowOff>
    </xdr:to>
    <xdr:sp>
      <xdr:nvSpPr>
        <xdr:cNvPr id="1176" name="kreslení 417"/>
        <xdr:cNvSpPr>
          <a:spLocks/>
        </xdr:cNvSpPr>
      </xdr:nvSpPr>
      <xdr:spPr>
        <a:xfrm>
          <a:off x="62664975" y="26955750"/>
          <a:ext cx="304800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92</xdr:col>
      <xdr:colOff>533400</xdr:colOff>
      <xdr:row>114</xdr:row>
      <xdr:rowOff>76200</xdr:rowOff>
    </xdr:from>
    <xdr:to>
      <xdr:col>92</xdr:col>
      <xdr:colOff>838200</xdr:colOff>
      <xdr:row>114</xdr:row>
      <xdr:rowOff>209550</xdr:rowOff>
    </xdr:to>
    <xdr:sp>
      <xdr:nvSpPr>
        <xdr:cNvPr id="1177" name="kreslení 417"/>
        <xdr:cNvSpPr>
          <a:spLocks/>
        </xdr:cNvSpPr>
      </xdr:nvSpPr>
      <xdr:spPr>
        <a:xfrm>
          <a:off x="59721750" y="26746200"/>
          <a:ext cx="304800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9525</xdr:colOff>
      <xdr:row>108</xdr:row>
      <xdr:rowOff>114300</xdr:rowOff>
    </xdr:from>
    <xdr:to>
      <xdr:col>95</xdr:col>
      <xdr:colOff>228600</xdr:colOff>
      <xdr:row>115</xdr:row>
      <xdr:rowOff>133350</xdr:rowOff>
    </xdr:to>
    <xdr:sp>
      <xdr:nvSpPr>
        <xdr:cNvPr id="1178" name="Line 572"/>
        <xdr:cNvSpPr>
          <a:spLocks/>
        </xdr:cNvSpPr>
      </xdr:nvSpPr>
      <xdr:spPr>
        <a:xfrm flipV="1">
          <a:off x="59197875" y="25412700"/>
          <a:ext cx="2362200" cy="1619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92</xdr:col>
      <xdr:colOff>533400</xdr:colOff>
      <xdr:row>111</xdr:row>
      <xdr:rowOff>133350</xdr:rowOff>
    </xdr:from>
    <xdr:to>
      <xdr:col>92</xdr:col>
      <xdr:colOff>838200</xdr:colOff>
      <xdr:row>112</xdr:row>
      <xdr:rowOff>38100</xdr:rowOff>
    </xdr:to>
    <xdr:sp>
      <xdr:nvSpPr>
        <xdr:cNvPr id="1179" name="kreslení 417"/>
        <xdr:cNvSpPr>
          <a:spLocks/>
        </xdr:cNvSpPr>
      </xdr:nvSpPr>
      <xdr:spPr>
        <a:xfrm>
          <a:off x="59721750" y="26117550"/>
          <a:ext cx="304800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92</xdr:col>
      <xdr:colOff>285750</xdr:colOff>
      <xdr:row>116</xdr:row>
      <xdr:rowOff>57150</xdr:rowOff>
    </xdr:from>
    <xdr:to>
      <xdr:col>92</xdr:col>
      <xdr:colOff>666750</xdr:colOff>
      <xdr:row>116</xdr:row>
      <xdr:rowOff>171450</xdr:rowOff>
    </xdr:to>
    <xdr:grpSp>
      <xdr:nvGrpSpPr>
        <xdr:cNvPr id="1180" name="Group 574"/>
        <xdr:cNvGrpSpPr>
          <a:grpSpLocks noChangeAspect="1"/>
        </xdr:cNvGrpSpPr>
      </xdr:nvGrpSpPr>
      <xdr:grpSpPr>
        <a:xfrm>
          <a:off x="59474100" y="271843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181" name="Line 57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2" name="Oval 57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3" name="Oval 57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4" name="Rectangle 57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38100</xdr:colOff>
      <xdr:row>113</xdr:row>
      <xdr:rowOff>0</xdr:rowOff>
    </xdr:from>
    <xdr:to>
      <xdr:col>96</xdr:col>
      <xdr:colOff>104775</xdr:colOff>
      <xdr:row>120</xdr:row>
      <xdr:rowOff>219075</xdr:rowOff>
    </xdr:to>
    <xdr:sp>
      <xdr:nvSpPr>
        <xdr:cNvPr id="1185" name="Line 579"/>
        <xdr:cNvSpPr>
          <a:spLocks/>
        </xdr:cNvSpPr>
      </xdr:nvSpPr>
      <xdr:spPr>
        <a:xfrm flipV="1">
          <a:off x="59226450" y="26441400"/>
          <a:ext cx="2657475" cy="1819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0</xdr:colOff>
      <xdr:row>111</xdr:row>
      <xdr:rowOff>0</xdr:rowOff>
    </xdr:from>
    <xdr:to>
      <xdr:col>92</xdr:col>
      <xdr:colOff>0</xdr:colOff>
      <xdr:row>126</xdr:row>
      <xdr:rowOff>0</xdr:rowOff>
    </xdr:to>
    <xdr:sp>
      <xdr:nvSpPr>
        <xdr:cNvPr id="1186" name="text 38"/>
        <xdr:cNvSpPr txBox="1">
          <a:spLocks noChangeArrowheads="1"/>
        </xdr:cNvSpPr>
      </xdr:nvSpPr>
      <xdr:spPr>
        <a:xfrm>
          <a:off x="58740675" y="25984200"/>
          <a:ext cx="447675" cy="34290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1" i="1" u="none" baseline="0"/>
            <a:t>obvod DKV</a:t>
          </a:r>
        </a:p>
      </xdr:txBody>
    </xdr:sp>
    <xdr:clientData/>
  </xdr:twoCellAnchor>
  <xdr:twoCellAnchor>
    <xdr:from>
      <xdr:col>105</xdr:col>
      <xdr:colOff>400050</xdr:colOff>
      <xdr:row>96</xdr:row>
      <xdr:rowOff>114300</xdr:rowOff>
    </xdr:from>
    <xdr:to>
      <xdr:col>111</xdr:col>
      <xdr:colOff>238125</xdr:colOff>
      <xdr:row>99</xdr:row>
      <xdr:rowOff>114300</xdr:rowOff>
    </xdr:to>
    <xdr:sp>
      <xdr:nvSpPr>
        <xdr:cNvPr id="1187" name="Line 581"/>
        <xdr:cNvSpPr>
          <a:spLocks/>
        </xdr:cNvSpPr>
      </xdr:nvSpPr>
      <xdr:spPr>
        <a:xfrm flipV="1">
          <a:off x="68208525" y="22669500"/>
          <a:ext cx="3724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82</xdr:col>
      <xdr:colOff>342900</xdr:colOff>
      <xdr:row>106</xdr:row>
      <xdr:rowOff>57150</xdr:rowOff>
    </xdr:from>
    <xdr:to>
      <xdr:col>83</xdr:col>
      <xdr:colOff>228600</xdr:colOff>
      <xdr:row>106</xdr:row>
      <xdr:rowOff>171450</xdr:rowOff>
    </xdr:to>
    <xdr:grpSp>
      <xdr:nvGrpSpPr>
        <xdr:cNvPr id="1188" name="Group 582"/>
        <xdr:cNvGrpSpPr>
          <a:grpSpLocks noChangeAspect="1"/>
        </xdr:cNvGrpSpPr>
      </xdr:nvGrpSpPr>
      <xdr:grpSpPr>
        <a:xfrm>
          <a:off x="53054250" y="24898350"/>
          <a:ext cx="733425" cy="114300"/>
          <a:chOff x="29" y="71"/>
          <a:chExt cx="76" cy="12"/>
        </a:xfrm>
        <a:solidFill>
          <a:srgbClr val="FFFFFF"/>
        </a:solidFill>
      </xdr:grpSpPr>
      <xdr:sp>
        <xdr:nvSpPr>
          <xdr:cNvPr id="1189" name="Line 58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0" name="Oval 58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1" name="Oval 58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2" name="Oval 58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3" name="Oval 58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4" name="Oval 58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5" name="Rectangle 58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38100</xdr:colOff>
      <xdr:row>94</xdr:row>
      <xdr:rowOff>57150</xdr:rowOff>
    </xdr:from>
    <xdr:to>
      <xdr:col>94</xdr:col>
      <xdr:colOff>342900</xdr:colOff>
      <xdr:row>94</xdr:row>
      <xdr:rowOff>171450</xdr:rowOff>
    </xdr:to>
    <xdr:grpSp>
      <xdr:nvGrpSpPr>
        <xdr:cNvPr id="1196" name="Group 590"/>
        <xdr:cNvGrpSpPr>
          <a:grpSpLocks noChangeAspect="1"/>
        </xdr:cNvGrpSpPr>
      </xdr:nvGrpSpPr>
      <xdr:grpSpPr>
        <a:xfrm>
          <a:off x="60074175" y="22155150"/>
          <a:ext cx="752475" cy="114300"/>
          <a:chOff x="29" y="71"/>
          <a:chExt cx="76" cy="12"/>
        </a:xfrm>
        <a:solidFill>
          <a:srgbClr val="FFFFFF"/>
        </a:solidFill>
      </xdr:grpSpPr>
      <xdr:sp>
        <xdr:nvSpPr>
          <xdr:cNvPr id="1197" name="Line 59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8" name="Oval 59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9" name="Oval 59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0" name="Oval 59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1" name="Oval 59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2" name="Oval 59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3" name="Rectangle 59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57150</xdr:colOff>
      <xdr:row>109</xdr:row>
      <xdr:rowOff>57150</xdr:rowOff>
    </xdr:from>
    <xdr:to>
      <xdr:col>80</xdr:col>
      <xdr:colOff>800100</xdr:colOff>
      <xdr:row>109</xdr:row>
      <xdr:rowOff>171450</xdr:rowOff>
    </xdr:to>
    <xdr:grpSp>
      <xdr:nvGrpSpPr>
        <xdr:cNvPr id="1204" name="Group 598"/>
        <xdr:cNvGrpSpPr>
          <a:grpSpLocks noChangeAspect="1"/>
        </xdr:cNvGrpSpPr>
      </xdr:nvGrpSpPr>
      <xdr:grpSpPr>
        <a:xfrm>
          <a:off x="51473100" y="25584150"/>
          <a:ext cx="742950" cy="114300"/>
          <a:chOff x="29" y="71"/>
          <a:chExt cx="76" cy="12"/>
        </a:xfrm>
        <a:solidFill>
          <a:srgbClr val="FFFFFF"/>
        </a:solidFill>
      </xdr:grpSpPr>
      <xdr:sp>
        <xdr:nvSpPr>
          <xdr:cNvPr id="1205" name="Line 59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6" name="Oval 60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7" name="Oval 60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8" name="Oval 60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9" name="Oval 60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0" name="Oval 60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1" name="Rectangle 60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304800</xdr:colOff>
      <xdr:row>42</xdr:row>
      <xdr:rowOff>0</xdr:rowOff>
    </xdr:from>
    <xdr:to>
      <xdr:col>83</xdr:col>
      <xdr:colOff>0</xdr:colOff>
      <xdr:row>43</xdr:row>
      <xdr:rowOff>0</xdr:rowOff>
    </xdr:to>
    <xdr:sp>
      <xdr:nvSpPr>
        <xdr:cNvPr id="1212" name="text 207"/>
        <xdr:cNvSpPr txBox="1">
          <a:spLocks noChangeArrowheads="1"/>
        </xdr:cNvSpPr>
      </xdr:nvSpPr>
      <xdr:spPr>
        <a:xfrm>
          <a:off x="53016150" y="10210800"/>
          <a:ext cx="5429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XIV</a:t>
          </a:r>
        </a:p>
      </xdr:txBody>
    </xdr:sp>
    <xdr:clientData/>
  </xdr:twoCellAnchor>
  <xdr:twoCellAnchor>
    <xdr:from>
      <xdr:col>76</xdr:col>
      <xdr:colOff>295275</xdr:colOff>
      <xdr:row>39</xdr:row>
      <xdr:rowOff>219075</xdr:rowOff>
    </xdr:from>
    <xdr:to>
      <xdr:col>76</xdr:col>
      <xdr:colOff>561975</xdr:colOff>
      <xdr:row>41</xdr:row>
      <xdr:rowOff>114300</xdr:rowOff>
    </xdr:to>
    <xdr:grpSp>
      <xdr:nvGrpSpPr>
        <xdr:cNvPr id="1213" name="Group 607"/>
        <xdr:cNvGrpSpPr>
          <a:grpSpLocks noChangeAspect="1"/>
        </xdr:cNvGrpSpPr>
      </xdr:nvGrpSpPr>
      <xdr:grpSpPr>
        <a:xfrm>
          <a:off x="49120425" y="974407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1214" name="Line 608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5" name="Oval 609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95250</xdr:colOff>
      <xdr:row>42</xdr:row>
      <xdr:rowOff>219075</xdr:rowOff>
    </xdr:from>
    <xdr:to>
      <xdr:col>79</xdr:col>
      <xdr:colOff>361950</xdr:colOff>
      <xdr:row>44</xdr:row>
      <xdr:rowOff>114300</xdr:rowOff>
    </xdr:to>
    <xdr:grpSp>
      <xdr:nvGrpSpPr>
        <xdr:cNvPr id="1216" name="Group 610"/>
        <xdr:cNvGrpSpPr>
          <a:grpSpLocks noChangeAspect="1"/>
        </xdr:cNvGrpSpPr>
      </xdr:nvGrpSpPr>
      <xdr:grpSpPr>
        <a:xfrm>
          <a:off x="51063525" y="1042987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1217" name="Line 611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8" name="Oval 612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95250</xdr:colOff>
      <xdr:row>45</xdr:row>
      <xdr:rowOff>219075</xdr:rowOff>
    </xdr:from>
    <xdr:to>
      <xdr:col>81</xdr:col>
      <xdr:colOff>361950</xdr:colOff>
      <xdr:row>47</xdr:row>
      <xdr:rowOff>114300</xdr:rowOff>
    </xdr:to>
    <xdr:grpSp>
      <xdr:nvGrpSpPr>
        <xdr:cNvPr id="1219" name="Group 613"/>
        <xdr:cNvGrpSpPr>
          <a:grpSpLocks noChangeAspect="1"/>
        </xdr:cNvGrpSpPr>
      </xdr:nvGrpSpPr>
      <xdr:grpSpPr>
        <a:xfrm>
          <a:off x="52358925" y="1111567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1220" name="Line 614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1" name="Oval 615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95250</xdr:colOff>
      <xdr:row>48</xdr:row>
      <xdr:rowOff>219075</xdr:rowOff>
    </xdr:from>
    <xdr:to>
      <xdr:col>83</xdr:col>
      <xdr:colOff>361950</xdr:colOff>
      <xdr:row>50</xdr:row>
      <xdr:rowOff>114300</xdr:rowOff>
    </xdr:to>
    <xdr:grpSp>
      <xdr:nvGrpSpPr>
        <xdr:cNvPr id="1222" name="Group 616"/>
        <xdr:cNvGrpSpPr>
          <a:grpSpLocks noChangeAspect="1"/>
        </xdr:cNvGrpSpPr>
      </xdr:nvGrpSpPr>
      <xdr:grpSpPr>
        <a:xfrm>
          <a:off x="53654325" y="1180147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1223" name="Line 61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4" name="Oval 61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95250</xdr:colOff>
      <xdr:row>56</xdr:row>
      <xdr:rowOff>114300</xdr:rowOff>
    </xdr:from>
    <xdr:to>
      <xdr:col>91</xdr:col>
      <xdr:colOff>361950</xdr:colOff>
      <xdr:row>58</xdr:row>
      <xdr:rowOff>28575</xdr:rowOff>
    </xdr:to>
    <xdr:grpSp>
      <xdr:nvGrpSpPr>
        <xdr:cNvPr id="1225" name="Group 625"/>
        <xdr:cNvGrpSpPr>
          <a:grpSpLocks noChangeAspect="1"/>
        </xdr:cNvGrpSpPr>
      </xdr:nvGrpSpPr>
      <xdr:grpSpPr>
        <a:xfrm>
          <a:off x="58835925" y="135255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1226" name="Line 62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7" name="Oval 62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295275</xdr:colOff>
      <xdr:row>56</xdr:row>
      <xdr:rowOff>114300</xdr:rowOff>
    </xdr:from>
    <xdr:to>
      <xdr:col>84</xdr:col>
      <xdr:colOff>561975</xdr:colOff>
      <xdr:row>58</xdr:row>
      <xdr:rowOff>28575</xdr:rowOff>
    </xdr:to>
    <xdr:grpSp>
      <xdr:nvGrpSpPr>
        <xdr:cNvPr id="1228" name="Group 628"/>
        <xdr:cNvGrpSpPr>
          <a:grpSpLocks noChangeAspect="1"/>
        </xdr:cNvGrpSpPr>
      </xdr:nvGrpSpPr>
      <xdr:grpSpPr>
        <a:xfrm>
          <a:off x="54302025" y="1352550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229" name="Line 629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0" name="Oval 630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95250</xdr:colOff>
      <xdr:row>34</xdr:row>
      <xdr:rowOff>219075</xdr:rowOff>
    </xdr:from>
    <xdr:to>
      <xdr:col>93</xdr:col>
      <xdr:colOff>361950</xdr:colOff>
      <xdr:row>36</xdr:row>
      <xdr:rowOff>114300</xdr:rowOff>
    </xdr:to>
    <xdr:grpSp>
      <xdr:nvGrpSpPr>
        <xdr:cNvPr id="1231" name="Group 631"/>
        <xdr:cNvGrpSpPr>
          <a:grpSpLocks noChangeAspect="1"/>
        </xdr:cNvGrpSpPr>
      </xdr:nvGrpSpPr>
      <xdr:grpSpPr>
        <a:xfrm>
          <a:off x="60131325" y="860107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1232" name="Line 632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3" name="Oval 633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95250</xdr:colOff>
      <xdr:row>38</xdr:row>
      <xdr:rowOff>219075</xdr:rowOff>
    </xdr:from>
    <xdr:to>
      <xdr:col>95</xdr:col>
      <xdr:colOff>361950</xdr:colOff>
      <xdr:row>40</xdr:row>
      <xdr:rowOff>114300</xdr:rowOff>
    </xdr:to>
    <xdr:grpSp>
      <xdr:nvGrpSpPr>
        <xdr:cNvPr id="1234" name="Group 634"/>
        <xdr:cNvGrpSpPr>
          <a:grpSpLocks noChangeAspect="1"/>
        </xdr:cNvGrpSpPr>
      </xdr:nvGrpSpPr>
      <xdr:grpSpPr>
        <a:xfrm>
          <a:off x="61426725" y="951547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1235" name="Line 635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6" name="Oval 636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95250</xdr:colOff>
      <xdr:row>47</xdr:row>
      <xdr:rowOff>219075</xdr:rowOff>
    </xdr:from>
    <xdr:to>
      <xdr:col>99</xdr:col>
      <xdr:colOff>361950</xdr:colOff>
      <xdr:row>49</xdr:row>
      <xdr:rowOff>114300</xdr:rowOff>
    </xdr:to>
    <xdr:grpSp>
      <xdr:nvGrpSpPr>
        <xdr:cNvPr id="1237" name="Group 637"/>
        <xdr:cNvGrpSpPr>
          <a:grpSpLocks noChangeAspect="1"/>
        </xdr:cNvGrpSpPr>
      </xdr:nvGrpSpPr>
      <xdr:grpSpPr>
        <a:xfrm>
          <a:off x="64017525" y="1157287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1238" name="Line 63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9" name="Oval 63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54</xdr:row>
      <xdr:rowOff>219075</xdr:rowOff>
    </xdr:from>
    <xdr:to>
      <xdr:col>103</xdr:col>
      <xdr:colOff>361950</xdr:colOff>
      <xdr:row>56</xdr:row>
      <xdr:rowOff>114300</xdr:rowOff>
    </xdr:to>
    <xdr:grpSp>
      <xdr:nvGrpSpPr>
        <xdr:cNvPr id="1240" name="Group 640"/>
        <xdr:cNvGrpSpPr>
          <a:grpSpLocks noChangeAspect="1"/>
        </xdr:cNvGrpSpPr>
      </xdr:nvGrpSpPr>
      <xdr:grpSpPr>
        <a:xfrm>
          <a:off x="66608325" y="1317307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1241" name="Line 641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2" name="Oval 642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228600</xdr:colOff>
      <xdr:row>44</xdr:row>
      <xdr:rowOff>114300</xdr:rowOff>
    </xdr:from>
    <xdr:to>
      <xdr:col>83</xdr:col>
      <xdr:colOff>228600</xdr:colOff>
      <xdr:row>50</xdr:row>
      <xdr:rowOff>114300</xdr:rowOff>
    </xdr:to>
    <xdr:sp>
      <xdr:nvSpPr>
        <xdr:cNvPr id="1243" name="Line 643"/>
        <xdr:cNvSpPr>
          <a:spLocks/>
        </xdr:cNvSpPr>
      </xdr:nvSpPr>
      <xdr:spPr>
        <a:xfrm>
          <a:off x="51196875" y="10782300"/>
          <a:ext cx="2590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50</xdr:row>
      <xdr:rowOff>114300</xdr:rowOff>
    </xdr:from>
    <xdr:to>
      <xdr:col>91</xdr:col>
      <xdr:colOff>228600</xdr:colOff>
      <xdr:row>56</xdr:row>
      <xdr:rowOff>114300</xdr:rowOff>
    </xdr:to>
    <xdr:sp>
      <xdr:nvSpPr>
        <xdr:cNvPr id="1244" name="Line 644"/>
        <xdr:cNvSpPr>
          <a:spLocks/>
        </xdr:cNvSpPr>
      </xdr:nvSpPr>
      <xdr:spPr>
        <a:xfrm>
          <a:off x="53787675" y="12153900"/>
          <a:ext cx="51816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114300</xdr:colOff>
      <xdr:row>38</xdr:row>
      <xdr:rowOff>114300</xdr:rowOff>
    </xdr:from>
    <xdr:to>
      <xdr:col>72</xdr:col>
      <xdr:colOff>447675</xdr:colOff>
      <xdr:row>38</xdr:row>
      <xdr:rowOff>161925</xdr:rowOff>
    </xdr:to>
    <xdr:sp>
      <xdr:nvSpPr>
        <xdr:cNvPr id="1245" name="Line 645"/>
        <xdr:cNvSpPr>
          <a:spLocks/>
        </xdr:cNvSpPr>
      </xdr:nvSpPr>
      <xdr:spPr>
        <a:xfrm>
          <a:off x="45900975" y="9410700"/>
          <a:ext cx="7810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447675</xdr:colOff>
      <xdr:row>38</xdr:row>
      <xdr:rowOff>161925</xdr:rowOff>
    </xdr:from>
    <xdr:to>
      <xdr:col>73</xdr:col>
      <xdr:colOff>247650</xdr:colOff>
      <xdr:row>39</xdr:row>
      <xdr:rowOff>9525</xdr:rowOff>
    </xdr:to>
    <xdr:sp>
      <xdr:nvSpPr>
        <xdr:cNvPr id="1246" name="Line 646"/>
        <xdr:cNvSpPr>
          <a:spLocks/>
        </xdr:cNvSpPr>
      </xdr:nvSpPr>
      <xdr:spPr>
        <a:xfrm>
          <a:off x="46682025" y="9458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247650</xdr:colOff>
      <xdr:row>39</xdr:row>
      <xdr:rowOff>9525</xdr:rowOff>
    </xdr:from>
    <xdr:to>
      <xdr:col>74</xdr:col>
      <xdr:colOff>447675</xdr:colOff>
      <xdr:row>39</xdr:row>
      <xdr:rowOff>152400</xdr:rowOff>
    </xdr:to>
    <xdr:sp>
      <xdr:nvSpPr>
        <xdr:cNvPr id="1247" name="Line 647"/>
        <xdr:cNvSpPr>
          <a:spLocks/>
        </xdr:cNvSpPr>
      </xdr:nvSpPr>
      <xdr:spPr>
        <a:xfrm>
          <a:off x="47329725" y="95345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447675</xdr:colOff>
      <xdr:row>39</xdr:row>
      <xdr:rowOff>152400</xdr:rowOff>
    </xdr:from>
    <xdr:to>
      <xdr:col>75</xdr:col>
      <xdr:colOff>257175</xdr:colOff>
      <xdr:row>40</xdr:row>
      <xdr:rowOff>123825</xdr:rowOff>
    </xdr:to>
    <xdr:sp>
      <xdr:nvSpPr>
        <xdr:cNvPr id="1248" name="Line 648"/>
        <xdr:cNvSpPr>
          <a:spLocks/>
        </xdr:cNvSpPr>
      </xdr:nvSpPr>
      <xdr:spPr>
        <a:xfrm>
          <a:off x="47977425" y="96774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257175</xdr:colOff>
      <xdr:row>40</xdr:row>
      <xdr:rowOff>123825</xdr:rowOff>
    </xdr:from>
    <xdr:to>
      <xdr:col>76</xdr:col>
      <xdr:colOff>428625</xdr:colOff>
      <xdr:row>41</xdr:row>
      <xdr:rowOff>114300</xdr:rowOff>
    </xdr:to>
    <xdr:sp>
      <xdr:nvSpPr>
        <xdr:cNvPr id="1249" name="Line 649"/>
        <xdr:cNvSpPr>
          <a:spLocks/>
        </xdr:cNvSpPr>
      </xdr:nvSpPr>
      <xdr:spPr>
        <a:xfrm>
          <a:off x="48634650" y="9877425"/>
          <a:ext cx="6191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104775</xdr:colOff>
      <xdr:row>53</xdr:row>
      <xdr:rowOff>114300</xdr:rowOff>
    </xdr:from>
    <xdr:to>
      <xdr:col>80</xdr:col>
      <xdr:colOff>447675</xdr:colOff>
      <xdr:row>53</xdr:row>
      <xdr:rowOff>161925</xdr:rowOff>
    </xdr:to>
    <xdr:sp>
      <xdr:nvSpPr>
        <xdr:cNvPr id="1250" name="Line 650"/>
        <xdr:cNvSpPr>
          <a:spLocks/>
        </xdr:cNvSpPr>
      </xdr:nvSpPr>
      <xdr:spPr>
        <a:xfrm>
          <a:off x="51073050" y="12839700"/>
          <a:ext cx="7905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447675</xdr:colOff>
      <xdr:row>53</xdr:row>
      <xdr:rowOff>161925</xdr:rowOff>
    </xdr:from>
    <xdr:to>
      <xdr:col>81</xdr:col>
      <xdr:colOff>247650</xdr:colOff>
      <xdr:row>54</xdr:row>
      <xdr:rowOff>9525</xdr:rowOff>
    </xdr:to>
    <xdr:sp>
      <xdr:nvSpPr>
        <xdr:cNvPr id="1251" name="Line 651"/>
        <xdr:cNvSpPr>
          <a:spLocks/>
        </xdr:cNvSpPr>
      </xdr:nvSpPr>
      <xdr:spPr>
        <a:xfrm>
          <a:off x="51863625" y="12887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247650</xdr:colOff>
      <xdr:row>54</xdr:row>
      <xdr:rowOff>9525</xdr:rowOff>
    </xdr:from>
    <xdr:to>
      <xdr:col>82</xdr:col>
      <xdr:colOff>447675</xdr:colOff>
      <xdr:row>54</xdr:row>
      <xdr:rowOff>152400</xdr:rowOff>
    </xdr:to>
    <xdr:sp>
      <xdr:nvSpPr>
        <xdr:cNvPr id="1252" name="Line 652"/>
        <xdr:cNvSpPr>
          <a:spLocks/>
        </xdr:cNvSpPr>
      </xdr:nvSpPr>
      <xdr:spPr>
        <a:xfrm>
          <a:off x="52511325" y="129635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447675</xdr:colOff>
      <xdr:row>54</xdr:row>
      <xdr:rowOff>152400</xdr:rowOff>
    </xdr:from>
    <xdr:to>
      <xdr:col>83</xdr:col>
      <xdr:colOff>257175</xdr:colOff>
      <xdr:row>55</xdr:row>
      <xdr:rowOff>123825</xdr:rowOff>
    </xdr:to>
    <xdr:sp>
      <xdr:nvSpPr>
        <xdr:cNvPr id="1253" name="Line 653"/>
        <xdr:cNvSpPr>
          <a:spLocks/>
        </xdr:cNvSpPr>
      </xdr:nvSpPr>
      <xdr:spPr>
        <a:xfrm>
          <a:off x="53159025" y="131064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257175</xdr:colOff>
      <xdr:row>55</xdr:row>
      <xdr:rowOff>123825</xdr:rowOff>
    </xdr:from>
    <xdr:to>
      <xdr:col>84</xdr:col>
      <xdr:colOff>428625</xdr:colOff>
      <xdr:row>56</xdr:row>
      <xdr:rowOff>114300</xdr:rowOff>
    </xdr:to>
    <xdr:sp>
      <xdr:nvSpPr>
        <xdr:cNvPr id="1254" name="Line 654"/>
        <xdr:cNvSpPr>
          <a:spLocks/>
        </xdr:cNvSpPr>
      </xdr:nvSpPr>
      <xdr:spPr>
        <a:xfrm>
          <a:off x="53816250" y="13306425"/>
          <a:ext cx="6191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209550</xdr:colOff>
      <xdr:row>43</xdr:row>
      <xdr:rowOff>28575</xdr:rowOff>
    </xdr:from>
    <xdr:to>
      <xdr:col>77</xdr:col>
      <xdr:colOff>247650</xdr:colOff>
      <xdr:row>44</xdr:row>
      <xdr:rowOff>28575</xdr:rowOff>
    </xdr:to>
    <xdr:grpSp>
      <xdr:nvGrpSpPr>
        <xdr:cNvPr id="1255" name="Group 655"/>
        <xdr:cNvGrpSpPr>
          <a:grpSpLocks/>
        </xdr:cNvGrpSpPr>
      </xdr:nvGrpSpPr>
      <xdr:grpSpPr>
        <a:xfrm>
          <a:off x="49882425" y="10467975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1256" name="Rectangle 65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7" name="Rectangle 65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8" name="Rectangle 65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371475</xdr:colOff>
      <xdr:row>40</xdr:row>
      <xdr:rowOff>19050</xdr:rowOff>
    </xdr:from>
    <xdr:to>
      <xdr:col>74</xdr:col>
      <xdr:colOff>409575</xdr:colOff>
      <xdr:row>41</xdr:row>
      <xdr:rowOff>19050</xdr:rowOff>
    </xdr:to>
    <xdr:grpSp>
      <xdr:nvGrpSpPr>
        <xdr:cNvPr id="1259" name="Group 659"/>
        <xdr:cNvGrpSpPr>
          <a:grpSpLocks/>
        </xdr:cNvGrpSpPr>
      </xdr:nvGrpSpPr>
      <xdr:grpSpPr>
        <a:xfrm>
          <a:off x="47901225" y="97726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1260" name="Rectangle 66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1" name="Rectangle 66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2" name="Rectangle 66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733425</xdr:colOff>
      <xdr:row>48</xdr:row>
      <xdr:rowOff>57150</xdr:rowOff>
    </xdr:from>
    <xdr:to>
      <xdr:col>80</xdr:col>
      <xdr:colOff>276225</xdr:colOff>
      <xdr:row>48</xdr:row>
      <xdr:rowOff>171450</xdr:rowOff>
    </xdr:to>
    <xdr:grpSp>
      <xdr:nvGrpSpPr>
        <xdr:cNvPr id="1263" name="Group 663"/>
        <xdr:cNvGrpSpPr>
          <a:grpSpLocks/>
        </xdr:cNvGrpSpPr>
      </xdr:nvGrpSpPr>
      <xdr:grpSpPr>
        <a:xfrm>
          <a:off x="50853975" y="11639550"/>
          <a:ext cx="838200" cy="114300"/>
          <a:chOff x="274" y="455"/>
          <a:chExt cx="88" cy="12"/>
        </a:xfrm>
        <a:solidFill>
          <a:srgbClr val="FFFFFF"/>
        </a:solidFill>
      </xdr:grpSpPr>
      <xdr:grpSp>
        <xdr:nvGrpSpPr>
          <xdr:cNvPr id="1264" name="Group 664"/>
          <xdr:cNvGrpSpPr>
            <a:grpSpLocks/>
          </xdr:cNvGrpSpPr>
        </xdr:nvGrpSpPr>
        <xdr:grpSpPr>
          <a:xfrm>
            <a:off x="274" y="455"/>
            <a:ext cx="64" cy="12"/>
            <a:chOff x="274" y="455"/>
            <a:chExt cx="64" cy="12"/>
          </a:xfrm>
          <a:solidFill>
            <a:srgbClr val="FFFFFF"/>
          </a:solidFill>
        </xdr:grpSpPr>
        <xdr:sp>
          <xdr:nvSpPr>
            <xdr:cNvPr id="1265" name="Rectangle 665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6" name="Line 666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7" name="Line 667"/>
            <xdr:cNvSpPr>
              <a:spLocks noChangeAspect="1"/>
            </xdr:cNvSpPr>
          </xdr:nvSpPr>
          <xdr:spPr>
            <a:xfrm>
              <a:off x="277" y="46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8" name="Oval 668"/>
            <xdr:cNvSpPr>
              <a:spLocks noChangeAspect="1"/>
            </xdr:cNvSpPr>
          </xdr:nvSpPr>
          <xdr:spPr>
            <a:xfrm>
              <a:off x="302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9" name="Oval 669"/>
            <xdr:cNvSpPr>
              <a:spLocks noChangeAspect="1"/>
            </xdr:cNvSpPr>
          </xdr:nvSpPr>
          <xdr:spPr>
            <a:xfrm>
              <a:off x="326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0" name="Oval 670"/>
            <xdr:cNvSpPr>
              <a:spLocks noChangeAspect="1"/>
            </xdr:cNvSpPr>
          </xdr:nvSpPr>
          <xdr:spPr>
            <a:xfrm>
              <a:off x="314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1" name="Rectangle 671"/>
            <xdr:cNvSpPr>
              <a:spLocks noChangeAspect="1"/>
            </xdr:cNvSpPr>
          </xdr:nvSpPr>
          <xdr:spPr>
            <a:xfrm>
              <a:off x="274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72" name="Oval 672"/>
          <xdr:cNvSpPr>
            <a:spLocks noChangeAspect="1"/>
          </xdr:cNvSpPr>
        </xdr:nvSpPr>
        <xdr:spPr>
          <a:xfrm>
            <a:off x="338" y="45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3" name="Oval 673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47625</xdr:colOff>
      <xdr:row>51</xdr:row>
      <xdr:rowOff>57150</xdr:rowOff>
    </xdr:from>
    <xdr:to>
      <xdr:col>80</xdr:col>
      <xdr:colOff>790575</xdr:colOff>
      <xdr:row>51</xdr:row>
      <xdr:rowOff>171450</xdr:rowOff>
    </xdr:to>
    <xdr:grpSp>
      <xdr:nvGrpSpPr>
        <xdr:cNvPr id="1274" name="Group 674"/>
        <xdr:cNvGrpSpPr>
          <a:grpSpLocks noChangeAspect="1"/>
        </xdr:cNvGrpSpPr>
      </xdr:nvGrpSpPr>
      <xdr:grpSpPr>
        <a:xfrm>
          <a:off x="51463575" y="12325350"/>
          <a:ext cx="742950" cy="114300"/>
          <a:chOff x="29" y="71"/>
          <a:chExt cx="76" cy="12"/>
        </a:xfrm>
        <a:solidFill>
          <a:srgbClr val="FFFFFF"/>
        </a:solidFill>
      </xdr:grpSpPr>
      <xdr:sp>
        <xdr:nvSpPr>
          <xdr:cNvPr id="1275" name="Line 67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6" name="Oval 67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7" name="Oval 67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8" name="Oval 67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9" name="Oval 67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0" name="Oval 68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1" name="Rectangle 68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428625</xdr:colOff>
      <xdr:row>54</xdr:row>
      <xdr:rowOff>57150</xdr:rowOff>
    </xdr:from>
    <xdr:to>
      <xdr:col>81</xdr:col>
      <xdr:colOff>323850</xdr:colOff>
      <xdr:row>54</xdr:row>
      <xdr:rowOff>171450</xdr:rowOff>
    </xdr:to>
    <xdr:grpSp>
      <xdr:nvGrpSpPr>
        <xdr:cNvPr id="1282" name="Group 682"/>
        <xdr:cNvGrpSpPr>
          <a:grpSpLocks noChangeAspect="1"/>
        </xdr:cNvGrpSpPr>
      </xdr:nvGrpSpPr>
      <xdr:grpSpPr>
        <a:xfrm>
          <a:off x="51844575" y="13011150"/>
          <a:ext cx="742950" cy="114300"/>
          <a:chOff x="29" y="71"/>
          <a:chExt cx="76" cy="12"/>
        </a:xfrm>
        <a:solidFill>
          <a:srgbClr val="FFFFFF"/>
        </a:solidFill>
      </xdr:grpSpPr>
      <xdr:sp>
        <xdr:nvSpPr>
          <xdr:cNvPr id="1283" name="Line 68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4" name="Oval 68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5" name="Oval 68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6" name="Oval 68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7" name="Oval 68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8" name="Oval 68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9" name="Rectangle 68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581025</xdr:colOff>
      <xdr:row>57</xdr:row>
      <xdr:rowOff>57150</xdr:rowOff>
    </xdr:from>
    <xdr:to>
      <xdr:col>82</xdr:col>
      <xdr:colOff>28575</xdr:colOff>
      <xdr:row>57</xdr:row>
      <xdr:rowOff>171450</xdr:rowOff>
    </xdr:to>
    <xdr:grpSp>
      <xdr:nvGrpSpPr>
        <xdr:cNvPr id="1290" name="Group 690"/>
        <xdr:cNvGrpSpPr>
          <a:grpSpLocks noChangeAspect="1"/>
        </xdr:cNvGrpSpPr>
      </xdr:nvGrpSpPr>
      <xdr:grpSpPr>
        <a:xfrm>
          <a:off x="51996975" y="13696950"/>
          <a:ext cx="742950" cy="114300"/>
          <a:chOff x="29" y="71"/>
          <a:chExt cx="76" cy="12"/>
        </a:xfrm>
        <a:solidFill>
          <a:srgbClr val="FFFFFF"/>
        </a:solidFill>
      </xdr:grpSpPr>
      <xdr:sp>
        <xdr:nvSpPr>
          <xdr:cNvPr id="1291" name="Line 69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2" name="Oval 69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3" name="Oval 69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4" name="Oval 69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5" name="Oval 69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6" name="Oval 69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7" name="Rectangle 69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228600</xdr:colOff>
      <xdr:row>49</xdr:row>
      <xdr:rowOff>114300</xdr:rowOff>
    </xdr:from>
    <xdr:to>
      <xdr:col>103</xdr:col>
      <xdr:colOff>228600</xdr:colOff>
      <xdr:row>56</xdr:row>
      <xdr:rowOff>114300</xdr:rowOff>
    </xdr:to>
    <xdr:sp>
      <xdr:nvSpPr>
        <xdr:cNvPr id="1298" name="Line 698"/>
        <xdr:cNvSpPr>
          <a:spLocks/>
        </xdr:cNvSpPr>
      </xdr:nvSpPr>
      <xdr:spPr>
        <a:xfrm>
          <a:off x="64150875" y="11925300"/>
          <a:ext cx="25908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32</xdr:row>
      <xdr:rowOff>104775</xdr:rowOff>
    </xdr:from>
    <xdr:to>
      <xdr:col>95</xdr:col>
      <xdr:colOff>228600</xdr:colOff>
      <xdr:row>40</xdr:row>
      <xdr:rowOff>123825</xdr:rowOff>
    </xdr:to>
    <xdr:sp>
      <xdr:nvSpPr>
        <xdr:cNvPr id="1299" name="Line 699"/>
        <xdr:cNvSpPr>
          <a:spLocks/>
        </xdr:cNvSpPr>
      </xdr:nvSpPr>
      <xdr:spPr>
        <a:xfrm>
          <a:off x="58969275" y="8029575"/>
          <a:ext cx="2590800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40</xdr:row>
      <xdr:rowOff>123825</xdr:rowOff>
    </xdr:from>
    <xdr:to>
      <xdr:col>99</xdr:col>
      <xdr:colOff>228600</xdr:colOff>
      <xdr:row>49</xdr:row>
      <xdr:rowOff>114300</xdr:rowOff>
    </xdr:to>
    <xdr:sp>
      <xdr:nvSpPr>
        <xdr:cNvPr id="1300" name="Line 700"/>
        <xdr:cNvSpPr>
          <a:spLocks/>
        </xdr:cNvSpPr>
      </xdr:nvSpPr>
      <xdr:spPr>
        <a:xfrm>
          <a:off x="61560075" y="9877425"/>
          <a:ext cx="259080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95250</xdr:colOff>
      <xdr:row>32</xdr:row>
      <xdr:rowOff>114300</xdr:rowOff>
    </xdr:from>
    <xdr:to>
      <xdr:col>91</xdr:col>
      <xdr:colOff>361950</xdr:colOff>
      <xdr:row>34</xdr:row>
      <xdr:rowOff>28575</xdr:rowOff>
    </xdr:to>
    <xdr:grpSp>
      <xdr:nvGrpSpPr>
        <xdr:cNvPr id="1301" name="Group 701"/>
        <xdr:cNvGrpSpPr>
          <a:grpSpLocks noChangeAspect="1"/>
        </xdr:cNvGrpSpPr>
      </xdr:nvGrpSpPr>
      <xdr:grpSpPr>
        <a:xfrm>
          <a:off x="58835925" y="803910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1302" name="Line 70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3" name="Oval 70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24</xdr:row>
      <xdr:rowOff>0</xdr:rowOff>
    </xdr:from>
    <xdr:to>
      <xdr:col>82</xdr:col>
      <xdr:colOff>200025</xdr:colOff>
      <xdr:row>26</xdr:row>
      <xdr:rowOff>114300</xdr:rowOff>
    </xdr:to>
    <xdr:sp>
      <xdr:nvSpPr>
        <xdr:cNvPr id="1304" name="Line 706"/>
        <xdr:cNvSpPr>
          <a:spLocks/>
        </xdr:cNvSpPr>
      </xdr:nvSpPr>
      <xdr:spPr>
        <a:xfrm>
          <a:off x="49672875" y="609600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23</xdr:row>
      <xdr:rowOff>114300</xdr:rowOff>
    </xdr:from>
    <xdr:to>
      <xdr:col>76</xdr:col>
      <xdr:colOff>200025</xdr:colOff>
      <xdr:row>23</xdr:row>
      <xdr:rowOff>152400</xdr:rowOff>
    </xdr:to>
    <xdr:sp>
      <xdr:nvSpPr>
        <xdr:cNvPr id="1305" name="Line 707"/>
        <xdr:cNvSpPr>
          <a:spLocks/>
        </xdr:cNvSpPr>
      </xdr:nvSpPr>
      <xdr:spPr>
        <a:xfrm>
          <a:off x="48377475" y="5981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200025</xdr:colOff>
      <xdr:row>23</xdr:row>
      <xdr:rowOff>152400</xdr:rowOff>
    </xdr:from>
    <xdr:to>
      <xdr:col>77</xdr:col>
      <xdr:colOff>0</xdr:colOff>
      <xdr:row>24</xdr:row>
      <xdr:rowOff>0</xdr:rowOff>
    </xdr:to>
    <xdr:sp>
      <xdr:nvSpPr>
        <xdr:cNvPr id="1306" name="Line 708"/>
        <xdr:cNvSpPr>
          <a:spLocks/>
        </xdr:cNvSpPr>
      </xdr:nvSpPr>
      <xdr:spPr>
        <a:xfrm>
          <a:off x="49025175" y="6019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200025</xdr:colOff>
      <xdr:row>26</xdr:row>
      <xdr:rowOff>114300</xdr:rowOff>
    </xdr:from>
    <xdr:to>
      <xdr:col>93</xdr:col>
      <xdr:colOff>228600</xdr:colOff>
      <xdr:row>36</xdr:row>
      <xdr:rowOff>114300</xdr:rowOff>
    </xdr:to>
    <xdr:sp>
      <xdr:nvSpPr>
        <xdr:cNvPr id="1307" name="Line 709"/>
        <xdr:cNvSpPr>
          <a:spLocks/>
        </xdr:cNvSpPr>
      </xdr:nvSpPr>
      <xdr:spPr>
        <a:xfrm>
          <a:off x="52911375" y="6667500"/>
          <a:ext cx="735330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19050</xdr:colOff>
      <xdr:row>27</xdr:row>
      <xdr:rowOff>190500</xdr:rowOff>
    </xdr:from>
    <xdr:to>
      <xdr:col>91</xdr:col>
      <xdr:colOff>228600</xdr:colOff>
      <xdr:row>32</xdr:row>
      <xdr:rowOff>104775</xdr:rowOff>
    </xdr:to>
    <xdr:sp>
      <xdr:nvSpPr>
        <xdr:cNvPr id="1308" name="Line 710"/>
        <xdr:cNvSpPr>
          <a:spLocks/>
        </xdr:cNvSpPr>
      </xdr:nvSpPr>
      <xdr:spPr>
        <a:xfrm>
          <a:off x="57464325" y="6972300"/>
          <a:ext cx="150495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447675</xdr:colOff>
      <xdr:row>21</xdr:row>
      <xdr:rowOff>104775</xdr:rowOff>
    </xdr:from>
    <xdr:to>
      <xdr:col>89</xdr:col>
      <xdr:colOff>19050</xdr:colOff>
      <xdr:row>27</xdr:row>
      <xdr:rowOff>190500</xdr:rowOff>
    </xdr:to>
    <xdr:sp>
      <xdr:nvSpPr>
        <xdr:cNvPr id="1309" name="Line 711"/>
        <xdr:cNvSpPr>
          <a:spLocks/>
        </xdr:cNvSpPr>
      </xdr:nvSpPr>
      <xdr:spPr>
        <a:xfrm>
          <a:off x="53159025" y="5514975"/>
          <a:ext cx="4305300" cy="1457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285750</xdr:colOff>
      <xdr:row>19</xdr:row>
      <xdr:rowOff>0</xdr:rowOff>
    </xdr:from>
    <xdr:to>
      <xdr:col>82</xdr:col>
      <xdr:colOff>457200</xdr:colOff>
      <xdr:row>21</xdr:row>
      <xdr:rowOff>104775</xdr:rowOff>
    </xdr:to>
    <xdr:sp>
      <xdr:nvSpPr>
        <xdr:cNvPr id="1310" name="Line 712"/>
        <xdr:cNvSpPr>
          <a:spLocks/>
        </xdr:cNvSpPr>
      </xdr:nvSpPr>
      <xdr:spPr>
        <a:xfrm>
          <a:off x="49958625" y="4953000"/>
          <a:ext cx="3209925" cy="561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285750</xdr:colOff>
      <xdr:row>18</xdr:row>
      <xdr:rowOff>114300</xdr:rowOff>
    </xdr:from>
    <xdr:to>
      <xdr:col>76</xdr:col>
      <xdr:colOff>485775</xdr:colOff>
      <xdr:row>18</xdr:row>
      <xdr:rowOff>152400</xdr:rowOff>
    </xdr:to>
    <xdr:sp>
      <xdr:nvSpPr>
        <xdr:cNvPr id="1311" name="Line 713"/>
        <xdr:cNvSpPr>
          <a:spLocks/>
        </xdr:cNvSpPr>
      </xdr:nvSpPr>
      <xdr:spPr>
        <a:xfrm>
          <a:off x="48663225" y="4838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485775</xdr:colOff>
      <xdr:row>18</xdr:row>
      <xdr:rowOff>152400</xdr:rowOff>
    </xdr:from>
    <xdr:to>
      <xdr:col>77</xdr:col>
      <xdr:colOff>285750</xdr:colOff>
      <xdr:row>19</xdr:row>
      <xdr:rowOff>0</xdr:rowOff>
    </xdr:to>
    <xdr:sp>
      <xdr:nvSpPr>
        <xdr:cNvPr id="1312" name="Line 714"/>
        <xdr:cNvSpPr>
          <a:spLocks/>
        </xdr:cNvSpPr>
      </xdr:nvSpPr>
      <xdr:spPr>
        <a:xfrm>
          <a:off x="49310925" y="4876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314325</xdr:colOff>
      <xdr:row>23</xdr:row>
      <xdr:rowOff>0</xdr:rowOff>
    </xdr:from>
    <xdr:ext cx="466725" cy="228600"/>
    <xdr:sp>
      <xdr:nvSpPr>
        <xdr:cNvPr id="1313" name="text 7125"/>
        <xdr:cNvSpPr txBox="1">
          <a:spLocks noChangeArrowheads="1"/>
        </xdr:cNvSpPr>
      </xdr:nvSpPr>
      <xdr:spPr>
        <a:xfrm>
          <a:off x="54321075" y="58674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133*)</a:t>
          </a:r>
        </a:p>
      </xdr:txBody>
    </xdr:sp>
    <xdr:clientData/>
  </xdr:oneCellAnchor>
  <xdr:twoCellAnchor editAs="absolute">
    <xdr:from>
      <xdr:col>88</xdr:col>
      <xdr:colOff>704850</xdr:colOff>
      <xdr:row>28</xdr:row>
      <xdr:rowOff>76200</xdr:rowOff>
    </xdr:from>
    <xdr:to>
      <xdr:col>88</xdr:col>
      <xdr:colOff>742950</xdr:colOff>
      <xdr:row>29</xdr:row>
      <xdr:rowOff>76200</xdr:rowOff>
    </xdr:to>
    <xdr:grpSp>
      <xdr:nvGrpSpPr>
        <xdr:cNvPr id="1314" name="Group 715"/>
        <xdr:cNvGrpSpPr>
          <a:grpSpLocks/>
        </xdr:cNvGrpSpPr>
      </xdr:nvGrpSpPr>
      <xdr:grpSpPr>
        <a:xfrm>
          <a:off x="57302400" y="70866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315" name="Rectangle 7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6" name="Rectangle 7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7" name="Rectangle 7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238125</xdr:colOff>
      <xdr:row>25</xdr:row>
      <xdr:rowOff>9525</xdr:rowOff>
    </xdr:from>
    <xdr:to>
      <xdr:col>88</xdr:col>
      <xdr:colOff>619125</xdr:colOff>
      <xdr:row>26</xdr:row>
      <xdr:rowOff>0</xdr:rowOff>
    </xdr:to>
    <xdr:grpSp>
      <xdr:nvGrpSpPr>
        <xdr:cNvPr id="1318" name="Group 719"/>
        <xdr:cNvGrpSpPr>
          <a:grpSpLocks/>
        </xdr:cNvGrpSpPr>
      </xdr:nvGrpSpPr>
      <xdr:grpSpPr>
        <a:xfrm>
          <a:off x="56835675" y="633412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319" name="Oval 72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0" name="Line 72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1" name="Rectangle 72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2" name="Oval 72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533400</xdr:colOff>
      <xdr:row>26</xdr:row>
      <xdr:rowOff>152400</xdr:rowOff>
    </xdr:from>
    <xdr:to>
      <xdr:col>88</xdr:col>
      <xdr:colOff>838200</xdr:colOff>
      <xdr:row>27</xdr:row>
      <xdr:rowOff>57150</xdr:rowOff>
    </xdr:to>
    <xdr:sp>
      <xdr:nvSpPr>
        <xdr:cNvPr id="1323" name="kreslení 12"/>
        <xdr:cNvSpPr>
          <a:spLocks/>
        </xdr:cNvSpPr>
      </xdr:nvSpPr>
      <xdr:spPr>
        <a:xfrm>
          <a:off x="57130950" y="6705600"/>
          <a:ext cx="3048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108</xdr:col>
      <xdr:colOff>590550</xdr:colOff>
      <xdr:row>52</xdr:row>
      <xdr:rowOff>133350</xdr:rowOff>
    </xdr:from>
    <xdr:to>
      <xdr:col>109</xdr:col>
      <xdr:colOff>323850</xdr:colOff>
      <xdr:row>54</xdr:row>
      <xdr:rowOff>38100</xdr:rowOff>
    </xdr:to>
    <xdr:grpSp>
      <xdr:nvGrpSpPr>
        <xdr:cNvPr id="1324" name="Group 730"/>
        <xdr:cNvGrpSpPr>
          <a:grpSpLocks/>
        </xdr:cNvGrpSpPr>
      </xdr:nvGrpSpPr>
      <xdr:grpSpPr>
        <a:xfrm>
          <a:off x="70142100" y="12630150"/>
          <a:ext cx="581025" cy="361950"/>
          <a:chOff x="-74" y="-11694"/>
          <a:chExt cx="61" cy="31654"/>
        </a:xfrm>
        <a:solidFill>
          <a:srgbClr val="FFFFFF"/>
        </a:solidFill>
      </xdr:grpSpPr>
      <xdr:sp>
        <xdr:nvSpPr>
          <xdr:cNvPr id="1325" name="kreslení 414"/>
          <xdr:cNvSpPr>
            <a:spLocks/>
          </xdr:cNvSpPr>
        </xdr:nvSpPr>
        <xdr:spPr>
          <a:xfrm>
            <a:off x="-74" y="-11694"/>
            <a:ext cx="61" cy="31654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6" name="text 415"/>
          <xdr:cNvSpPr txBox="1">
            <a:spLocks noChangeArrowheads="1"/>
          </xdr:cNvSpPr>
        </xdr:nvSpPr>
        <xdr:spPr>
          <a:xfrm>
            <a:off x="-68" y="-7531"/>
            <a:ext cx="49" cy="19159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/>
              <a:t>St.  2</a:t>
            </a:r>
          </a:p>
        </xdr:txBody>
      </xdr:sp>
    </xdr:grpSp>
    <xdr:clientData/>
  </xdr:twoCellAnchor>
  <xdr:twoCellAnchor>
    <xdr:from>
      <xdr:col>77</xdr:col>
      <xdr:colOff>0</xdr:colOff>
      <xdr:row>27</xdr:row>
      <xdr:rowOff>0</xdr:rowOff>
    </xdr:from>
    <xdr:to>
      <xdr:col>82</xdr:col>
      <xdr:colOff>200025</xdr:colOff>
      <xdr:row>29</xdr:row>
      <xdr:rowOff>114300</xdr:rowOff>
    </xdr:to>
    <xdr:sp>
      <xdr:nvSpPr>
        <xdr:cNvPr id="1327" name="Line 733"/>
        <xdr:cNvSpPr>
          <a:spLocks/>
        </xdr:cNvSpPr>
      </xdr:nvSpPr>
      <xdr:spPr>
        <a:xfrm>
          <a:off x="49672875" y="678180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26</xdr:row>
      <xdr:rowOff>114300</xdr:rowOff>
    </xdr:from>
    <xdr:to>
      <xdr:col>76</xdr:col>
      <xdr:colOff>200025</xdr:colOff>
      <xdr:row>26</xdr:row>
      <xdr:rowOff>152400</xdr:rowOff>
    </xdr:to>
    <xdr:sp>
      <xdr:nvSpPr>
        <xdr:cNvPr id="1328" name="Line 734"/>
        <xdr:cNvSpPr>
          <a:spLocks/>
        </xdr:cNvSpPr>
      </xdr:nvSpPr>
      <xdr:spPr>
        <a:xfrm>
          <a:off x="48377475" y="66675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200025</xdr:colOff>
      <xdr:row>26</xdr:row>
      <xdr:rowOff>152400</xdr:rowOff>
    </xdr:from>
    <xdr:to>
      <xdr:col>77</xdr:col>
      <xdr:colOff>0</xdr:colOff>
      <xdr:row>27</xdr:row>
      <xdr:rowOff>0</xdr:rowOff>
    </xdr:to>
    <xdr:sp>
      <xdr:nvSpPr>
        <xdr:cNvPr id="1329" name="Line 735"/>
        <xdr:cNvSpPr>
          <a:spLocks/>
        </xdr:cNvSpPr>
      </xdr:nvSpPr>
      <xdr:spPr>
        <a:xfrm>
          <a:off x="49025175" y="67056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200025</xdr:colOff>
      <xdr:row>29</xdr:row>
      <xdr:rowOff>114300</xdr:rowOff>
    </xdr:from>
    <xdr:to>
      <xdr:col>95</xdr:col>
      <xdr:colOff>228600</xdr:colOff>
      <xdr:row>40</xdr:row>
      <xdr:rowOff>123825</xdr:rowOff>
    </xdr:to>
    <xdr:sp>
      <xdr:nvSpPr>
        <xdr:cNvPr id="1330" name="Line 736"/>
        <xdr:cNvSpPr>
          <a:spLocks/>
        </xdr:cNvSpPr>
      </xdr:nvSpPr>
      <xdr:spPr>
        <a:xfrm>
          <a:off x="52911375" y="7353300"/>
          <a:ext cx="8648700" cy="2524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0</xdr:colOff>
      <xdr:row>30</xdr:row>
      <xdr:rowOff>0</xdr:rowOff>
    </xdr:from>
    <xdr:to>
      <xdr:col>82</xdr:col>
      <xdr:colOff>209550</xdr:colOff>
      <xdr:row>32</xdr:row>
      <xdr:rowOff>114300</xdr:rowOff>
    </xdr:to>
    <xdr:sp>
      <xdr:nvSpPr>
        <xdr:cNvPr id="1331" name="Line 737"/>
        <xdr:cNvSpPr>
          <a:spLocks/>
        </xdr:cNvSpPr>
      </xdr:nvSpPr>
      <xdr:spPr>
        <a:xfrm>
          <a:off x="49672875" y="746760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29</xdr:row>
      <xdr:rowOff>114300</xdr:rowOff>
    </xdr:from>
    <xdr:to>
      <xdr:col>76</xdr:col>
      <xdr:colOff>200025</xdr:colOff>
      <xdr:row>29</xdr:row>
      <xdr:rowOff>152400</xdr:rowOff>
    </xdr:to>
    <xdr:sp>
      <xdr:nvSpPr>
        <xdr:cNvPr id="1332" name="Line 738"/>
        <xdr:cNvSpPr>
          <a:spLocks/>
        </xdr:cNvSpPr>
      </xdr:nvSpPr>
      <xdr:spPr>
        <a:xfrm>
          <a:off x="48377475" y="73533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200025</xdr:colOff>
      <xdr:row>29</xdr:row>
      <xdr:rowOff>152400</xdr:rowOff>
    </xdr:from>
    <xdr:to>
      <xdr:col>77</xdr:col>
      <xdr:colOff>0</xdr:colOff>
      <xdr:row>30</xdr:row>
      <xdr:rowOff>0</xdr:rowOff>
    </xdr:to>
    <xdr:sp>
      <xdr:nvSpPr>
        <xdr:cNvPr id="1333" name="Line 739"/>
        <xdr:cNvSpPr>
          <a:spLocks/>
        </xdr:cNvSpPr>
      </xdr:nvSpPr>
      <xdr:spPr>
        <a:xfrm>
          <a:off x="49025175" y="73914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209550</xdr:colOff>
      <xdr:row>32</xdr:row>
      <xdr:rowOff>114300</xdr:rowOff>
    </xdr:from>
    <xdr:to>
      <xdr:col>99</xdr:col>
      <xdr:colOff>219075</xdr:colOff>
      <xdr:row>49</xdr:row>
      <xdr:rowOff>114300</xdr:rowOff>
    </xdr:to>
    <xdr:sp>
      <xdr:nvSpPr>
        <xdr:cNvPr id="1334" name="Line 740"/>
        <xdr:cNvSpPr>
          <a:spLocks/>
        </xdr:cNvSpPr>
      </xdr:nvSpPr>
      <xdr:spPr>
        <a:xfrm>
          <a:off x="52920900" y="8039100"/>
          <a:ext cx="11220450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0</xdr:colOff>
      <xdr:row>33</xdr:row>
      <xdr:rowOff>0</xdr:rowOff>
    </xdr:from>
    <xdr:to>
      <xdr:col>82</xdr:col>
      <xdr:colOff>209550</xdr:colOff>
      <xdr:row>35</xdr:row>
      <xdr:rowOff>114300</xdr:rowOff>
    </xdr:to>
    <xdr:sp>
      <xdr:nvSpPr>
        <xdr:cNvPr id="1335" name="Line 741"/>
        <xdr:cNvSpPr>
          <a:spLocks/>
        </xdr:cNvSpPr>
      </xdr:nvSpPr>
      <xdr:spPr>
        <a:xfrm>
          <a:off x="49672875" y="815340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32</xdr:row>
      <xdr:rowOff>114300</xdr:rowOff>
    </xdr:from>
    <xdr:to>
      <xdr:col>76</xdr:col>
      <xdr:colOff>200025</xdr:colOff>
      <xdr:row>32</xdr:row>
      <xdr:rowOff>152400</xdr:rowOff>
    </xdr:to>
    <xdr:sp>
      <xdr:nvSpPr>
        <xdr:cNvPr id="1336" name="Line 742"/>
        <xdr:cNvSpPr>
          <a:spLocks/>
        </xdr:cNvSpPr>
      </xdr:nvSpPr>
      <xdr:spPr>
        <a:xfrm>
          <a:off x="48377475" y="80391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200025</xdr:colOff>
      <xdr:row>32</xdr:row>
      <xdr:rowOff>152400</xdr:rowOff>
    </xdr:from>
    <xdr:to>
      <xdr:col>77</xdr:col>
      <xdr:colOff>0</xdr:colOff>
      <xdr:row>33</xdr:row>
      <xdr:rowOff>0</xdr:rowOff>
    </xdr:to>
    <xdr:sp>
      <xdr:nvSpPr>
        <xdr:cNvPr id="1337" name="Line 743"/>
        <xdr:cNvSpPr>
          <a:spLocks/>
        </xdr:cNvSpPr>
      </xdr:nvSpPr>
      <xdr:spPr>
        <a:xfrm>
          <a:off x="49025175" y="80772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209550</xdr:colOff>
      <xdr:row>35</xdr:row>
      <xdr:rowOff>114300</xdr:rowOff>
    </xdr:from>
    <xdr:to>
      <xdr:col>103</xdr:col>
      <xdr:colOff>228600</xdr:colOff>
      <xdr:row>56</xdr:row>
      <xdr:rowOff>114300</xdr:rowOff>
    </xdr:to>
    <xdr:sp>
      <xdr:nvSpPr>
        <xdr:cNvPr id="1338" name="Line 744"/>
        <xdr:cNvSpPr>
          <a:spLocks/>
        </xdr:cNvSpPr>
      </xdr:nvSpPr>
      <xdr:spPr>
        <a:xfrm>
          <a:off x="52920900" y="8724900"/>
          <a:ext cx="13820775" cy="480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95250</xdr:colOff>
      <xdr:row>58</xdr:row>
      <xdr:rowOff>219075</xdr:rowOff>
    </xdr:from>
    <xdr:to>
      <xdr:col>105</xdr:col>
      <xdr:colOff>361950</xdr:colOff>
      <xdr:row>60</xdr:row>
      <xdr:rowOff>114300</xdr:rowOff>
    </xdr:to>
    <xdr:grpSp>
      <xdr:nvGrpSpPr>
        <xdr:cNvPr id="1339" name="Group 745"/>
        <xdr:cNvGrpSpPr>
          <a:grpSpLocks noChangeAspect="1"/>
        </xdr:cNvGrpSpPr>
      </xdr:nvGrpSpPr>
      <xdr:grpSpPr>
        <a:xfrm>
          <a:off x="67903725" y="1408747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1340" name="Line 74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1" name="Oval 74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209550</xdr:colOff>
      <xdr:row>58</xdr:row>
      <xdr:rowOff>219075</xdr:rowOff>
    </xdr:from>
    <xdr:to>
      <xdr:col>106</xdr:col>
      <xdr:colOff>628650</xdr:colOff>
      <xdr:row>60</xdr:row>
      <xdr:rowOff>114300</xdr:rowOff>
    </xdr:to>
    <xdr:grpSp>
      <xdr:nvGrpSpPr>
        <xdr:cNvPr id="1342" name="Group 748"/>
        <xdr:cNvGrpSpPr>
          <a:grpSpLocks noChangeAspect="1"/>
        </xdr:cNvGrpSpPr>
      </xdr:nvGrpSpPr>
      <xdr:grpSpPr>
        <a:xfrm>
          <a:off x="68465700" y="14087475"/>
          <a:ext cx="419100" cy="352425"/>
          <a:chOff x="470" y="40"/>
          <a:chExt cx="28" cy="37"/>
        </a:xfrm>
        <a:solidFill>
          <a:srgbClr val="FFFFFF"/>
        </a:solidFill>
      </xdr:grpSpPr>
      <xdr:sp>
        <xdr:nvSpPr>
          <xdr:cNvPr id="1343" name="Line 74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4" name="Oval 75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95250</xdr:colOff>
      <xdr:row>58</xdr:row>
      <xdr:rowOff>219075</xdr:rowOff>
    </xdr:from>
    <xdr:to>
      <xdr:col>109</xdr:col>
      <xdr:colOff>361950</xdr:colOff>
      <xdr:row>60</xdr:row>
      <xdr:rowOff>114300</xdr:rowOff>
    </xdr:to>
    <xdr:grpSp>
      <xdr:nvGrpSpPr>
        <xdr:cNvPr id="1345" name="Group 751"/>
        <xdr:cNvGrpSpPr>
          <a:grpSpLocks noChangeAspect="1"/>
        </xdr:cNvGrpSpPr>
      </xdr:nvGrpSpPr>
      <xdr:grpSpPr>
        <a:xfrm>
          <a:off x="70494525" y="1408747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1346" name="Line 752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7" name="Oval 753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295275</xdr:colOff>
      <xdr:row>60</xdr:row>
      <xdr:rowOff>123825</xdr:rowOff>
    </xdr:from>
    <xdr:to>
      <xdr:col>112</xdr:col>
      <xdr:colOff>561975</xdr:colOff>
      <xdr:row>62</xdr:row>
      <xdr:rowOff>38100</xdr:rowOff>
    </xdr:to>
    <xdr:grpSp>
      <xdr:nvGrpSpPr>
        <xdr:cNvPr id="1348" name="Group 754"/>
        <xdr:cNvGrpSpPr>
          <a:grpSpLocks noChangeAspect="1"/>
        </xdr:cNvGrpSpPr>
      </xdr:nvGrpSpPr>
      <xdr:grpSpPr>
        <a:xfrm>
          <a:off x="72437625" y="144494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349" name="Line 75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0" name="Oval 75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228600</xdr:colOff>
      <xdr:row>56</xdr:row>
      <xdr:rowOff>114300</xdr:rowOff>
    </xdr:from>
    <xdr:to>
      <xdr:col>105</xdr:col>
      <xdr:colOff>238125</xdr:colOff>
      <xdr:row>60</xdr:row>
      <xdr:rowOff>123825</xdr:rowOff>
    </xdr:to>
    <xdr:sp>
      <xdr:nvSpPr>
        <xdr:cNvPr id="1351" name="Line 757"/>
        <xdr:cNvSpPr>
          <a:spLocks/>
        </xdr:cNvSpPr>
      </xdr:nvSpPr>
      <xdr:spPr>
        <a:xfrm>
          <a:off x="66741675" y="13525500"/>
          <a:ext cx="13049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0</xdr:colOff>
      <xdr:row>58</xdr:row>
      <xdr:rowOff>0</xdr:rowOff>
    </xdr:from>
    <xdr:to>
      <xdr:col>98</xdr:col>
      <xdr:colOff>0</xdr:colOff>
      <xdr:row>59</xdr:row>
      <xdr:rowOff>0</xdr:rowOff>
    </xdr:to>
    <xdr:sp>
      <xdr:nvSpPr>
        <xdr:cNvPr id="1352" name="text 7166"/>
        <xdr:cNvSpPr txBox="1">
          <a:spLocks noChangeArrowheads="1"/>
        </xdr:cNvSpPr>
      </xdr:nvSpPr>
      <xdr:spPr>
        <a:xfrm>
          <a:off x="62626875" y="1386840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93 *</a:t>
          </a:r>
        </a:p>
      </xdr:txBody>
    </xdr:sp>
    <xdr:clientData/>
  </xdr:twoCellAnchor>
  <xdr:twoCellAnchor>
    <xdr:from>
      <xdr:col>31</xdr:col>
      <xdr:colOff>0</xdr:colOff>
      <xdr:row>56</xdr:row>
      <xdr:rowOff>0</xdr:rowOff>
    </xdr:from>
    <xdr:to>
      <xdr:col>32</xdr:col>
      <xdr:colOff>0</xdr:colOff>
      <xdr:row>57</xdr:row>
      <xdr:rowOff>0</xdr:rowOff>
    </xdr:to>
    <xdr:sp>
      <xdr:nvSpPr>
        <xdr:cNvPr id="1353" name="text 7166"/>
        <xdr:cNvSpPr txBox="1">
          <a:spLocks noChangeArrowheads="1"/>
        </xdr:cNvSpPr>
      </xdr:nvSpPr>
      <xdr:spPr>
        <a:xfrm>
          <a:off x="19878675" y="1341120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90 *</a:t>
          </a:r>
        </a:p>
      </xdr:txBody>
    </xdr:sp>
    <xdr:clientData/>
  </xdr:twoCellAnchor>
  <xdr:twoCellAnchor editAs="absolute">
    <xdr:from>
      <xdr:col>102</xdr:col>
      <xdr:colOff>514350</xdr:colOff>
      <xdr:row>61</xdr:row>
      <xdr:rowOff>57150</xdr:rowOff>
    </xdr:from>
    <xdr:to>
      <xdr:col>103</xdr:col>
      <xdr:colOff>38100</xdr:colOff>
      <xdr:row>61</xdr:row>
      <xdr:rowOff>171450</xdr:rowOff>
    </xdr:to>
    <xdr:grpSp>
      <xdr:nvGrpSpPr>
        <xdr:cNvPr id="1354" name="Group 760"/>
        <xdr:cNvGrpSpPr>
          <a:grpSpLocks noChangeAspect="1"/>
        </xdr:cNvGrpSpPr>
      </xdr:nvGrpSpPr>
      <xdr:grpSpPr>
        <a:xfrm>
          <a:off x="66179700" y="14611350"/>
          <a:ext cx="371475" cy="114300"/>
          <a:chOff x="30" y="71"/>
          <a:chExt cx="40" cy="12"/>
        </a:xfrm>
        <a:solidFill>
          <a:srgbClr val="FFFFFF"/>
        </a:solidFill>
      </xdr:grpSpPr>
      <xdr:sp>
        <xdr:nvSpPr>
          <xdr:cNvPr id="1355" name="Line 76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6" name="Oval 76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7" name="Oval 76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8" name="Rectangle 76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228600</xdr:colOff>
      <xdr:row>56</xdr:row>
      <xdr:rowOff>114300</xdr:rowOff>
    </xdr:from>
    <xdr:to>
      <xdr:col>92</xdr:col>
      <xdr:colOff>838200</xdr:colOff>
      <xdr:row>56</xdr:row>
      <xdr:rowOff>180975</xdr:rowOff>
    </xdr:to>
    <xdr:sp>
      <xdr:nvSpPr>
        <xdr:cNvPr id="1359" name="Line 765"/>
        <xdr:cNvSpPr>
          <a:spLocks/>
        </xdr:cNvSpPr>
      </xdr:nvSpPr>
      <xdr:spPr>
        <a:xfrm>
          <a:off x="58969275" y="13525500"/>
          <a:ext cx="1057275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100</xdr:col>
      <xdr:colOff>409575</xdr:colOff>
      <xdr:row>54</xdr:row>
      <xdr:rowOff>123825</xdr:rowOff>
    </xdr:from>
    <xdr:to>
      <xdr:col>101</xdr:col>
      <xdr:colOff>304800</xdr:colOff>
      <xdr:row>55</xdr:row>
      <xdr:rowOff>9525</xdr:rowOff>
    </xdr:to>
    <xdr:grpSp>
      <xdr:nvGrpSpPr>
        <xdr:cNvPr id="1360" name="Group 766"/>
        <xdr:cNvGrpSpPr>
          <a:grpSpLocks noChangeAspect="1"/>
        </xdr:cNvGrpSpPr>
      </xdr:nvGrpSpPr>
      <xdr:grpSpPr>
        <a:xfrm rot="1106097">
          <a:off x="64779525" y="13077825"/>
          <a:ext cx="742950" cy="114300"/>
          <a:chOff x="29" y="71"/>
          <a:chExt cx="76" cy="12"/>
        </a:xfrm>
        <a:solidFill>
          <a:srgbClr val="FFFFFF"/>
        </a:solidFill>
      </xdr:grpSpPr>
      <xdr:sp>
        <xdr:nvSpPr>
          <xdr:cNvPr id="1361" name="Line 76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2" name="Oval 76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3" name="Oval 76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4" name="Oval 77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5" name="Oval 77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6" name="Oval 77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7" name="Rectangle 77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57150</xdr:colOff>
      <xdr:row>48</xdr:row>
      <xdr:rowOff>76200</xdr:rowOff>
    </xdr:from>
    <xdr:to>
      <xdr:col>98</xdr:col>
      <xdr:colOff>352425</xdr:colOff>
      <xdr:row>48</xdr:row>
      <xdr:rowOff>190500</xdr:rowOff>
    </xdr:to>
    <xdr:grpSp>
      <xdr:nvGrpSpPr>
        <xdr:cNvPr id="1368" name="Group 774"/>
        <xdr:cNvGrpSpPr>
          <a:grpSpLocks noChangeAspect="1"/>
        </xdr:cNvGrpSpPr>
      </xdr:nvGrpSpPr>
      <xdr:grpSpPr>
        <a:xfrm rot="1106097">
          <a:off x="62684025" y="11658600"/>
          <a:ext cx="742950" cy="114300"/>
          <a:chOff x="29" y="71"/>
          <a:chExt cx="76" cy="12"/>
        </a:xfrm>
        <a:solidFill>
          <a:srgbClr val="FFFFFF"/>
        </a:solidFill>
      </xdr:grpSpPr>
      <xdr:sp>
        <xdr:nvSpPr>
          <xdr:cNvPr id="1369" name="Line 77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0" name="Oval 77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1" name="Oval 77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2" name="Oval 77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3" name="Oval 77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4" name="Oval 78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5" name="Rectangle 78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9525</xdr:colOff>
      <xdr:row>39</xdr:row>
      <xdr:rowOff>123825</xdr:rowOff>
    </xdr:from>
    <xdr:to>
      <xdr:col>94</xdr:col>
      <xdr:colOff>304800</xdr:colOff>
      <xdr:row>40</xdr:row>
      <xdr:rowOff>9525</xdr:rowOff>
    </xdr:to>
    <xdr:grpSp>
      <xdr:nvGrpSpPr>
        <xdr:cNvPr id="1376" name="Group 782"/>
        <xdr:cNvGrpSpPr>
          <a:grpSpLocks noChangeAspect="1"/>
        </xdr:cNvGrpSpPr>
      </xdr:nvGrpSpPr>
      <xdr:grpSpPr>
        <a:xfrm rot="1106097">
          <a:off x="60045600" y="9648825"/>
          <a:ext cx="742950" cy="114300"/>
          <a:chOff x="29" y="71"/>
          <a:chExt cx="76" cy="12"/>
        </a:xfrm>
        <a:solidFill>
          <a:srgbClr val="FFFFFF"/>
        </a:solidFill>
      </xdr:grpSpPr>
      <xdr:sp>
        <xdr:nvSpPr>
          <xdr:cNvPr id="1377" name="Line 78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8" name="Oval 78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9" name="Oval 78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0" name="Oval 78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1" name="Oval 78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2" name="Oval 78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3" name="Rectangle 78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247650</xdr:colOff>
      <xdr:row>34</xdr:row>
      <xdr:rowOff>123825</xdr:rowOff>
    </xdr:from>
    <xdr:to>
      <xdr:col>91</xdr:col>
      <xdr:colOff>142875</xdr:colOff>
      <xdr:row>35</xdr:row>
      <xdr:rowOff>9525</xdr:rowOff>
    </xdr:to>
    <xdr:grpSp>
      <xdr:nvGrpSpPr>
        <xdr:cNvPr id="1384" name="Group 790"/>
        <xdr:cNvGrpSpPr>
          <a:grpSpLocks noChangeAspect="1"/>
        </xdr:cNvGrpSpPr>
      </xdr:nvGrpSpPr>
      <xdr:grpSpPr>
        <a:xfrm rot="1106097">
          <a:off x="58140600" y="8505825"/>
          <a:ext cx="742950" cy="114300"/>
          <a:chOff x="29" y="71"/>
          <a:chExt cx="76" cy="12"/>
        </a:xfrm>
        <a:solidFill>
          <a:srgbClr val="FFFFFF"/>
        </a:solidFill>
      </xdr:grpSpPr>
      <xdr:sp>
        <xdr:nvSpPr>
          <xdr:cNvPr id="1385" name="Line 79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6" name="Oval 79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7" name="Oval 79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8" name="Oval 79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9" name="Oval 79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0" name="Oval 79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1" name="Rectangle 79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247650</xdr:colOff>
      <xdr:row>28</xdr:row>
      <xdr:rowOff>123825</xdr:rowOff>
    </xdr:from>
    <xdr:to>
      <xdr:col>87</xdr:col>
      <xdr:colOff>142875</xdr:colOff>
      <xdr:row>29</xdr:row>
      <xdr:rowOff>9525</xdr:rowOff>
    </xdr:to>
    <xdr:grpSp>
      <xdr:nvGrpSpPr>
        <xdr:cNvPr id="1392" name="Group 798"/>
        <xdr:cNvGrpSpPr>
          <a:grpSpLocks noChangeAspect="1"/>
        </xdr:cNvGrpSpPr>
      </xdr:nvGrpSpPr>
      <xdr:grpSpPr>
        <a:xfrm rot="1106097">
          <a:off x="55549800" y="7134225"/>
          <a:ext cx="742950" cy="114300"/>
          <a:chOff x="29" y="71"/>
          <a:chExt cx="76" cy="12"/>
        </a:xfrm>
        <a:solidFill>
          <a:srgbClr val="FFFFFF"/>
        </a:solidFill>
      </xdr:grpSpPr>
      <xdr:sp>
        <xdr:nvSpPr>
          <xdr:cNvPr id="1393" name="Line 79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4" name="Oval 80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5" name="Oval 80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6" name="Oval 80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7" name="Oval 80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8" name="Oval 80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9" name="Rectangle 80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304800</xdr:colOff>
      <xdr:row>55</xdr:row>
      <xdr:rowOff>66675</xdr:rowOff>
    </xdr:from>
    <xdr:to>
      <xdr:col>118</xdr:col>
      <xdr:colOff>609600</xdr:colOff>
      <xdr:row>55</xdr:row>
      <xdr:rowOff>190500</xdr:rowOff>
    </xdr:to>
    <xdr:sp>
      <xdr:nvSpPr>
        <xdr:cNvPr id="1400" name="kreslení 16"/>
        <xdr:cNvSpPr>
          <a:spLocks/>
        </xdr:cNvSpPr>
      </xdr:nvSpPr>
      <xdr:spPr>
        <a:xfrm>
          <a:off x="76333350" y="132492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438150</xdr:colOff>
      <xdr:row>56</xdr:row>
      <xdr:rowOff>133350</xdr:rowOff>
    </xdr:from>
    <xdr:to>
      <xdr:col>118</xdr:col>
      <xdr:colOff>447675</xdr:colOff>
      <xdr:row>58</xdr:row>
      <xdr:rowOff>133350</xdr:rowOff>
    </xdr:to>
    <xdr:sp>
      <xdr:nvSpPr>
        <xdr:cNvPr id="1401" name="Line 810"/>
        <xdr:cNvSpPr>
          <a:spLocks/>
        </xdr:cNvSpPr>
      </xdr:nvSpPr>
      <xdr:spPr>
        <a:xfrm flipV="1">
          <a:off x="75171300" y="13544550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438150</xdr:colOff>
      <xdr:row>60</xdr:row>
      <xdr:rowOff>85725</xdr:rowOff>
    </xdr:from>
    <xdr:to>
      <xdr:col>113</xdr:col>
      <xdr:colOff>238125</xdr:colOff>
      <xdr:row>60</xdr:row>
      <xdr:rowOff>123825</xdr:rowOff>
    </xdr:to>
    <xdr:sp>
      <xdr:nvSpPr>
        <xdr:cNvPr id="1402" name="Line 811"/>
        <xdr:cNvSpPr>
          <a:spLocks/>
        </xdr:cNvSpPr>
      </xdr:nvSpPr>
      <xdr:spPr>
        <a:xfrm flipV="1">
          <a:off x="72580500" y="14411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247650</xdr:colOff>
      <xdr:row>60</xdr:row>
      <xdr:rowOff>9525</xdr:rowOff>
    </xdr:from>
    <xdr:to>
      <xdr:col>114</xdr:col>
      <xdr:colOff>447675</xdr:colOff>
      <xdr:row>60</xdr:row>
      <xdr:rowOff>85725</xdr:rowOff>
    </xdr:to>
    <xdr:sp>
      <xdr:nvSpPr>
        <xdr:cNvPr id="1403" name="Line 812"/>
        <xdr:cNvSpPr>
          <a:spLocks/>
        </xdr:cNvSpPr>
      </xdr:nvSpPr>
      <xdr:spPr>
        <a:xfrm flipV="1">
          <a:off x="73237725" y="14335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438150</xdr:colOff>
      <xdr:row>59</xdr:row>
      <xdr:rowOff>95250</xdr:rowOff>
    </xdr:from>
    <xdr:to>
      <xdr:col>115</xdr:col>
      <xdr:colOff>238125</xdr:colOff>
      <xdr:row>60</xdr:row>
      <xdr:rowOff>9525</xdr:rowOff>
    </xdr:to>
    <xdr:sp>
      <xdr:nvSpPr>
        <xdr:cNvPr id="1404" name="Line 813"/>
        <xdr:cNvSpPr>
          <a:spLocks/>
        </xdr:cNvSpPr>
      </xdr:nvSpPr>
      <xdr:spPr>
        <a:xfrm flipV="1">
          <a:off x="73875900" y="141922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238125</xdr:colOff>
      <xdr:row>58</xdr:row>
      <xdr:rowOff>114300</xdr:rowOff>
    </xdr:from>
    <xdr:to>
      <xdr:col>116</xdr:col>
      <xdr:colOff>447675</xdr:colOff>
      <xdr:row>59</xdr:row>
      <xdr:rowOff>95250</xdr:rowOff>
    </xdr:to>
    <xdr:sp>
      <xdr:nvSpPr>
        <xdr:cNvPr id="1405" name="Line 814"/>
        <xdr:cNvSpPr>
          <a:spLocks/>
        </xdr:cNvSpPr>
      </xdr:nvSpPr>
      <xdr:spPr>
        <a:xfrm flipV="1">
          <a:off x="74523600" y="13982700"/>
          <a:ext cx="65722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247650</xdr:colOff>
      <xdr:row>41</xdr:row>
      <xdr:rowOff>9525</xdr:rowOff>
    </xdr:from>
    <xdr:to>
      <xdr:col>121</xdr:col>
      <xdr:colOff>9525</xdr:colOff>
      <xdr:row>41</xdr:row>
      <xdr:rowOff>123825</xdr:rowOff>
    </xdr:to>
    <xdr:grpSp>
      <xdr:nvGrpSpPr>
        <xdr:cNvPr id="1406" name="Group 818"/>
        <xdr:cNvGrpSpPr>
          <a:grpSpLocks/>
        </xdr:cNvGrpSpPr>
      </xdr:nvGrpSpPr>
      <xdr:grpSpPr>
        <a:xfrm rot="-2319587">
          <a:off x="77571600" y="9991725"/>
          <a:ext cx="609600" cy="114300"/>
          <a:chOff x="162" y="215"/>
          <a:chExt cx="64" cy="12"/>
        </a:xfrm>
        <a:solidFill>
          <a:srgbClr val="FFFFFF"/>
        </a:solidFill>
      </xdr:grpSpPr>
      <xdr:sp>
        <xdr:nvSpPr>
          <xdr:cNvPr id="1407" name="Line 819"/>
          <xdr:cNvSpPr>
            <a:spLocks noChangeAspect="1"/>
          </xdr:cNvSpPr>
        </xdr:nvSpPr>
        <xdr:spPr>
          <a:xfrm>
            <a:off x="210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8" name="Oval 820"/>
          <xdr:cNvSpPr>
            <a:spLocks noChangeAspect="1"/>
          </xdr:cNvSpPr>
        </xdr:nvSpPr>
        <xdr:spPr>
          <a:xfrm>
            <a:off x="186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9" name="Oval 821"/>
          <xdr:cNvSpPr>
            <a:spLocks noChangeAspect="1"/>
          </xdr:cNvSpPr>
        </xdr:nvSpPr>
        <xdr:spPr>
          <a:xfrm>
            <a:off x="1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0" name="Oval 822"/>
          <xdr:cNvSpPr>
            <a:spLocks noChangeAspect="1"/>
          </xdr:cNvSpPr>
        </xdr:nvSpPr>
        <xdr:spPr>
          <a:xfrm>
            <a:off x="16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1" name="Oval 823"/>
          <xdr:cNvSpPr>
            <a:spLocks noChangeAspect="1"/>
          </xdr:cNvSpPr>
        </xdr:nvSpPr>
        <xdr:spPr>
          <a:xfrm>
            <a:off x="1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2" name="Rectangle 824"/>
          <xdr:cNvSpPr>
            <a:spLocks noChangeAspect="1"/>
          </xdr:cNvSpPr>
        </xdr:nvSpPr>
        <xdr:spPr>
          <a:xfrm>
            <a:off x="223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638175</xdr:colOff>
      <xdr:row>25</xdr:row>
      <xdr:rowOff>161925</xdr:rowOff>
    </xdr:from>
    <xdr:to>
      <xdr:col>129</xdr:col>
      <xdr:colOff>438150</xdr:colOff>
      <xdr:row>26</xdr:row>
      <xdr:rowOff>9525</xdr:rowOff>
    </xdr:to>
    <xdr:sp>
      <xdr:nvSpPr>
        <xdr:cNvPr id="1413" name="Line 826"/>
        <xdr:cNvSpPr>
          <a:spLocks/>
        </xdr:cNvSpPr>
      </xdr:nvSpPr>
      <xdr:spPr>
        <a:xfrm flipV="1">
          <a:off x="83143725" y="64865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438150</xdr:colOff>
      <xdr:row>25</xdr:row>
      <xdr:rowOff>123825</xdr:rowOff>
    </xdr:from>
    <xdr:to>
      <xdr:col>130</xdr:col>
      <xdr:colOff>638175</xdr:colOff>
      <xdr:row>25</xdr:row>
      <xdr:rowOff>161925</xdr:rowOff>
    </xdr:to>
    <xdr:sp>
      <xdr:nvSpPr>
        <xdr:cNvPr id="1414" name="Line 827"/>
        <xdr:cNvSpPr>
          <a:spLocks/>
        </xdr:cNvSpPr>
      </xdr:nvSpPr>
      <xdr:spPr>
        <a:xfrm flipV="1">
          <a:off x="83791425" y="64484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0</xdr:colOff>
      <xdr:row>26</xdr:row>
      <xdr:rowOff>9525</xdr:rowOff>
    </xdr:from>
    <xdr:to>
      <xdr:col>128</xdr:col>
      <xdr:colOff>638175</xdr:colOff>
      <xdr:row>26</xdr:row>
      <xdr:rowOff>123825</xdr:rowOff>
    </xdr:to>
    <xdr:sp>
      <xdr:nvSpPr>
        <xdr:cNvPr id="1415" name="Line 828"/>
        <xdr:cNvSpPr>
          <a:spLocks/>
        </xdr:cNvSpPr>
      </xdr:nvSpPr>
      <xdr:spPr>
        <a:xfrm flipV="1">
          <a:off x="82505550" y="6562725"/>
          <a:ext cx="6381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200025</xdr:colOff>
      <xdr:row>26</xdr:row>
      <xdr:rowOff>123825</xdr:rowOff>
    </xdr:from>
    <xdr:to>
      <xdr:col>128</xdr:col>
      <xdr:colOff>0</xdr:colOff>
      <xdr:row>33</xdr:row>
      <xdr:rowOff>28575</xdr:rowOff>
    </xdr:to>
    <xdr:sp>
      <xdr:nvSpPr>
        <xdr:cNvPr id="1416" name="Line 829"/>
        <xdr:cNvSpPr>
          <a:spLocks/>
        </xdr:cNvSpPr>
      </xdr:nvSpPr>
      <xdr:spPr>
        <a:xfrm flipV="1">
          <a:off x="80114775" y="6677025"/>
          <a:ext cx="2390775" cy="1504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0</xdr:colOff>
      <xdr:row>83</xdr:row>
      <xdr:rowOff>0</xdr:rowOff>
    </xdr:from>
    <xdr:to>
      <xdr:col>132</xdr:col>
      <xdr:colOff>0</xdr:colOff>
      <xdr:row>84</xdr:row>
      <xdr:rowOff>0</xdr:rowOff>
    </xdr:to>
    <xdr:sp>
      <xdr:nvSpPr>
        <xdr:cNvPr id="1417" name="text 3"/>
        <xdr:cNvSpPr txBox="1">
          <a:spLocks noChangeArrowheads="1"/>
        </xdr:cNvSpPr>
      </xdr:nvSpPr>
      <xdr:spPr>
        <a:xfrm>
          <a:off x="84648675" y="1958340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47625</xdr:colOff>
      <xdr:row>83</xdr:row>
      <xdr:rowOff>114300</xdr:rowOff>
    </xdr:from>
    <xdr:to>
      <xdr:col>131</xdr:col>
      <xdr:colOff>390525</xdr:colOff>
      <xdr:row>83</xdr:row>
      <xdr:rowOff>114300</xdr:rowOff>
    </xdr:to>
    <xdr:sp>
      <xdr:nvSpPr>
        <xdr:cNvPr id="1418" name="Line 831"/>
        <xdr:cNvSpPr>
          <a:spLocks/>
        </xdr:cNvSpPr>
      </xdr:nvSpPr>
      <xdr:spPr>
        <a:xfrm>
          <a:off x="84696300" y="1969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619125</xdr:colOff>
      <xdr:row>25</xdr:row>
      <xdr:rowOff>123825</xdr:rowOff>
    </xdr:from>
    <xdr:to>
      <xdr:col>131</xdr:col>
      <xdr:colOff>0</xdr:colOff>
      <xdr:row>25</xdr:row>
      <xdr:rowOff>123825</xdr:rowOff>
    </xdr:to>
    <xdr:sp>
      <xdr:nvSpPr>
        <xdr:cNvPr id="1419" name="Line 832"/>
        <xdr:cNvSpPr>
          <a:spLocks/>
        </xdr:cNvSpPr>
      </xdr:nvSpPr>
      <xdr:spPr>
        <a:xfrm>
          <a:off x="84420075" y="6448425"/>
          <a:ext cx="228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118</xdr:col>
      <xdr:colOff>295275</xdr:colOff>
      <xdr:row>59</xdr:row>
      <xdr:rowOff>47625</xdr:rowOff>
    </xdr:from>
    <xdr:to>
      <xdr:col>118</xdr:col>
      <xdr:colOff>600075</xdr:colOff>
      <xdr:row>59</xdr:row>
      <xdr:rowOff>171450</xdr:rowOff>
    </xdr:to>
    <xdr:sp>
      <xdr:nvSpPr>
        <xdr:cNvPr id="1420" name="kreslení 16"/>
        <xdr:cNvSpPr>
          <a:spLocks/>
        </xdr:cNvSpPr>
      </xdr:nvSpPr>
      <xdr:spPr>
        <a:xfrm>
          <a:off x="76323825" y="141446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438150</xdr:colOff>
      <xdr:row>32</xdr:row>
      <xdr:rowOff>142875</xdr:rowOff>
    </xdr:from>
    <xdr:to>
      <xdr:col>127</xdr:col>
      <xdr:colOff>161925</xdr:colOff>
      <xdr:row>56</xdr:row>
      <xdr:rowOff>133350</xdr:rowOff>
    </xdr:to>
    <xdr:sp>
      <xdr:nvSpPr>
        <xdr:cNvPr id="1421" name="Line 834"/>
        <xdr:cNvSpPr>
          <a:spLocks/>
        </xdr:cNvSpPr>
      </xdr:nvSpPr>
      <xdr:spPr>
        <a:xfrm flipV="1">
          <a:off x="76466700" y="8067675"/>
          <a:ext cx="5753100" cy="5476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495300</xdr:colOff>
      <xdr:row>60</xdr:row>
      <xdr:rowOff>85725</xdr:rowOff>
    </xdr:from>
    <xdr:to>
      <xdr:col>117</xdr:col>
      <xdr:colOff>295275</xdr:colOff>
      <xdr:row>60</xdr:row>
      <xdr:rowOff>123825</xdr:rowOff>
    </xdr:to>
    <xdr:sp>
      <xdr:nvSpPr>
        <xdr:cNvPr id="1422" name="Line 836"/>
        <xdr:cNvSpPr>
          <a:spLocks/>
        </xdr:cNvSpPr>
      </xdr:nvSpPr>
      <xdr:spPr>
        <a:xfrm flipV="1">
          <a:off x="75228450" y="14411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304800</xdr:colOff>
      <xdr:row>60</xdr:row>
      <xdr:rowOff>9525</xdr:rowOff>
    </xdr:from>
    <xdr:to>
      <xdr:col>118</xdr:col>
      <xdr:colOff>504825</xdr:colOff>
      <xdr:row>60</xdr:row>
      <xdr:rowOff>85725</xdr:rowOff>
    </xdr:to>
    <xdr:sp>
      <xdr:nvSpPr>
        <xdr:cNvPr id="1423" name="Line 837"/>
        <xdr:cNvSpPr>
          <a:spLocks/>
        </xdr:cNvSpPr>
      </xdr:nvSpPr>
      <xdr:spPr>
        <a:xfrm flipV="1">
          <a:off x="75885675" y="14335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495300</xdr:colOff>
      <xdr:row>59</xdr:row>
      <xdr:rowOff>200025</xdr:rowOff>
    </xdr:from>
    <xdr:to>
      <xdr:col>118</xdr:col>
      <xdr:colOff>666750</xdr:colOff>
      <xdr:row>60</xdr:row>
      <xdr:rowOff>9525</xdr:rowOff>
    </xdr:to>
    <xdr:sp>
      <xdr:nvSpPr>
        <xdr:cNvPr id="1424" name="Line 838"/>
        <xdr:cNvSpPr>
          <a:spLocks/>
        </xdr:cNvSpPr>
      </xdr:nvSpPr>
      <xdr:spPr>
        <a:xfrm flipV="1">
          <a:off x="76523850" y="14297025"/>
          <a:ext cx="1714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676275</xdr:colOff>
      <xdr:row>35</xdr:row>
      <xdr:rowOff>104775</xdr:rowOff>
    </xdr:from>
    <xdr:to>
      <xdr:col>128</xdr:col>
      <xdr:colOff>161925</xdr:colOff>
      <xdr:row>59</xdr:row>
      <xdr:rowOff>190500</xdr:rowOff>
    </xdr:to>
    <xdr:sp>
      <xdr:nvSpPr>
        <xdr:cNvPr id="1425" name="Line 840"/>
        <xdr:cNvSpPr>
          <a:spLocks/>
        </xdr:cNvSpPr>
      </xdr:nvSpPr>
      <xdr:spPr>
        <a:xfrm flipV="1">
          <a:off x="76704825" y="8715375"/>
          <a:ext cx="5962650" cy="5572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122</xdr:col>
      <xdr:colOff>266700</xdr:colOff>
      <xdr:row>45</xdr:row>
      <xdr:rowOff>0</xdr:rowOff>
    </xdr:from>
    <xdr:ext cx="466725" cy="228600"/>
    <xdr:sp>
      <xdr:nvSpPr>
        <xdr:cNvPr id="1426" name="text 7125"/>
        <xdr:cNvSpPr txBox="1">
          <a:spLocks noChangeArrowheads="1"/>
        </xdr:cNvSpPr>
      </xdr:nvSpPr>
      <xdr:spPr>
        <a:xfrm>
          <a:off x="78886050" y="108966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134</a:t>
          </a:r>
        </a:p>
      </xdr:txBody>
    </xdr:sp>
    <xdr:clientData/>
  </xdr:oneCellAnchor>
  <xdr:oneCellAnchor>
    <xdr:from>
      <xdr:col>122</xdr:col>
      <xdr:colOff>381000</xdr:colOff>
      <xdr:row>49</xdr:row>
      <xdr:rowOff>0</xdr:rowOff>
    </xdr:from>
    <xdr:ext cx="466725" cy="228600"/>
    <xdr:sp>
      <xdr:nvSpPr>
        <xdr:cNvPr id="1427" name="text 7125"/>
        <xdr:cNvSpPr txBox="1">
          <a:spLocks noChangeArrowheads="1"/>
        </xdr:cNvSpPr>
      </xdr:nvSpPr>
      <xdr:spPr>
        <a:xfrm>
          <a:off x="79000350" y="118110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136 *</a:t>
          </a:r>
        </a:p>
      </xdr:txBody>
    </xdr:sp>
    <xdr:clientData/>
  </xdr:oneCellAnchor>
  <xdr:twoCellAnchor>
    <xdr:from>
      <xdr:col>118</xdr:col>
      <xdr:colOff>95250</xdr:colOff>
      <xdr:row>96</xdr:row>
      <xdr:rowOff>76200</xdr:rowOff>
    </xdr:from>
    <xdr:to>
      <xdr:col>118</xdr:col>
      <xdr:colOff>742950</xdr:colOff>
      <xdr:row>96</xdr:row>
      <xdr:rowOff>114300</xdr:rowOff>
    </xdr:to>
    <xdr:sp>
      <xdr:nvSpPr>
        <xdr:cNvPr id="1428" name="Line 842"/>
        <xdr:cNvSpPr>
          <a:spLocks/>
        </xdr:cNvSpPr>
      </xdr:nvSpPr>
      <xdr:spPr>
        <a:xfrm flipV="1">
          <a:off x="76123800" y="2263140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742950</xdr:colOff>
      <xdr:row>96</xdr:row>
      <xdr:rowOff>0</xdr:rowOff>
    </xdr:from>
    <xdr:to>
      <xdr:col>120</xdr:col>
      <xdr:colOff>95250</xdr:colOff>
      <xdr:row>96</xdr:row>
      <xdr:rowOff>76200</xdr:rowOff>
    </xdr:to>
    <xdr:sp>
      <xdr:nvSpPr>
        <xdr:cNvPr id="1429" name="Line 843"/>
        <xdr:cNvSpPr>
          <a:spLocks/>
        </xdr:cNvSpPr>
      </xdr:nvSpPr>
      <xdr:spPr>
        <a:xfrm flipV="1">
          <a:off x="76771500" y="2255520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95250</xdr:colOff>
      <xdr:row>95</xdr:row>
      <xdr:rowOff>85725</xdr:rowOff>
    </xdr:from>
    <xdr:to>
      <xdr:col>120</xdr:col>
      <xdr:colOff>742950</xdr:colOff>
      <xdr:row>96</xdr:row>
      <xdr:rowOff>0</xdr:rowOff>
    </xdr:to>
    <xdr:sp>
      <xdr:nvSpPr>
        <xdr:cNvPr id="1430" name="Line 844"/>
        <xdr:cNvSpPr>
          <a:spLocks/>
        </xdr:cNvSpPr>
      </xdr:nvSpPr>
      <xdr:spPr>
        <a:xfrm flipV="1">
          <a:off x="77419200" y="2241232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742950</xdr:colOff>
      <xdr:row>94</xdr:row>
      <xdr:rowOff>28575</xdr:rowOff>
    </xdr:from>
    <xdr:to>
      <xdr:col>122</xdr:col>
      <xdr:colOff>381000</xdr:colOff>
      <xdr:row>95</xdr:row>
      <xdr:rowOff>85725</xdr:rowOff>
    </xdr:to>
    <xdr:sp>
      <xdr:nvSpPr>
        <xdr:cNvPr id="1431" name="Line 845"/>
        <xdr:cNvSpPr>
          <a:spLocks/>
        </xdr:cNvSpPr>
      </xdr:nvSpPr>
      <xdr:spPr>
        <a:xfrm flipV="1">
          <a:off x="78066900" y="22126575"/>
          <a:ext cx="933450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666750</xdr:colOff>
      <xdr:row>83</xdr:row>
      <xdr:rowOff>152400</xdr:rowOff>
    </xdr:from>
    <xdr:to>
      <xdr:col>130</xdr:col>
      <xdr:colOff>19050</xdr:colOff>
      <xdr:row>84</xdr:row>
      <xdr:rowOff>0</xdr:rowOff>
    </xdr:to>
    <xdr:sp>
      <xdr:nvSpPr>
        <xdr:cNvPr id="1432" name="Line 846"/>
        <xdr:cNvSpPr>
          <a:spLocks/>
        </xdr:cNvSpPr>
      </xdr:nvSpPr>
      <xdr:spPr>
        <a:xfrm flipV="1">
          <a:off x="83172300" y="1973580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19050</xdr:colOff>
      <xdr:row>83</xdr:row>
      <xdr:rowOff>114300</xdr:rowOff>
    </xdr:from>
    <xdr:to>
      <xdr:col>130</xdr:col>
      <xdr:colOff>666750</xdr:colOff>
      <xdr:row>83</xdr:row>
      <xdr:rowOff>152400</xdr:rowOff>
    </xdr:to>
    <xdr:sp>
      <xdr:nvSpPr>
        <xdr:cNvPr id="1433" name="Line 847"/>
        <xdr:cNvSpPr>
          <a:spLocks/>
        </xdr:cNvSpPr>
      </xdr:nvSpPr>
      <xdr:spPr>
        <a:xfrm flipV="1">
          <a:off x="83820000" y="1969770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28575</xdr:colOff>
      <xdr:row>84</xdr:row>
      <xdr:rowOff>0</xdr:rowOff>
    </xdr:from>
    <xdr:to>
      <xdr:col>128</xdr:col>
      <xdr:colOff>666750</xdr:colOff>
      <xdr:row>84</xdr:row>
      <xdr:rowOff>114300</xdr:rowOff>
    </xdr:to>
    <xdr:sp>
      <xdr:nvSpPr>
        <xdr:cNvPr id="1434" name="Line 848"/>
        <xdr:cNvSpPr>
          <a:spLocks/>
        </xdr:cNvSpPr>
      </xdr:nvSpPr>
      <xdr:spPr>
        <a:xfrm flipV="1">
          <a:off x="82534125" y="19812000"/>
          <a:ext cx="6381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381000</xdr:colOff>
      <xdr:row>84</xdr:row>
      <xdr:rowOff>114300</xdr:rowOff>
    </xdr:from>
    <xdr:to>
      <xdr:col>128</xdr:col>
      <xdr:colOff>28575</xdr:colOff>
      <xdr:row>94</xdr:row>
      <xdr:rowOff>28575</xdr:rowOff>
    </xdr:to>
    <xdr:sp>
      <xdr:nvSpPr>
        <xdr:cNvPr id="1435" name="Line 849"/>
        <xdr:cNvSpPr>
          <a:spLocks/>
        </xdr:cNvSpPr>
      </xdr:nvSpPr>
      <xdr:spPr>
        <a:xfrm flipV="1">
          <a:off x="79000350" y="19926300"/>
          <a:ext cx="3533775" cy="2200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638175</xdr:colOff>
      <xdr:row>83</xdr:row>
      <xdr:rowOff>114300</xdr:rowOff>
    </xdr:from>
    <xdr:to>
      <xdr:col>131</xdr:col>
      <xdr:colOff>0</xdr:colOff>
      <xdr:row>83</xdr:row>
      <xdr:rowOff>114300</xdr:rowOff>
    </xdr:to>
    <xdr:sp>
      <xdr:nvSpPr>
        <xdr:cNvPr id="1436" name="Line 850"/>
        <xdr:cNvSpPr>
          <a:spLocks/>
        </xdr:cNvSpPr>
      </xdr:nvSpPr>
      <xdr:spPr>
        <a:xfrm>
          <a:off x="84439125" y="19697700"/>
          <a:ext cx="209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0</xdr:colOff>
      <xdr:row>25</xdr:row>
      <xdr:rowOff>0</xdr:rowOff>
    </xdr:from>
    <xdr:to>
      <xdr:col>132</xdr:col>
      <xdr:colOff>0</xdr:colOff>
      <xdr:row>26</xdr:row>
      <xdr:rowOff>0</xdr:rowOff>
    </xdr:to>
    <xdr:sp>
      <xdr:nvSpPr>
        <xdr:cNvPr id="1437" name="text 3"/>
        <xdr:cNvSpPr txBox="1">
          <a:spLocks noChangeArrowheads="1"/>
        </xdr:cNvSpPr>
      </xdr:nvSpPr>
      <xdr:spPr>
        <a:xfrm>
          <a:off x="84648675" y="632460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47625</xdr:colOff>
      <xdr:row>25</xdr:row>
      <xdr:rowOff>114300</xdr:rowOff>
    </xdr:from>
    <xdr:to>
      <xdr:col>131</xdr:col>
      <xdr:colOff>390525</xdr:colOff>
      <xdr:row>25</xdr:row>
      <xdr:rowOff>114300</xdr:rowOff>
    </xdr:to>
    <xdr:sp>
      <xdr:nvSpPr>
        <xdr:cNvPr id="1438" name="Line 852"/>
        <xdr:cNvSpPr>
          <a:spLocks/>
        </xdr:cNvSpPr>
      </xdr:nvSpPr>
      <xdr:spPr>
        <a:xfrm>
          <a:off x="84696300" y="64389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128</xdr:col>
      <xdr:colOff>76200</xdr:colOff>
      <xdr:row>83</xdr:row>
      <xdr:rowOff>76200</xdr:rowOff>
    </xdr:from>
    <xdr:to>
      <xdr:col>128</xdr:col>
      <xdr:colOff>800100</xdr:colOff>
      <xdr:row>83</xdr:row>
      <xdr:rowOff>190500</xdr:rowOff>
    </xdr:to>
    <xdr:grpSp>
      <xdr:nvGrpSpPr>
        <xdr:cNvPr id="1439" name="Group 854"/>
        <xdr:cNvGrpSpPr>
          <a:grpSpLocks noChangeAspect="1"/>
        </xdr:cNvGrpSpPr>
      </xdr:nvGrpSpPr>
      <xdr:grpSpPr>
        <a:xfrm rot="21061642">
          <a:off x="82581750" y="19659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440" name="Line 85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1" name="Oval 85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2" name="Oval 85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3" name="Oval 85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4" name="Oval 85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5" name="Oval 86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6" name="Rectangle 86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419100</xdr:colOff>
      <xdr:row>60</xdr:row>
      <xdr:rowOff>123825</xdr:rowOff>
    </xdr:from>
    <xdr:to>
      <xdr:col>110</xdr:col>
      <xdr:colOff>0</xdr:colOff>
      <xdr:row>78</xdr:row>
      <xdr:rowOff>152400</xdr:rowOff>
    </xdr:to>
    <xdr:sp>
      <xdr:nvSpPr>
        <xdr:cNvPr id="1447" name="Arc 864"/>
        <xdr:cNvSpPr>
          <a:spLocks/>
        </xdr:cNvSpPr>
      </xdr:nvSpPr>
      <xdr:spPr>
        <a:xfrm>
          <a:off x="68675250" y="14449425"/>
          <a:ext cx="2171700" cy="414337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0</xdr:colOff>
      <xdr:row>78</xdr:row>
      <xdr:rowOff>114300</xdr:rowOff>
    </xdr:from>
    <xdr:to>
      <xdr:col>113</xdr:col>
      <xdr:colOff>228600</xdr:colOff>
      <xdr:row>96</xdr:row>
      <xdr:rowOff>104775</xdr:rowOff>
    </xdr:to>
    <xdr:sp>
      <xdr:nvSpPr>
        <xdr:cNvPr id="1448" name="Arc 865"/>
        <xdr:cNvSpPr>
          <a:spLocks/>
        </xdr:cNvSpPr>
      </xdr:nvSpPr>
      <xdr:spPr>
        <a:xfrm flipH="1" flipV="1">
          <a:off x="70846950" y="18554700"/>
          <a:ext cx="2371725" cy="410527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61</xdr:col>
      <xdr:colOff>76200</xdr:colOff>
      <xdr:row>63</xdr:row>
      <xdr:rowOff>152400</xdr:rowOff>
    </xdr:from>
    <xdr:to>
      <xdr:col>61</xdr:col>
      <xdr:colOff>381000</xdr:colOff>
      <xdr:row>64</xdr:row>
      <xdr:rowOff>38100</xdr:rowOff>
    </xdr:to>
    <xdr:sp>
      <xdr:nvSpPr>
        <xdr:cNvPr id="1449" name="kreslení 417"/>
        <xdr:cNvSpPr>
          <a:spLocks/>
        </xdr:cNvSpPr>
      </xdr:nvSpPr>
      <xdr:spPr>
        <a:xfrm>
          <a:off x="39385875" y="15163800"/>
          <a:ext cx="30480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58</xdr:col>
      <xdr:colOff>476250</xdr:colOff>
      <xdr:row>63</xdr:row>
      <xdr:rowOff>85725</xdr:rowOff>
    </xdr:from>
    <xdr:to>
      <xdr:col>58</xdr:col>
      <xdr:colOff>781050</xdr:colOff>
      <xdr:row>63</xdr:row>
      <xdr:rowOff>200025</xdr:rowOff>
    </xdr:to>
    <xdr:sp>
      <xdr:nvSpPr>
        <xdr:cNvPr id="1450" name="kreslení 417"/>
        <xdr:cNvSpPr>
          <a:spLocks/>
        </xdr:cNvSpPr>
      </xdr:nvSpPr>
      <xdr:spPr>
        <a:xfrm>
          <a:off x="37642800" y="15097125"/>
          <a:ext cx="30480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58</xdr:col>
      <xdr:colOff>457200</xdr:colOff>
      <xdr:row>62</xdr:row>
      <xdr:rowOff>19050</xdr:rowOff>
    </xdr:from>
    <xdr:to>
      <xdr:col>58</xdr:col>
      <xdr:colOff>762000</xdr:colOff>
      <xdr:row>62</xdr:row>
      <xdr:rowOff>133350</xdr:rowOff>
    </xdr:to>
    <xdr:sp>
      <xdr:nvSpPr>
        <xdr:cNvPr id="1451" name="kreslení 417"/>
        <xdr:cNvSpPr>
          <a:spLocks/>
        </xdr:cNvSpPr>
      </xdr:nvSpPr>
      <xdr:spPr>
        <a:xfrm>
          <a:off x="37623750" y="14801850"/>
          <a:ext cx="30480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238125</xdr:colOff>
      <xdr:row>89</xdr:row>
      <xdr:rowOff>9525</xdr:rowOff>
    </xdr:from>
    <xdr:to>
      <xdr:col>102</xdr:col>
      <xdr:colOff>619125</xdr:colOff>
      <xdr:row>90</xdr:row>
      <xdr:rowOff>0</xdr:rowOff>
    </xdr:to>
    <xdr:grpSp>
      <xdr:nvGrpSpPr>
        <xdr:cNvPr id="1452" name="Group 870"/>
        <xdr:cNvGrpSpPr>
          <a:grpSpLocks/>
        </xdr:cNvGrpSpPr>
      </xdr:nvGrpSpPr>
      <xdr:grpSpPr>
        <a:xfrm>
          <a:off x="65903475" y="2096452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453" name="Oval 87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4" name="Line 87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5" name="Rectangle 87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6" name="Oval 87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47625</xdr:colOff>
      <xdr:row>25</xdr:row>
      <xdr:rowOff>85725</xdr:rowOff>
    </xdr:from>
    <xdr:to>
      <xdr:col>128</xdr:col>
      <xdr:colOff>428625</xdr:colOff>
      <xdr:row>25</xdr:row>
      <xdr:rowOff>200025</xdr:rowOff>
    </xdr:to>
    <xdr:grpSp>
      <xdr:nvGrpSpPr>
        <xdr:cNvPr id="1457" name="Group 876"/>
        <xdr:cNvGrpSpPr>
          <a:grpSpLocks/>
        </xdr:cNvGrpSpPr>
      </xdr:nvGrpSpPr>
      <xdr:grpSpPr>
        <a:xfrm rot="21061642">
          <a:off x="82553175" y="6410325"/>
          <a:ext cx="381000" cy="114300"/>
          <a:chOff x="691" y="263"/>
          <a:chExt cx="40" cy="12"/>
        </a:xfrm>
        <a:solidFill>
          <a:srgbClr val="FFFFFF"/>
        </a:solidFill>
      </xdr:grpSpPr>
      <xdr:sp>
        <xdr:nvSpPr>
          <xdr:cNvPr id="1458" name="Line 877"/>
          <xdr:cNvSpPr>
            <a:spLocks noChangeAspect="1"/>
          </xdr:cNvSpPr>
        </xdr:nvSpPr>
        <xdr:spPr>
          <a:xfrm>
            <a:off x="715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9" name="Oval 878"/>
          <xdr:cNvSpPr>
            <a:spLocks noChangeAspect="1"/>
          </xdr:cNvSpPr>
        </xdr:nvSpPr>
        <xdr:spPr>
          <a:xfrm>
            <a:off x="691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0" name="Oval 879"/>
          <xdr:cNvSpPr>
            <a:spLocks noChangeAspect="1"/>
          </xdr:cNvSpPr>
        </xdr:nvSpPr>
        <xdr:spPr>
          <a:xfrm>
            <a:off x="70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1" name="Rectangle 880"/>
          <xdr:cNvSpPr>
            <a:spLocks noChangeAspect="1"/>
          </xdr:cNvSpPr>
        </xdr:nvSpPr>
        <xdr:spPr>
          <a:xfrm>
            <a:off x="72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2" name="Line 881"/>
          <xdr:cNvSpPr>
            <a:spLocks noChangeAspect="1"/>
          </xdr:cNvSpPr>
        </xdr:nvSpPr>
        <xdr:spPr>
          <a:xfrm flipV="1">
            <a:off x="705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3" name="Line 882"/>
          <xdr:cNvSpPr>
            <a:spLocks noChangeAspect="1"/>
          </xdr:cNvSpPr>
        </xdr:nvSpPr>
        <xdr:spPr>
          <a:xfrm>
            <a:off x="705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619125</xdr:colOff>
      <xdr:row>101</xdr:row>
      <xdr:rowOff>0</xdr:rowOff>
    </xdr:from>
    <xdr:to>
      <xdr:col>12</xdr:col>
      <xdr:colOff>438150</xdr:colOff>
      <xdr:row>101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8201025" y="242411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101</xdr:row>
      <xdr:rowOff>0</xdr:rowOff>
    </xdr:from>
    <xdr:to>
      <xdr:col>13</xdr:col>
      <xdr:colOff>0</xdr:colOff>
      <xdr:row>101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201025" y="24241125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101</xdr:row>
      <xdr:rowOff>0</xdr:rowOff>
    </xdr:from>
    <xdr:to>
      <xdr:col>12</xdr:col>
      <xdr:colOff>438150</xdr:colOff>
      <xdr:row>101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201025" y="242411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101</xdr:row>
      <xdr:rowOff>0</xdr:rowOff>
    </xdr:from>
    <xdr:to>
      <xdr:col>13</xdr:col>
      <xdr:colOff>0</xdr:colOff>
      <xdr:row>101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201025" y="24241125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101</xdr:row>
      <xdr:rowOff>0</xdr:rowOff>
    </xdr:from>
    <xdr:to>
      <xdr:col>12</xdr:col>
      <xdr:colOff>438150</xdr:colOff>
      <xdr:row>101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201025" y="242411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101</xdr:row>
      <xdr:rowOff>0</xdr:rowOff>
    </xdr:from>
    <xdr:to>
      <xdr:col>13</xdr:col>
      <xdr:colOff>0</xdr:colOff>
      <xdr:row>101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8201025" y="24241125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120</xdr:row>
      <xdr:rowOff>0</xdr:rowOff>
    </xdr:from>
    <xdr:to>
      <xdr:col>12</xdr:col>
      <xdr:colOff>438150</xdr:colOff>
      <xdr:row>120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201025" y="30060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120</xdr:row>
      <xdr:rowOff>0</xdr:rowOff>
    </xdr:from>
    <xdr:to>
      <xdr:col>13</xdr:col>
      <xdr:colOff>0</xdr:colOff>
      <xdr:row>120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201025" y="30060900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120</xdr:row>
      <xdr:rowOff>0</xdr:rowOff>
    </xdr:from>
    <xdr:to>
      <xdr:col>12</xdr:col>
      <xdr:colOff>438150</xdr:colOff>
      <xdr:row>120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201025" y="30060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120</xdr:row>
      <xdr:rowOff>0</xdr:rowOff>
    </xdr:from>
    <xdr:to>
      <xdr:col>13</xdr:col>
      <xdr:colOff>0</xdr:colOff>
      <xdr:row>120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201025" y="30060900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120</xdr:row>
      <xdr:rowOff>0</xdr:rowOff>
    </xdr:from>
    <xdr:to>
      <xdr:col>12</xdr:col>
      <xdr:colOff>438150</xdr:colOff>
      <xdr:row>120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8201025" y="30060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120</xdr:row>
      <xdr:rowOff>0</xdr:rowOff>
    </xdr:from>
    <xdr:to>
      <xdr:col>13</xdr:col>
      <xdr:colOff>0</xdr:colOff>
      <xdr:row>120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8201025" y="30060900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oleObject" Target="../embeddings/oleObject_1_26.bin" /><Relationship Id="rId28" Type="http://schemas.openxmlformats.org/officeDocument/2006/relationships/oleObject" Target="../embeddings/oleObject_1_27.bin" /><Relationship Id="rId29" Type="http://schemas.openxmlformats.org/officeDocument/2006/relationships/oleObject" Target="../embeddings/oleObject_1_28.bin" /><Relationship Id="rId30" Type="http://schemas.openxmlformats.org/officeDocument/2006/relationships/oleObject" Target="../embeddings/oleObject_1_29.bin" /><Relationship Id="rId31" Type="http://schemas.openxmlformats.org/officeDocument/2006/relationships/oleObject" Target="../embeddings/oleObject_1_30.bin" /><Relationship Id="rId32" Type="http://schemas.openxmlformats.org/officeDocument/2006/relationships/oleObject" Target="../embeddings/oleObject_1_31.bin" /><Relationship Id="rId33" Type="http://schemas.openxmlformats.org/officeDocument/2006/relationships/oleObject" Target="../embeddings/oleObject_1_32.bin" /><Relationship Id="rId34" Type="http://schemas.openxmlformats.org/officeDocument/2006/relationships/oleObject" Target="../embeddings/oleObject_1_33.bin" /><Relationship Id="rId35" Type="http://schemas.openxmlformats.org/officeDocument/2006/relationships/oleObject" Target="../embeddings/oleObject_1_34.bin" /><Relationship Id="rId36" Type="http://schemas.openxmlformats.org/officeDocument/2006/relationships/oleObject" Target="../embeddings/oleObject_1_35.bin" /><Relationship Id="rId37" Type="http://schemas.openxmlformats.org/officeDocument/2006/relationships/oleObject" Target="../embeddings/oleObject_1_36.bin" /><Relationship Id="rId38" Type="http://schemas.openxmlformats.org/officeDocument/2006/relationships/vmlDrawing" Target="../drawings/vmlDrawing1.vml" /><Relationship Id="rId39" Type="http://schemas.openxmlformats.org/officeDocument/2006/relationships/drawing" Target="../drawings/drawing2.xml" /><Relationship Id="rId4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149" customWidth="1"/>
    <col min="2" max="2" width="15.7109375" style="272" customWidth="1"/>
    <col min="3" max="12" width="15.7109375" style="149" customWidth="1"/>
    <col min="13" max="13" width="5.7109375" style="149" customWidth="1"/>
    <col min="14" max="14" width="2.7109375" style="149" customWidth="1"/>
    <col min="15" max="16384" width="9.140625" style="149" customWidth="1"/>
  </cols>
  <sheetData>
    <row r="1" spans="2:11" s="147" customFormat="1" ht="9.75" customHeight="1"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2:11" ht="36" customHeight="1">
      <c r="B2" s="149"/>
      <c r="D2" s="150"/>
      <c r="E2" s="150"/>
      <c r="F2" s="150"/>
      <c r="G2" s="150"/>
      <c r="H2" s="150"/>
      <c r="I2" s="150"/>
      <c r="J2" s="151"/>
      <c r="K2" s="152"/>
    </row>
    <row r="3" spans="2:12" s="153" customFormat="1" ht="18" customHeight="1">
      <c r="B3" s="154"/>
      <c r="C3" s="154"/>
      <c r="D3" s="155"/>
      <c r="I3" s="156"/>
      <c r="J3" s="154"/>
      <c r="K3" s="154"/>
      <c r="L3" s="157"/>
    </row>
    <row r="4" spans="1:15" s="167" customFormat="1" ht="22.5" customHeight="1">
      <c r="A4" s="158"/>
      <c r="B4" s="159" t="s">
        <v>133</v>
      </c>
      <c r="C4" s="160" t="s">
        <v>134</v>
      </c>
      <c r="D4" s="161"/>
      <c r="E4" s="158"/>
      <c r="F4" s="162"/>
      <c r="G4" s="163" t="s">
        <v>135</v>
      </c>
      <c r="H4" s="164"/>
      <c r="I4" s="165"/>
      <c r="J4" s="568"/>
      <c r="K4" s="166" t="s">
        <v>136</v>
      </c>
      <c r="L4" s="159">
        <v>534891</v>
      </c>
      <c r="M4" s="158"/>
      <c r="N4" s="158"/>
      <c r="O4" s="158"/>
    </row>
    <row r="5" spans="1:15" s="167" customFormat="1" ht="22.5" customHeight="1">
      <c r="A5" s="158"/>
      <c r="B5" s="154"/>
      <c r="C5" s="160" t="s">
        <v>137</v>
      </c>
      <c r="D5" s="154"/>
      <c r="E5" s="154"/>
      <c r="F5" s="154"/>
      <c r="G5" s="163" t="s">
        <v>138</v>
      </c>
      <c r="H5" s="154"/>
      <c r="J5" s="568"/>
      <c r="K5" s="166"/>
      <c r="L5" s="159"/>
      <c r="M5" s="158"/>
      <c r="N5" s="158"/>
      <c r="O5" s="158"/>
    </row>
    <row r="6" spans="1:15" s="167" customFormat="1" ht="22.5" customHeight="1">
      <c r="A6" s="158"/>
      <c r="B6" s="154"/>
      <c r="C6" s="160" t="s">
        <v>139</v>
      </c>
      <c r="D6" s="154"/>
      <c r="E6" s="154"/>
      <c r="F6" s="168"/>
      <c r="G6" s="169" t="s">
        <v>140</v>
      </c>
      <c r="H6" s="154"/>
      <c r="J6" s="154"/>
      <c r="K6" s="170"/>
      <c r="L6" s="171"/>
      <c r="M6" s="158"/>
      <c r="N6" s="158"/>
      <c r="O6" s="158"/>
    </row>
    <row r="7" spans="1:15" s="167" customFormat="1" ht="22.5" customHeight="1">
      <c r="A7" s="158"/>
      <c r="B7" s="154"/>
      <c r="C7" s="160" t="s">
        <v>141</v>
      </c>
      <c r="D7" s="154"/>
      <c r="E7" s="154"/>
      <c r="F7" s="168"/>
      <c r="G7" s="169" t="s">
        <v>142</v>
      </c>
      <c r="H7" s="154"/>
      <c r="J7" s="154"/>
      <c r="K7" s="170" t="s">
        <v>143</v>
      </c>
      <c r="L7" s="171" t="s">
        <v>144</v>
      </c>
      <c r="M7" s="158"/>
      <c r="N7" s="158"/>
      <c r="O7" s="158"/>
    </row>
    <row r="8" spans="2:12" s="153" customFormat="1" ht="18" customHeight="1" thickBot="1">
      <c r="B8" s="154"/>
      <c r="C8" s="154"/>
      <c r="D8" s="155"/>
      <c r="I8" s="156"/>
      <c r="J8" s="154"/>
      <c r="K8" s="154"/>
      <c r="L8" s="157"/>
    </row>
    <row r="9" spans="1:13" s="158" customFormat="1" ht="24" customHeight="1">
      <c r="A9" s="172"/>
      <c r="B9" s="173"/>
      <c r="C9" s="174"/>
      <c r="D9" s="173"/>
      <c r="E9" s="175"/>
      <c r="F9" s="175"/>
      <c r="G9" s="175"/>
      <c r="H9" s="175"/>
      <c r="I9" s="173"/>
      <c r="J9" s="173"/>
      <c r="K9" s="173"/>
      <c r="L9" s="173"/>
      <c r="M9" s="176"/>
    </row>
    <row r="10" spans="1:13" ht="21" customHeight="1">
      <c r="A10" s="177"/>
      <c r="B10" s="178"/>
      <c r="C10" s="150"/>
      <c r="D10" s="179"/>
      <c r="E10" s="179"/>
      <c r="F10" s="180"/>
      <c r="G10" s="181" t="s">
        <v>145</v>
      </c>
      <c r="H10" s="179"/>
      <c r="I10" s="179"/>
      <c r="J10" s="179"/>
      <c r="K10" s="179"/>
      <c r="L10" s="182"/>
      <c r="M10" s="183"/>
    </row>
    <row r="11" spans="1:13" ht="25.5" customHeight="1">
      <c r="A11" s="177"/>
      <c r="B11" s="559" t="s">
        <v>146</v>
      </c>
      <c r="C11" s="560"/>
      <c r="D11" s="184"/>
      <c r="E11" s="185"/>
      <c r="F11" s="186"/>
      <c r="G11" s="187" t="s">
        <v>147</v>
      </c>
      <c r="H11" s="186"/>
      <c r="I11" s="185"/>
      <c r="J11" s="184"/>
      <c r="K11" s="184"/>
      <c r="L11" s="188"/>
      <c r="M11" s="183"/>
    </row>
    <row r="12" spans="1:13" ht="25.5" customHeight="1">
      <c r="A12" s="177"/>
      <c r="B12" s="557" t="s">
        <v>148</v>
      </c>
      <c r="C12" s="558"/>
      <c r="D12" s="184"/>
      <c r="E12" s="184"/>
      <c r="F12" s="184"/>
      <c r="G12" s="189" t="s">
        <v>149</v>
      </c>
      <c r="H12" s="184"/>
      <c r="I12" s="184"/>
      <c r="J12" s="184"/>
      <c r="K12" s="551" t="s">
        <v>150</v>
      </c>
      <c r="L12" s="554"/>
      <c r="M12" s="183"/>
    </row>
    <row r="13" spans="1:13" ht="25.5" customHeight="1">
      <c r="A13" s="177"/>
      <c r="B13" s="555" t="s">
        <v>151</v>
      </c>
      <c r="C13" s="556"/>
      <c r="D13" s="192"/>
      <c r="E13" s="193"/>
      <c r="F13" s="193"/>
      <c r="G13" s="194" t="s">
        <v>152</v>
      </c>
      <c r="H13" s="195"/>
      <c r="I13" s="195"/>
      <c r="J13" s="192"/>
      <c r="K13" s="192"/>
      <c r="L13" s="196"/>
      <c r="M13" s="183"/>
    </row>
    <row r="14" spans="1:13" ht="21" customHeight="1">
      <c r="A14" s="177"/>
      <c r="B14" s="548" t="s">
        <v>153</v>
      </c>
      <c r="C14" s="549"/>
      <c r="D14" s="150"/>
      <c r="E14" s="197" t="s">
        <v>154</v>
      </c>
      <c r="F14" s="198"/>
      <c r="G14" s="197" t="s">
        <v>155</v>
      </c>
      <c r="H14" s="197"/>
      <c r="I14" s="197" t="s">
        <v>156</v>
      </c>
      <c r="J14" s="198"/>
      <c r="K14" s="197"/>
      <c r="L14" s="199"/>
      <c r="M14" s="183"/>
    </row>
    <row r="15" spans="1:13" ht="25.5" customHeight="1">
      <c r="A15" s="177"/>
      <c r="B15" s="550" t="s">
        <v>157</v>
      </c>
      <c r="C15" s="551"/>
      <c r="D15" s="150"/>
      <c r="E15" s="200" t="s">
        <v>158</v>
      </c>
      <c r="F15" s="184"/>
      <c r="G15" s="200">
        <v>64.693</v>
      </c>
      <c r="H15" s="200"/>
      <c r="I15" s="200">
        <v>125.947</v>
      </c>
      <c r="J15" s="180"/>
      <c r="K15" s="200"/>
      <c r="L15" s="201"/>
      <c r="M15" s="183"/>
    </row>
    <row r="16" spans="1:13" ht="25.5" customHeight="1">
      <c r="A16" s="177"/>
      <c r="B16" s="546" t="s">
        <v>159</v>
      </c>
      <c r="C16" s="547"/>
      <c r="D16" s="150"/>
      <c r="E16" s="204" t="s">
        <v>160</v>
      </c>
      <c r="F16" s="184"/>
      <c r="G16" s="205" t="s">
        <v>161</v>
      </c>
      <c r="H16" s="205"/>
      <c r="I16" s="200">
        <v>65.467</v>
      </c>
      <c r="J16" s="184"/>
      <c r="K16" s="206"/>
      <c r="L16" s="201"/>
      <c r="M16" s="183"/>
    </row>
    <row r="17" spans="1:13" ht="25.5" customHeight="1">
      <c r="A17" s="177"/>
      <c r="B17" s="207"/>
      <c r="C17" s="208"/>
      <c r="D17" s="209"/>
      <c r="E17" s="208" t="s">
        <v>162</v>
      </c>
      <c r="F17" s="192"/>
      <c r="G17" s="210" t="s">
        <v>163</v>
      </c>
      <c r="H17" s="211"/>
      <c r="I17" s="212" t="s">
        <v>164</v>
      </c>
      <c r="J17" s="192"/>
      <c r="K17" s="211"/>
      <c r="L17" s="213"/>
      <c r="M17" s="183"/>
    </row>
    <row r="18" spans="1:13" ht="21" customHeight="1">
      <c r="A18" s="177"/>
      <c r="B18" s="178"/>
      <c r="C18" s="150"/>
      <c r="D18" s="179"/>
      <c r="E18" s="179"/>
      <c r="F18" s="180"/>
      <c r="G18" s="181" t="s">
        <v>165</v>
      </c>
      <c r="H18" s="179"/>
      <c r="I18" s="179"/>
      <c r="J18" s="179"/>
      <c r="K18" s="179"/>
      <c r="L18" s="182"/>
      <c r="M18" s="183"/>
    </row>
    <row r="19" spans="1:13" ht="25.5" customHeight="1">
      <c r="A19" s="177"/>
      <c r="B19" s="559" t="s">
        <v>146</v>
      </c>
      <c r="C19" s="560"/>
      <c r="D19" s="184"/>
      <c r="E19" s="185"/>
      <c r="F19" s="186"/>
      <c r="G19" s="187" t="s">
        <v>166</v>
      </c>
      <c r="H19" s="186"/>
      <c r="I19" s="185"/>
      <c r="J19" s="184"/>
      <c r="K19" s="184"/>
      <c r="L19" s="188"/>
      <c r="M19" s="183"/>
    </row>
    <row r="20" spans="1:13" ht="25.5" customHeight="1">
      <c r="A20" s="177"/>
      <c r="B20" s="557" t="s">
        <v>148</v>
      </c>
      <c r="C20" s="558"/>
      <c r="D20" s="184"/>
      <c r="E20" s="184"/>
      <c r="F20" s="184"/>
      <c r="G20" s="189" t="s">
        <v>167</v>
      </c>
      <c r="H20" s="184"/>
      <c r="I20" s="184"/>
      <c r="J20" s="184"/>
      <c r="K20" s="551" t="s">
        <v>150</v>
      </c>
      <c r="L20" s="554"/>
      <c r="M20" s="183"/>
    </row>
    <row r="21" spans="1:13" ht="25.5" customHeight="1">
      <c r="A21" s="177"/>
      <c r="B21" s="555" t="s">
        <v>151</v>
      </c>
      <c r="C21" s="556"/>
      <c r="D21" s="192"/>
      <c r="E21" s="193"/>
      <c r="F21" s="193"/>
      <c r="G21" s="194" t="s">
        <v>168</v>
      </c>
      <c r="H21" s="195"/>
      <c r="I21" s="195"/>
      <c r="J21" s="192"/>
      <c r="K21" s="192"/>
      <c r="L21" s="196"/>
      <c r="M21" s="183"/>
    </row>
    <row r="22" spans="1:13" ht="21" customHeight="1">
      <c r="A22" s="177"/>
      <c r="B22" s="548" t="s">
        <v>153</v>
      </c>
      <c r="C22" s="549"/>
      <c r="D22" s="150"/>
      <c r="E22" s="197" t="s">
        <v>169</v>
      </c>
      <c r="F22" s="198"/>
      <c r="G22" s="197" t="s">
        <v>155</v>
      </c>
      <c r="H22" s="197"/>
      <c r="I22" s="197" t="s">
        <v>170</v>
      </c>
      <c r="J22" s="198"/>
      <c r="K22" s="197" t="s">
        <v>171</v>
      </c>
      <c r="L22" s="199"/>
      <c r="M22" s="183"/>
    </row>
    <row r="23" spans="1:13" ht="25.5" customHeight="1">
      <c r="A23" s="177"/>
      <c r="B23" s="550" t="s">
        <v>157</v>
      </c>
      <c r="C23" s="551"/>
      <c r="D23" s="150"/>
      <c r="E23" s="200" t="s">
        <v>172</v>
      </c>
      <c r="F23" s="184"/>
      <c r="G23" s="200">
        <v>1.799</v>
      </c>
      <c r="H23" s="200"/>
      <c r="I23" s="200">
        <v>2.185</v>
      </c>
      <c r="J23" s="180"/>
      <c r="K23" s="200">
        <v>2.561</v>
      </c>
      <c r="L23" s="201"/>
      <c r="M23" s="183"/>
    </row>
    <row r="24" spans="1:13" ht="25.5" customHeight="1">
      <c r="A24" s="177"/>
      <c r="B24" s="546" t="s">
        <v>159</v>
      </c>
      <c r="C24" s="547"/>
      <c r="D24" s="150"/>
      <c r="E24" s="200">
        <v>64.515</v>
      </c>
      <c r="F24" s="184"/>
      <c r="G24" s="200">
        <v>64.864</v>
      </c>
      <c r="H24" s="205"/>
      <c r="I24" s="200">
        <v>65.091</v>
      </c>
      <c r="J24" s="184"/>
      <c r="K24" s="200">
        <v>65.467</v>
      </c>
      <c r="L24" s="201"/>
      <c r="M24" s="183"/>
    </row>
    <row r="25" spans="1:13" ht="25.5" customHeight="1">
      <c r="A25" s="177"/>
      <c r="B25" s="207"/>
      <c r="C25" s="208"/>
      <c r="D25" s="209"/>
      <c r="E25" s="212" t="s">
        <v>173</v>
      </c>
      <c r="F25" s="192"/>
      <c r="G25" s="211" t="s">
        <v>174</v>
      </c>
      <c r="H25" s="211"/>
      <c r="I25" s="212" t="s">
        <v>173</v>
      </c>
      <c r="J25" s="192"/>
      <c r="K25" s="212" t="s">
        <v>164</v>
      </c>
      <c r="L25" s="213"/>
      <c r="M25" s="183"/>
    </row>
    <row r="26" spans="1:13" ht="18" customHeight="1">
      <c r="A26" s="177"/>
      <c r="B26" s="214"/>
      <c r="C26" s="215"/>
      <c r="D26" s="179"/>
      <c r="E26" s="179"/>
      <c r="F26" s="156"/>
      <c r="G26" s="179"/>
      <c r="H26" s="156"/>
      <c r="I26" s="184"/>
      <c r="J26" s="179"/>
      <c r="K26" s="179"/>
      <c r="L26" s="182"/>
      <c r="M26" s="183"/>
    </row>
    <row r="27" spans="1:13" ht="25.5" customHeight="1">
      <c r="A27" s="177"/>
      <c r="B27" s="559" t="s">
        <v>175</v>
      </c>
      <c r="C27" s="561"/>
      <c r="D27" s="216"/>
      <c r="E27" s="216" t="s">
        <v>191</v>
      </c>
      <c r="F27" s="150"/>
      <c r="G27" s="216"/>
      <c r="H27" s="216" t="s">
        <v>307</v>
      </c>
      <c r="I27" s="150"/>
      <c r="J27" s="216"/>
      <c r="K27" s="216" t="s">
        <v>176</v>
      </c>
      <c r="L27" s="238"/>
      <c r="M27" s="183"/>
    </row>
    <row r="28" spans="1:13" ht="25.5" customHeight="1">
      <c r="A28" s="177"/>
      <c r="B28" s="557" t="s">
        <v>148</v>
      </c>
      <c r="C28" s="562"/>
      <c r="D28" s="218"/>
      <c r="E28" s="218" t="s">
        <v>308</v>
      </c>
      <c r="F28" s="187"/>
      <c r="G28" s="218"/>
      <c r="H28" s="218" t="s">
        <v>177</v>
      </c>
      <c r="I28" s="187"/>
      <c r="J28" s="218"/>
      <c r="K28" s="218" t="s">
        <v>178</v>
      </c>
      <c r="L28" s="540"/>
      <c r="M28" s="183"/>
    </row>
    <row r="29" spans="1:13" ht="25.5" customHeight="1">
      <c r="A29" s="177"/>
      <c r="B29" s="563" t="s">
        <v>151</v>
      </c>
      <c r="C29" s="564"/>
      <c r="D29" s="220"/>
      <c r="E29" s="189" t="s">
        <v>309</v>
      </c>
      <c r="F29" s="180"/>
      <c r="G29" s="220"/>
      <c r="H29" s="189" t="s">
        <v>179</v>
      </c>
      <c r="I29" s="180"/>
      <c r="J29" s="220"/>
      <c r="K29" s="189" t="s">
        <v>180</v>
      </c>
      <c r="L29" s="201"/>
      <c r="M29" s="183"/>
    </row>
    <row r="30" spans="1:13" ht="24" customHeight="1">
      <c r="A30" s="177"/>
      <c r="B30" s="552" t="s">
        <v>181</v>
      </c>
      <c r="C30" s="553"/>
      <c r="D30" s="222"/>
      <c r="E30" s="222">
        <v>6</v>
      </c>
      <c r="F30" s="221"/>
      <c r="G30" s="222"/>
      <c r="H30" s="222">
        <v>14</v>
      </c>
      <c r="I30" s="221"/>
      <c r="J30" s="222"/>
      <c r="K30" s="222">
        <v>15</v>
      </c>
      <c r="L30" s="541"/>
      <c r="M30" s="183"/>
    </row>
    <row r="31" spans="1:13" ht="21" customHeight="1">
      <c r="A31" s="177"/>
      <c r="B31" s="202"/>
      <c r="C31" s="223"/>
      <c r="D31" s="184"/>
      <c r="E31" s="203"/>
      <c r="F31" s="216"/>
      <c r="G31" s="224"/>
      <c r="H31" s="225"/>
      <c r="J31" s="225"/>
      <c r="K31" s="216"/>
      <c r="L31" s="542"/>
      <c r="M31" s="183"/>
    </row>
    <row r="32" spans="1:13" ht="25.5" customHeight="1">
      <c r="A32" s="177"/>
      <c r="B32" s="565" t="s">
        <v>182</v>
      </c>
      <c r="C32" s="566"/>
      <c r="D32" s="544" t="s">
        <v>183</v>
      </c>
      <c r="E32" s="544"/>
      <c r="F32" s="229" t="s">
        <v>184</v>
      </c>
      <c r="G32" s="544" t="s">
        <v>183</v>
      </c>
      <c r="H32" s="544"/>
      <c r="I32" s="229" t="s">
        <v>184</v>
      </c>
      <c r="J32" s="544" t="s">
        <v>185</v>
      </c>
      <c r="K32" s="544"/>
      <c r="L32" s="543" t="s">
        <v>186</v>
      </c>
      <c r="M32" s="183"/>
    </row>
    <row r="33" spans="1:13" s="167" customFormat="1" ht="25.5" customHeight="1">
      <c r="A33" s="177"/>
      <c r="B33" s="546" t="s">
        <v>187</v>
      </c>
      <c r="C33" s="567"/>
      <c r="D33" s="545" t="s">
        <v>188</v>
      </c>
      <c r="E33" s="545"/>
      <c r="F33" s="190" t="s">
        <v>189</v>
      </c>
      <c r="G33" s="545" t="s">
        <v>188</v>
      </c>
      <c r="H33" s="545"/>
      <c r="I33" s="190" t="s">
        <v>189</v>
      </c>
      <c r="J33" s="545" t="s">
        <v>188</v>
      </c>
      <c r="K33" s="545"/>
      <c r="L33" s="191" t="s">
        <v>190</v>
      </c>
      <c r="M33" s="233"/>
    </row>
    <row r="34" spans="1:13" s="167" customFormat="1" ht="18" customHeight="1">
      <c r="A34" s="177"/>
      <c r="B34" s="207"/>
      <c r="C34" s="234"/>
      <c r="D34" s="193"/>
      <c r="E34" s="193"/>
      <c r="F34" s="235"/>
      <c r="G34" s="193"/>
      <c r="H34" s="236"/>
      <c r="I34" s="236"/>
      <c r="J34" s="193"/>
      <c r="K34" s="193"/>
      <c r="L34" s="237"/>
      <c r="M34" s="233"/>
    </row>
    <row r="35" spans="1:13" ht="18" customHeight="1">
      <c r="A35" s="177"/>
      <c r="B35" s="214"/>
      <c r="C35" s="215"/>
      <c r="D35" s="179"/>
      <c r="E35" s="179"/>
      <c r="F35" s="156"/>
      <c r="G35" s="179"/>
      <c r="H35" s="156"/>
      <c r="I35" s="184"/>
      <c r="J35" s="179"/>
      <c r="K35" s="179"/>
      <c r="L35" s="182"/>
      <c r="M35" s="183"/>
    </row>
    <row r="36" spans="1:13" ht="25.5" customHeight="1">
      <c r="A36" s="177"/>
      <c r="B36" s="559" t="s">
        <v>175</v>
      </c>
      <c r="C36" s="561"/>
      <c r="D36" s="150"/>
      <c r="E36" s="150"/>
      <c r="F36" s="216" t="s">
        <v>191</v>
      </c>
      <c r="G36" s="216"/>
      <c r="H36" s="216"/>
      <c r="I36" s="216"/>
      <c r="J36" s="216" t="s">
        <v>192</v>
      </c>
      <c r="K36" s="150"/>
      <c r="L36" s="238"/>
      <c r="M36" s="183"/>
    </row>
    <row r="37" spans="1:13" ht="25.5" customHeight="1">
      <c r="A37" s="177"/>
      <c r="B37" s="557" t="s">
        <v>148</v>
      </c>
      <c r="C37" s="562"/>
      <c r="D37" s="219"/>
      <c r="E37" s="218"/>
      <c r="F37" s="218" t="s">
        <v>308</v>
      </c>
      <c r="G37" s="187"/>
      <c r="H37" s="219"/>
      <c r="I37" s="218"/>
      <c r="J37" s="218" t="s">
        <v>178</v>
      </c>
      <c r="K37" s="187"/>
      <c r="L37" s="239"/>
      <c r="M37" s="183"/>
    </row>
    <row r="38" spans="1:13" ht="25.5" customHeight="1">
      <c r="A38" s="177"/>
      <c r="B38" s="563" t="s">
        <v>151</v>
      </c>
      <c r="C38" s="564"/>
      <c r="D38" s="180"/>
      <c r="E38" s="180"/>
      <c r="F38" s="189" t="s">
        <v>309</v>
      </c>
      <c r="G38" s="189"/>
      <c r="H38" s="189"/>
      <c r="I38" s="220"/>
      <c r="J38" s="189" t="s">
        <v>193</v>
      </c>
      <c r="K38" s="180"/>
      <c r="L38" s="201"/>
      <c r="M38" s="183"/>
    </row>
    <row r="39" spans="1:13" ht="24" customHeight="1">
      <c r="A39" s="177"/>
      <c r="B39" s="552" t="s">
        <v>181</v>
      </c>
      <c r="C39" s="553"/>
      <c r="D39" s="221"/>
      <c r="E39" s="222"/>
      <c r="F39" s="222">
        <v>6</v>
      </c>
      <c r="G39" s="221"/>
      <c r="H39" s="222"/>
      <c r="I39" s="222"/>
      <c r="J39" s="222">
        <v>1</v>
      </c>
      <c r="K39" s="222"/>
      <c r="L39" s="226"/>
      <c r="M39" s="183"/>
    </row>
    <row r="40" spans="1:13" ht="21" customHeight="1">
      <c r="A40" s="177"/>
      <c r="B40" s="202"/>
      <c r="C40" s="223"/>
      <c r="D40" s="184"/>
      <c r="E40" s="203"/>
      <c r="F40" s="216"/>
      <c r="G40" s="224"/>
      <c r="H40" s="225"/>
      <c r="I40" s="225"/>
      <c r="J40" s="216"/>
      <c r="K40" s="224"/>
      <c r="L40" s="226"/>
      <c r="M40" s="183"/>
    </row>
    <row r="41" spans="1:13" ht="25.5" customHeight="1">
      <c r="A41" s="177"/>
      <c r="B41" s="565" t="s">
        <v>182</v>
      </c>
      <c r="C41" s="566"/>
      <c r="D41" s="227"/>
      <c r="E41" s="228" t="s">
        <v>183</v>
      </c>
      <c r="F41" s="189"/>
      <c r="G41" s="229" t="s">
        <v>184</v>
      </c>
      <c r="I41" s="228" t="s">
        <v>194</v>
      </c>
      <c r="J41" s="227"/>
      <c r="K41" s="229" t="s">
        <v>186</v>
      </c>
      <c r="L41" s="230"/>
      <c r="M41" s="183"/>
    </row>
    <row r="42" spans="1:13" s="167" customFormat="1" ht="25.5" customHeight="1">
      <c r="A42" s="177"/>
      <c r="B42" s="546" t="s">
        <v>187</v>
      </c>
      <c r="C42" s="567"/>
      <c r="D42" s="179"/>
      <c r="E42" s="231" t="s">
        <v>188</v>
      </c>
      <c r="F42" s="189"/>
      <c r="G42" s="190" t="s">
        <v>189</v>
      </c>
      <c r="I42" s="231" t="s">
        <v>188</v>
      </c>
      <c r="J42" s="179"/>
      <c r="K42" s="190" t="s">
        <v>190</v>
      </c>
      <c r="L42" s="232"/>
      <c r="M42" s="233"/>
    </row>
    <row r="43" spans="1:13" s="167" customFormat="1" ht="18" customHeight="1">
      <c r="A43" s="177"/>
      <c r="B43" s="207"/>
      <c r="C43" s="234"/>
      <c r="D43" s="193"/>
      <c r="E43" s="193"/>
      <c r="F43" s="235"/>
      <c r="G43" s="193"/>
      <c r="H43" s="236"/>
      <c r="I43" s="236"/>
      <c r="J43" s="193"/>
      <c r="K43" s="193"/>
      <c r="L43" s="237"/>
      <c r="M43" s="233"/>
    </row>
    <row r="44" spans="1:13" ht="24" customHeight="1">
      <c r="A44" s="177"/>
      <c r="B44" s="240"/>
      <c r="C44" s="240"/>
      <c r="D44" s="240"/>
      <c r="E44" s="240"/>
      <c r="F44" s="240"/>
      <c r="G44" s="240"/>
      <c r="H44" s="240"/>
      <c r="I44" s="240"/>
      <c r="J44" s="241"/>
      <c r="K44" s="241"/>
      <c r="L44" s="241"/>
      <c r="M44" s="183"/>
    </row>
    <row r="45" spans="1:13" ht="30" customHeight="1">
      <c r="A45" s="242"/>
      <c r="B45" s="243"/>
      <c r="C45" s="244"/>
      <c r="D45" s="244"/>
      <c r="E45" s="244"/>
      <c r="F45" s="244"/>
      <c r="G45" s="245" t="s">
        <v>195</v>
      </c>
      <c r="H45" s="244"/>
      <c r="I45" s="244"/>
      <c r="J45" s="246"/>
      <c r="K45" s="246"/>
      <c r="L45" s="247"/>
      <c r="M45" s="183"/>
    </row>
    <row r="46" spans="1:13" ht="21" customHeight="1" thickBot="1">
      <c r="A46" s="242"/>
      <c r="B46" s="248" t="s">
        <v>196</v>
      </c>
      <c r="C46" s="249" t="s">
        <v>197</v>
      </c>
      <c r="D46" s="249" t="s">
        <v>198</v>
      </c>
      <c r="E46" s="250" t="s">
        <v>199</v>
      </c>
      <c r="F46" s="251"/>
      <c r="G46" s="252"/>
      <c r="H46" s="252"/>
      <c r="I46" s="253" t="s">
        <v>200</v>
      </c>
      <c r="J46" s="252"/>
      <c r="K46" s="252"/>
      <c r="L46" s="254"/>
      <c r="M46" s="183"/>
    </row>
    <row r="47" spans="1:13" ht="21" customHeight="1" thickTop="1">
      <c r="A47" s="255"/>
      <c r="B47" s="256"/>
      <c r="C47" s="257"/>
      <c r="D47" s="257"/>
      <c r="E47" s="258"/>
      <c r="F47" s="259"/>
      <c r="G47" s="260"/>
      <c r="H47" s="260"/>
      <c r="I47" s="261"/>
      <c r="J47" s="260"/>
      <c r="K47" s="260"/>
      <c r="L47" s="217"/>
      <c r="M47" s="262"/>
    </row>
    <row r="48" spans="1:13" ht="21" customHeight="1">
      <c r="A48" s="177"/>
      <c r="B48" s="256"/>
      <c r="C48" s="257"/>
      <c r="D48" s="257"/>
      <c r="E48" s="258"/>
      <c r="F48" s="259"/>
      <c r="G48" s="260"/>
      <c r="H48" s="260"/>
      <c r="I48" s="202" t="s">
        <v>201</v>
      </c>
      <c r="J48" s="260"/>
      <c r="K48" s="260"/>
      <c r="L48" s="217"/>
      <c r="M48" s="183"/>
    </row>
    <row r="49" spans="1:13" s="167" customFormat="1" ht="21" customHeight="1">
      <c r="A49" s="177"/>
      <c r="B49" s="537">
        <v>5</v>
      </c>
      <c r="C49" s="257">
        <v>64.63</v>
      </c>
      <c r="D49" s="257">
        <v>64.78</v>
      </c>
      <c r="E49" s="258">
        <f>(D49-C49)*1000</f>
        <v>150.00000000000568</v>
      </c>
      <c r="F49" s="259"/>
      <c r="G49" s="260"/>
      <c r="I49" s="263" t="s">
        <v>202</v>
      </c>
      <c r="K49" s="260"/>
      <c r="L49" s="217"/>
      <c r="M49" s="233"/>
    </row>
    <row r="50" spans="1:13" s="167" customFormat="1" ht="21" customHeight="1">
      <c r="A50" s="177"/>
      <c r="B50" s="256"/>
      <c r="C50" s="257"/>
      <c r="D50" s="257"/>
      <c r="E50" s="258"/>
      <c r="I50" s="264" t="s">
        <v>203</v>
      </c>
      <c r="K50" s="260"/>
      <c r="L50" s="217"/>
      <c r="M50" s="233"/>
    </row>
    <row r="51" spans="1:13" s="167" customFormat="1" ht="21" customHeight="1">
      <c r="A51" s="177"/>
      <c r="B51" s="256"/>
      <c r="C51" s="257"/>
      <c r="D51" s="257"/>
      <c r="E51" s="258"/>
      <c r="F51" s="259"/>
      <c r="G51" s="260"/>
      <c r="I51" s="203" t="s">
        <v>204</v>
      </c>
      <c r="K51" s="260"/>
      <c r="L51" s="217"/>
      <c r="M51" s="233"/>
    </row>
    <row r="52" spans="1:13" s="167" customFormat="1" ht="21" customHeight="1">
      <c r="A52" s="177"/>
      <c r="B52" s="537">
        <v>3</v>
      </c>
      <c r="C52" s="257">
        <v>64.605</v>
      </c>
      <c r="D52" s="257">
        <v>65.038</v>
      </c>
      <c r="E52" s="258">
        <f>(D52-C52)*1000</f>
        <v>432.9999999999927</v>
      </c>
      <c r="F52" s="259"/>
      <c r="G52" s="260"/>
      <c r="I52" s="263" t="s">
        <v>205</v>
      </c>
      <c r="K52" s="260"/>
      <c r="L52" s="217"/>
      <c r="M52" s="233"/>
    </row>
    <row r="53" spans="1:13" ht="30" customHeight="1">
      <c r="A53" s="242"/>
      <c r="B53" s="256"/>
      <c r="C53" s="257"/>
      <c r="D53" s="257"/>
      <c r="E53" s="258"/>
      <c r="F53" s="167"/>
      <c r="G53" s="167"/>
      <c r="H53" s="167"/>
      <c r="I53" s="264" t="s">
        <v>203</v>
      </c>
      <c r="J53" s="167"/>
      <c r="K53" s="260"/>
      <c r="L53" s="217"/>
      <c r="M53" s="183"/>
    </row>
    <row r="54" spans="1:13" ht="21" customHeight="1">
      <c r="A54" s="242"/>
      <c r="B54" s="537">
        <v>1</v>
      </c>
      <c r="C54" s="257">
        <v>64.59</v>
      </c>
      <c r="D54" s="257">
        <v>65.025</v>
      </c>
      <c r="E54" s="258">
        <f>(D54-C54)*1000</f>
        <v>435.0000000000023</v>
      </c>
      <c r="F54" s="259"/>
      <c r="G54" s="260"/>
      <c r="H54" s="167"/>
      <c r="I54" s="263" t="s">
        <v>206</v>
      </c>
      <c r="J54" s="167"/>
      <c r="K54" s="260"/>
      <c r="L54" s="217"/>
      <c r="M54" s="183"/>
    </row>
    <row r="55" spans="1:13" s="167" customFormat="1" ht="21" customHeight="1">
      <c r="A55" s="177"/>
      <c r="B55" s="256"/>
      <c r="C55" s="257"/>
      <c r="D55" s="257"/>
      <c r="E55" s="258"/>
      <c r="I55" s="264" t="s">
        <v>203</v>
      </c>
      <c r="K55" s="260"/>
      <c r="L55" s="217"/>
      <c r="M55" s="233"/>
    </row>
    <row r="56" spans="1:13" s="167" customFormat="1" ht="21" customHeight="1">
      <c r="A56" s="177"/>
      <c r="B56" s="537">
        <v>2</v>
      </c>
      <c r="C56" s="257">
        <v>64.58</v>
      </c>
      <c r="D56" s="257">
        <v>65.02</v>
      </c>
      <c r="E56" s="258">
        <f>(D56-C56)*1000</f>
        <v>439.9999999999977</v>
      </c>
      <c r="F56" s="259"/>
      <c r="G56" s="260"/>
      <c r="I56" s="263" t="s">
        <v>207</v>
      </c>
      <c r="K56" s="260"/>
      <c r="L56" s="217"/>
      <c r="M56" s="233"/>
    </row>
    <row r="57" spans="1:13" s="167" customFormat="1" ht="21" customHeight="1">
      <c r="A57" s="177"/>
      <c r="B57" s="256"/>
      <c r="C57" s="257"/>
      <c r="D57" s="257"/>
      <c r="E57" s="258"/>
      <c r="I57" s="264" t="s">
        <v>203</v>
      </c>
      <c r="K57" s="260"/>
      <c r="L57" s="217"/>
      <c r="M57" s="233"/>
    </row>
    <row r="58" spans="1:13" ht="21" customHeight="1">
      <c r="A58" s="242"/>
      <c r="B58" s="537">
        <v>4</v>
      </c>
      <c r="C58" s="257">
        <v>64.6</v>
      </c>
      <c r="D58" s="257">
        <v>65.022</v>
      </c>
      <c r="E58" s="258">
        <f>(D58-C58)*1000</f>
        <v>422.00000000001125</v>
      </c>
      <c r="F58" s="259"/>
      <c r="G58" s="260"/>
      <c r="H58" s="167"/>
      <c r="I58" s="263" t="s">
        <v>208</v>
      </c>
      <c r="J58" s="167"/>
      <c r="K58" s="260"/>
      <c r="L58" s="217"/>
      <c r="M58" s="183"/>
    </row>
    <row r="59" spans="1:13" s="167" customFormat="1" ht="21" customHeight="1">
      <c r="A59" s="177"/>
      <c r="B59" s="256"/>
      <c r="C59" s="257"/>
      <c r="D59" s="257"/>
      <c r="E59" s="258"/>
      <c r="I59" s="264" t="s">
        <v>203</v>
      </c>
      <c r="K59" s="260"/>
      <c r="L59" s="217"/>
      <c r="M59" s="233"/>
    </row>
    <row r="60" spans="1:13" s="167" customFormat="1" ht="21" customHeight="1">
      <c r="A60" s="177"/>
      <c r="B60" s="537">
        <v>6</v>
      </c>
      <c r="C60" s="257">
        <v>64.625</v>
      </c>
      <c r="D60" s="257">
        <v>64.995</v>
      </c>
      <c r="E60" s="258">
        <f>(D60-C60)*1000</f>
        <v>370.00000000000455</v>
      </c>
      <c r="F60" s="259"/>
      <c r="G60" s="260"/>
      <c r="I60" s="263" t="s">
        <v>209</v>
      </c>
      <c r="K60" s="260"/>
      <c r="L60" s="217"/>
      <c r="M60" s="233"/>
    </row>
    <row r="61" spans="1:13" s="167" customFormat="1" ht="21" customHeight="1">
      <c r="A61" s="177"/>
      <c r="B61" s="256"/>
      <c r="C61" s="257"/>
      <c r="D61" s="257"/>
      <c r="E61" s="258"/>
      <c r="I61" s="264" t="s">
        <v>203</v>
      </c>
      <c r="K61" s="260"/>
      <c r="L61" s="217"/>
      <c r="M61" s="233"/>
    </row>
    <row r="62" spans="1:13" s="167" customFormat="1" ht="21" customHeight="1">
      <c r="A62" s="177"/>
      <c r="B62" s="537">
        <v>8</v>
      </c>
      <c r="C62" s="257">
        <v>64.645</v>
      </c>
      <c r="D62" s="257">
        <v>64.993</v>
      </c>
      <c r="E62" s="258">
        <f>(D62-C62)*1000</f>
        <v>347.999999999999</v>
      </c>
      <c r="F62" s="259"/>
      <c r="G62" s="260"/>
      <c r="I62" s="263" t="s">
        <v>210</v>
      </c>
      <c r="K62" s="260"/>
      <c r="L62" s="201"/>
      <c r="M62" s="233"/>
    </row>
    <row r="63" spans="1:13" ht="21" customHeight="1">
      <c r="A63" s="177"/>
      <c r="B63" s="256"/>
      <c r="C63" s="257"/>
      <c r="D63" s="257"/>
      <c r="E63" s="258"/>
      <c r="F63" s="167"/>
      <c r="G63" s="180"/>
      <c r="H63" s="167"/>
      <c r="I63" s="264" t="s">
        <v>203</v>
      </c>
      <c r="J63" s="167"/>
      <c r="K63" s="167"/>
      <c r="L63" s="201"/>
      <c r="M63" s="183"/>
    </row>
    <row r="64" spans="1:13" s="167" customFormat="1" ht="21" customHeight="1">
      <c r="A64" s="177"/>
      <c r="B64" s="265"/>
      <c r="C64" s="266"/>
      <c r="D64" s="266"/>
      <c r="E64" s="267"/>
      <c r="F64" s="195"/>
      <c r="G64" s="195"/>
      <c r="H64" s="195"/>
      <c r="I64" s="268"/>
      <c r="J64" s="195"/>
      <c r="K64" s="195"/>
      <c r="L64" s="213"/>
      <c r="M64" s="233"/>
    </row>
    <row r="65" spans="1:13" ht="24" customHeight="1" thickBot="1">
      <c r="A65" s="269"/>
      <c r="B65" s="270"/>
      <c r="C65" s="270"/>
      <c r="D65" s="270"/>
      <c r="E65" s="270"/>
      <c r="F65" s="270"/>
      <c r="G65" s="270"/>
      <c r="H65" s="270"/>
      <c r="I65" s="270"/>
      <c r="J65" s="270"/>
      <c r="K65" s="270"/>
      <c r="L65" s="270"/>
      <c r="M65" s="271"/>
    </row>
  </sheetData>
  <sheetProtection password="E755" sheet="1" objects="1" scenarios="1"/>
  <mergeCells count="33">
    <mergeCell ref="J4:J5"/>
    <mergeCell ref="B13:C13"/>
    <mergeCell ref="B42:C42"/>
    <mergeCell ref="B41:C41"/>
    <mergeCell ref="B37:C37"/>
    <mergeCell ref="B38:C38"/>
    <mergeCell ref="B39:C39"/>
    <mergeCell ref="B11:C11"/>
    <mergeCell ref="B15:C15"/>
    <mergeCell ref="B16:C16"/>
    <mergeCell ref="B36:C36"/>
    <mergeCell ref="B27:C27"/>
    <mergeCell ref="B28:C28"/>
    <mergeCell ref="B29:C29"/>
    <mergeCell ref="B32:C32"/>
    <mergeCell ref="B33:C33"/>
    <mergeCell ref="K20:L20"/>
    <mergeCell ref="B21:C21"/>
    <mergeCell ref="K12:L12"/>
    <mergeCell ref="B12:C12"/>
    <mergeCell ref="B14:C14"/>
    <mergeCell ref="B19:C19"/>
    <mergeCell ref="B20:C20"/>
    <mergeCell ref="B24:C24"/>
    <mergeCell ref="B22:C22"/>
    <mergeCell ref="B23:C23"/>
    <mergeCell ref="B30:C30"/>
    <mergeCell ref="D32:E32"/>
    <mergeCell ref="D33:E33"/>
    <mergeCell ref="J32:K32"/>
    <mergeCell ref="J33:K33"/>
    <mergeCell ref="G32:H32"/>
    <mergeCell ref="G33:H33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13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1.7109375" style="5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1:133" ht="12.75">
      <c r="A1" s="7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H1" s="3" t="s">
        <v>0</v>
      </c>
      <c r="AI1" s="4" t="s">
        <v>0</v>
      </c>
      <c r="BO1" s="3" t="s">
        <v>0</v>
      </c>
      <c r="BP1" s="4" t="s">
        <v>0</v>
      </c>
      <c r="CV1" s="3" t="s">
        <v>0</v>
      </c>
      <c r="CW1" s="4" t="s">
        <v>0</v>
      </c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C1" s="71"/>
    </row>
    <row r="2" spans="1:133" ht="36" customHeight="1">
      <c r="A2" s="7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85"/>
      <c r="O2" s="85"/>
      <c r="P2" s="85"/>
      <c r="Q2" s="85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DD2" s="2"/>
      <c r="DE2" s="2"/>
      <c r="DF2" s="2"/>
      <c r="DG2" s="2"/>
      <c r="DH2" s="85"/>
      <c r="DI2" s="2"/>
      <c r="DJ2" s="2"/>
      <c r="DK2" s="2"/>
      <c r="DL2" s="2"/>
      <c r="DM2" s="2"/>
      <c r="DN2" s="93"/>
      <c r="DO2" s="93"/>
      <c r="DP2" s="93"/>
      <c r="DQ2" s="93"/>
      <c r="DR2" s="2"/>
      <c r="DS2" s="2"/>
      <c r="DT2" s="2"/>
      <c r="DU2" s="2"/>
      <c r="DV2" s="2"/>
      <c r="DW2" s="2"/>
      <c r="DX2" s="2"/>
      <c r="DY2" s="2"/>
      <c r="DZ2" s="2"/>
      <c r="EA2" s="2"/>
      <c r="EC2" s="71"/>
    </row>
    <row r="3" spans="1:133" ht="21" customHeight="1">
      <c r="A3" s="71"/>
      <c r="B3" s="2"/>
      <c r="C3" s="2"/>
      <c r="D3" s="53"/>
      <c r="E3" s="53"/>
      <c r="F3" s="53"/>
      <c r="G3" s="53"/>
      <c r="H3" s="2"/>
      <c r="I3" s="2"/>
      <c r="J3" s="2"/>
      <c r="K3" s="2"/>
      <c r="L3" s="2"/>
      <c r="M3" s="2"/>
      <c r="N3" s="53"/>
      <c r="O3" s="53"/>
      <c r="P3" s="53"/>
      <c r="Q3" s="53"/>
      <c r="R3" s="2"/>
      <c r="S3" s="2"/>
      <c r="T3" s="2"/>
      <c r="U3" s="2"/>
      <c r="V3" s="2"/>
      <c r="W3" s="2"/>
      <c r="X3" s="86"/>
      <c r="Y3" s="86"/>
      <c r="Z3" s="86"/>
      <c r="AA3" s="86"/>
      <c r="AB3" s="2"/>
      <c r="AC3" s="2"/>
      <c r="DD3" s="94"/>
      <c r="DE3" s="94"/>
      <c r="DF3" s="94"/>
      <c r="DG3" s="94"/>
      <c r="DH3" s="95"/>
      <c r="DI3" s="96"/>
      <c r="DJ3" s="53"/>
      <c r="DK3" s="53"/>
      <c r="DL3" s="2"/>
      <c r="DM3" s="2"/>
      <c r="DN3" s="95"/>
      <c r="DO3" s="96"/>
      <c r="DP3" s="95"/>
      <c r="DQ3" s="95"/>
      <c r="DR3" s="95"/>
      <c r="DS3" s="95"/>
      <c r="DT3" s="96"/>
      <c r="DU3" s="96"/>
      <c r="DV3" s="2"/>
      <c r="DW3" s="2"/>
      <c r="DX3" s="53"/>
      <c r="DY3" s="53"/>
      <c r="DZ3" s="53"/>
      <c r="EA3" s="53"/>
      <c r="EC3" s="71"/>
    </row>
    <row r="4" spans="1:133" ht="23.25">
      <c r="A4" s="7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84"/>
      <c r="O4" s="84"/>
      <c r="P4" s="84"/>
      <c r="Q4" s="8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BK4" s="36"/>
      <c r="BU4" s="36" t="s">
        <v>59</v>
      </c>
      <c r="CJ4" s="35"/>
      <c r="CL4" s="6"/>
      <c r="DD4" s="2"/>
      <c r="DE4" s="2"/>
      <c r="DF4" s="2"/>
      <c r="DG4" s="2"/>
      <c r="DH4" s="2"/>
      <c r="DI4" s="2"/>
      <c r="DJ4" s="2"/>
      <c r="DK4" s="2"/>
      <c r="DL4" s="2"/>
      <c r="DM4" s="2"/>
      <c r="DN4" s="97"/>
      <c r="DO4" s="97"/>
      <c r="DP4" s="97"/>
      <c r="DQ4" s="97"/>
      <c r="DR4" s="2"/>
      <c r="DS4" s="2"/>
      <c r="DT4" s="2"/>
      <c r="DU4" s="2"/>
      <c r="DV4" s="2"/>
      <c r="DW4" s="2"/>
      <c r="DX4" s="2"/>
      <c r="DY4" s="2"/>
      <c r="DZ4" s="2"/>
      <c r="EA4" s="2"/>
      <c r="EC4" s="71"/>
    </row>
    <row r="5" spans="1:133" ht="21" customHeight="1">
      <c r="A5" s="71"/>
      <c r="B5" s="87"/>
      <c r="C5" s="87"/>
      <c r="D5" s="88"/>
      <c r="E5" s="88"/>
      <c r="F5" s="87"/>
      <c r="G5" s="87"/>
      <c r="H5" s="87"/>
      <c r="I5" s="8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BK5" s="41" t="s">
        <v>16</v>
      </c>
      <c r="BL5" s="39"/>
      <c r="BV5" s="39"/>
      <c r="CE5" s="43" t="s">
        <v>18</v>
      </c>
      <c r="CJ5" s="35"/>
      <c r="CK5" s="35"/>
      <c r="CL5" s="6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88"/>
      <c r="DY5" s="88"/>
      <c r="DZ5" s="87"/>
      <c r="EA5" s="87"/>
      <c r="EC5" s="71"/>
    </row>
    <row r="6" spans="1:133" ht="21" customHeight="1">
      <c r="A6" s="71"/>
      <c r="B6" s="2"/>
      <c r="C6" s="2"/>
      <c r="D6" s="2"/>
      <c r="E6" s="2"/>
      <c r="F6" s="2"/>
      <c r="G6" s="2"/>
      <c r="H6" s="2"/>
      <c r="I6" s="2"/>
      <c r="J6" s="2"/>
      <c r="K6" s="2"/>
      <c r="L6" s="54"/>
      <c r="M6" s="54"/>
      <c r="N6" s="53"/>
      <c r="O6" s="78"/>
      <c r="P6" s="53"/>
      <c r="Q6" s="78"/>
      <c r="R6" s="53"/>
      <c r="S6" s="78"/>
      <c r="T6" s="2"/>
      <c r="U6" s="2"/>
      <c r="V6" s="79"/>
      <c r="W6" s="77"/>
      <c r="X6" s="79"/>
      <c r="Y6" s="77"/>
      <c r="Z6" s="79"/>
      <c r="AA6" s="77"/>
      <c r="AB6" s="79"/>
      <c r="AC6" s="77"/>
      <c r="BJ6" s="37"/>
      <c r="BK6" s="42" t="s">
        <v>17</v>
      </c>
      <c r="BL6" s="39"/>
      <c r="BT6" s="37" t="s">
        <v>14</v>
      </c>
      <c r="BU6" s="38" t="s">
        <v>15</v>
      </c>
      <c r="BV6" s="39" t="s">
        <v>24</v>
      </c>
      <c r="CE6" s="42" t="s">
        <v>19</v>
      </c>
      <c r="DD6" s="98"/>
      <c r="DE6" s="99"/>
      <c r="DF6" s="79"/>
      <c r="DG6" s="77"/>
      <c r="DH6" s="2"/>
      <c r="DI6" s="2"/>
      <c r="DJ6" s="53"/>
      <c r="DK6" s="78"/>
      <c r="DL6" s="2"/>
      <c r="DM6" s="2"/>
      <c r="DN6" s="54"/>
      <c r="DO6" s="54"/>
      <c r="DP6" s="53"/>
      <c r="DQ6" s="78"/>
      <c r="DR6" s="53"/>
      <c r="DS6" s="78"/>
      <c r="DT6" s="53"/>
      <c r="DU6" s="78"/>
      <c r="DV6" s="2"/>
      <c r="DW6" s="2"/>
      <c r="DX6" s="2"/>
      <c r="DY6" s="2"/>
      <c r="DZ6" s="2"/>
      <c r="EA6" s="2"/>
      <c r="EC6" s="71"/>
    </row>
    <row r="7" spans="1:133" ht="21" customHeight="1">
      <c r="A7" s="71"/>
      <c r="B7" s="80"/>
      <c r="C7" s="77"/>
      <c r="D7" s="80"/>
      <c r="E7" s="77"/>
      <c r="F7" s="80"/>
      <c r="G7" s="77"/>
      <c r="H7" s="80"/>
      <c r="I7" s="77"/>
      <c r="J7" s="2"/>
      <c r="K7" s="2"/>
      <c r="L7" s="55"/>
      <c r="M7" s="78"/>
      <c r="N7" s="53"/>
      <c r="O7" s="78"/>
      <c r="P7" s="53"/>
      <c r="Q7" s="78"/>
      <c r="R7" s="53"/>
      <c r="S7" s="78"/>
      <c r="T7" s="2"/>
      <c r="U7" s="2"/>
      <c r="V7" s="79"/>
      <c r="W7" s="77"/>
      <c r="X7" s="79"/>
      <c r="Y7" s="77"/>
      <c r="Z7" s="79"/>
      <c r="AA7" s="77"/>
      <c r="AB7" s="79"/>
      <c r="AC7" s="77"/>
      <c r="BK7" s="42" t="s">
        <v>23</v>
      </c>
      <c r="BL7" s="39"/>
      <c r="BV7" s="39"/>
      <c r="CE7" s="42" t="s">
        <v>20</v>
      </c>
      <c r="CJ7" s="1"/>
      <c r="CK7" s="1"/>
      <c r="CL7" s="6"/>
      <c r="DD7" s="98"/>
      <c r="DE7" s="99"/>
      <c r="DF7" s="79"/>
      <c r="DG7" s="77"/>
      <c r="DH7" s="2"/>
      <c r="DI7" s="2"/>
      <c r="DJ7" s="53"/>
      <c r="DK7" s="78"/>
      <c r="DL7" s="2"/>
      <c r="DM7" s="2"/>
      <c r="DN7" s="55"/>
      <c r="DO7" s="78"/>
      <c r="DP7" s="53"/>
      <c r="DQ7" s="78"/>
      <c r="DR7" s="53"/>
      <c r="DS7" s="78"/>
      <c r="DT7" s="53"/>
      <c r="DU7" s="78"/>
      <c r="DV7" s="2"/>
      <c r="DW7" s="2"/>
      <c r="DX7" s="80"/>
      <c r="DY7" s="77"/>
      <c r="DZ7" s="80"/>
      <c r="EA7" s="77"/>
      <c r="EC7" s="71"/>
    </row>
    <row r="8" spans="1:133" ht="21" customHeight="1">
      <c r="A8" s="71"/>
      <c r="B8" s="2"/>
      <c r="C8" s="2"/>
      <c r="D8" s="2"/>
      <c r="E8" s="2"/>
      <c r="F8" s="2"/>
      <c r="G8" s="2"/>
      <c r="H8" s="2"/>
      <c r="I8" s="2"/>
      <c r="J8" s="2"/>
      <c r="K8" s="2"/>
      <c r="L8" s="54"/>
      <c r="M8" s="54"/>
      <c r="N8" s="53"/>
      <c r="O8" s="78"/>
      <c r="P8" s="53"/>
      <c r="Q8" s="78"/>
      <c r="R8" s="53"/>
      <c r="S8" s="78"/>
      <c r="T8" s="2"/>
      <c r="U8" s="2"/>
      <c r="V8" s="79"/>
      <c r="W8" s="77"/>
      <c r="X8" s="79"/>
      <c r="Y8" s="77"/>
      <c r="Z8" s="79"/>
      <c r="AA8" s="77"/>
      <c r="AB8" s="79"/>
      <c r="AC8" s="77"/>
      <c r="BK8" s="40"/>
      <c r="BU8" s="40" t="s">
        <v>306</v>
      </c>
      <c r="CJ8" s="1"/>
      <c r="CL8" s="6"/>
      <c r="DD8" s="98"/>
      <c r="DE8" s="99"/>
      <c r="DF8" s="79"/>
      <c r="DG8" s="77"/>
      <c r="DH8" s="2"/>
      <c r="DI8" s="2"/>
      <c r="DJ8" s="53"/>
      <c r="DK8" s="78"/>
      <c r="DL8" s="2"/>
      <c r="DM8" s="2"/>
      <c r="DN8" s="54"/>
      <c r="DO8" s="54"/>
      <c r="DP8" s="53"/>
      <c r="DQ8" s="78"/>
      <c r="DR8" s="53"/>
      <c r="DS8" s="78"/>
      <c r="DT8" s="53"/>
      <c r="DU8" s="78"/>
      <c r="DV8" s="2"/>
      <c r="DW8" s="2"/>
      <c r="DX8" s="2"/>
      <c r="DY8" s="2"/>
      <c r="DZ8" s="2"/>
      <c r="EA8" s="2"/>
      <c r="EC8" s="71"/>
    </row>
    <row r="9" spans="1:133" ht="21" customHeight="1">
      <c r="A9" s="71"/>
      <c r="B9" s="81"/>
      <c r="C9" s="82"/>
      <c r="D9" s="83"/>
      <c r="E9" s="78"/>
      <c r="F9" s="81"/>
      <c r="G9" s="78"/>
      <c r="H9" s="81"/>
      <c r="I9" s="78"/>
      <c r="J9" s="2"/>
      <c r="K9" s="2"/>
      <c r="L9" s="55"/>
      <c r="M9" s="78"/>
      <c r="N9" s="53"/>
      <c r="O9" s="78"/>
      <c r="P9" s="53"/>
      <c r="Q9" s="78"/>
      <c r="R9" s="53"/>
      <c r="S9" s="78"/>
      <c r="T9" s="2"/>
      <c r="U9" s="2"/>
      <c r="V9" s="79"/>
      <c r="W9" s="77"/>
      <c r="X9" s="79"/>
      <c r="Y9" s="77"/>
      <c r="Z9" s="79"/>
      <c r="AA9" s="77"/>
      <c r="AB9" s="79"/>
      <c r="AC9" s="77"/>
      <c r="DD9" s="98"/>
      <c r="DE9" s="99"/>
      <c r="DF9" s="79"/>
      <c r="DG9" s="77"/>
      <c r="DH9" s="2"/>
      <c r="DI9" s="2"/>
      <c r="DJ9" s="53"/>
      <c r="DK9" s="78"/>
      <c r="DL9" s="2"/>
      <c r="DM9" s="2"/>
      <c r="DN9" s="55"/>
      <c r="DO9" s="78"/>
      <c r="DP9" s="53"/>
      <c r="DQ9" s="78"/>
      <c r="DR9" s="53"/>
      <c r="DS9" s="78"/>
      <c r="DT9" s="53"/>
      <c r="DU9" s="78"/>
      <c r="DV9" s="2"/>
      <c r="DW9" s="2"/>
      <c r="DX9" s="83"/>
      <c r="DY9" s="78"/>
      <c r="DZ9" s="81"/>
      <c r="EA9" s="82"/>
      <c r="EC9" s="71"/>
    </row>
    <row r="10" spans="1:133" ht="21" customHeight="1">
      <c r="A10" s="71"/>
      <c r="B10" s="2"/>
      <c r="C10" s="2"/>
      <c r="D10" s="2"/>
      <c r="E10" s="2"/>
      <c r="F10" s="84"/>
      <c r="G10" s="82"/>
      <c r="H10" s="84"/>
      <c r="I10" s="82"/>
      <c r="J10" s="2"/>
      <c r="K10" s="2"/>
      <c r="L10" s="54"/>
      <c r="M10" s="54"/>
      <c r="N10" s="53"/>
      <c r="O10" s="78"/>
      <c r="P10" s="53"/>
      <c r="Q10" s="78"/>
      <c r="R10" s="53"/>
      <c r="S10" s="78"/>
      <c r="T10" s="2"/>
      <c r="U10" s="2"/>
      <c r="V10" s="79"/>
      <c r="W10" s="77"/>
      <c r="X10" s="79"/>
      <c r="Y10" s="77"/>
      <c r="Z10" s="79"/>
      <c r="AA10" s="77"/>
      <c r="AB10" s="79"/>
      <c r="AC10" s="77"/>
      <c r="DD10" s="98"/>
      <c r="DE10" s="99"/>
      <c r="DF10" s="79"/>
      <c r="DG10" s="77"/>
      <c r="DH10" s="2"/>
      <c r="DI10" s="2"/>
      <c r="DJ10" s="53"/>
      <c r="DK10" s="78"/>
      <c r="DL10" s="2"/>
      <c r="DM10" s="2"/>
      <c r="DN10" s="54"/>
      <c r="DO10" s="54"/>
      <c r="DP10" s="53"/>
      <c r="DQ10" s="78"/>
      <c r="DR10" s="53"/>
      <c r="DS10" s="78"/>
      <c r="DT10" s="53"/>
      <c r="DU10" s="78"/>
      <c r="DV10" s="2"/>
      <c r="DW10" s="2"/>
      <c r="DX10" s="2"/>
      <c r="DY10" s="2"/>
      <c r="DZ10" s="2"/>
      <c r="EA10" s="2"/>
      <c r="EC10" s="71"/>
    </row>
    <row r="11" spans="1:133" ht="21" customHeight="1">
      <c r="A11" s="7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BK11" s="41"/>
      <c r="CT11" s="66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C11" s="71"/>
    </row>
    <row r="12" spans="1:133" ht="21" customHeight="1">
      <c r="A12" s="71"/>
      <c r="BK12" s="42"/>
      <c r="CT12" s="64"/>
      <c r="EC12" s="71"/>
    </row>
    <row r="13" spans="1:133" ht="21" customHeight="1">
      <c r="A13" s="71"/>
      <c r="BK13" s="42"/>
      <c r="CB13" s="122">
        <v>2.135</v>
      </c>
      <c r="CT13" s="65"/>
      <c r="CW13" s="8"/>
      <c r="EC13" s="71"/>
    </row>
    <row r="14" spans="1:133" ht="18" customHeight="1">
      <c r="A14" s="7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K14" s="1"/>
      <c r="BU14" s="8"/>
      <c r="CK14" s="143"/>
      <c r="CL14" s="143"/>
      <c r="CM14" s="143"/>
      <c r="CN14" s="143"/>
      <c r="CO14" s="143"/>
      <c r="EC14" s="71"/>
    </row>
    <row r="15" spans="1:144" ht="18" customHeight="1">
      <c r="A15" s="72"/>
      <c r="B15" s="72"/>
      <c r="C15" s="72"/>
      <c r="D15" s="72"/>
      <c r="E15" s="72"/>
      <c r="F15" s="2"/>
      <c r="G15" s="2"/>
      <c r="H15" s="2"/>
      <c r="I15" s="2"/>
      <c r="J15" s="2"/>
      <c r="K15" s="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117">
        <v>602</v>
      </c>
      <c r="BK15" s="72"/>
      <c r="BO15" s="72"/>
      <c r="BP15" s="72"/>
      <c r="BR15" s="72"/>
      <c r="BS15" s="72"/>
      <c r="BY15" s="72"/>
      <c r="BZ15" s="122">
        <v>2.117</v>
      </c>
      <c r="CA15" s="72"/>
      <c r="CB15" s="120">
        <v>65.041</v>
      </c>
      <c r="CC15" s="72"/>
      <c r="CD15" s="72"/>
      <c r="CE15" s="72"/>
      <c r="CF15" s="72"/>
      <c r="CG15" s="72"/>
      <c r="CH15" s="72"/>
      <c r="CI15" s="72"/>
      <c r="CJ15" s="72"/>
      <c r="CK15" s="143"/>
      <c r="CL15" s="144"/>
      <c r="CM15" s="67"/>
      <c r="CN15" s="144"/>
      <c r="CO15" s="143"/>
      <c r="CP15" s="72"/>
      <c r="CQ15" s="72"/>
      <c r="CR15" s="72"/>
      <c r="CS15" s="72"/>
      <c r="CT15" s="8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3"/>
      <c r="EE15" s="72"/>
      <c r="EF15" s="72"/>
      <c r="EG15" s="72"/>
      <c r="EH15" s="72"/>
      <c r="EI15" s="72"/>
      <c r="EJ15" s="72"/>
      <c r="EK15" s="72"/>
      <c r="EL15" s="72"/>
      <c r="EM15" s="72"/>
      <c r="EN15" s="72"/>
    </row>
    <row r="16" spans="1:144" ht="18" customHeight="1">
      <c r="A16" s="71"/>
      <c r="B16" s="1"/>
      <c r="C16" s="1"/>
      <c r="D16" s="1"/>
      <c r="E16" s="1"/>
      <c r="F16" s="2"/>
      <c r="G16" s="2"/>
      <c r="H16" s="2"/>
      <c r="I16" s="2"/>
      <c r="J16" s="2"/>
      <c r="K16" s="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8"/>
      <c r="BO16" s="1"/>
      <c r="BP16" s="1"/>
      <c r="BR16" s="1"/>
      <c r="BS16" s="1"/>
      <c r="BU16" s="8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43"/>
      <c r="CL16" s="144"/>
      <c r="CM16" s="2"/>
      <c r="CN16" s="144"/>
      <c r="CO16" s="143"/>
      <c r="CP16" s="1"/>
      <c r="CQ16" s="1"/>
      <c r="CR16" s="1"/>
      <c r="CS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71"/>
      <c r="ED16" s="2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33" ht="18" customHeight="1">
      <c r="A17" s="71"/>
      <c r="F17" s="2"/>
      <c r="G17" s="2"/>
      <c r="H17" s="2"/>
      <c r="I17" s="2"/>
      <c r="J17" s="2"/>
      <c r="K17" s="2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BH17" s="117">
        <v>601</v>
      </c>
      <c r="BZ17" s="120">
        <v>65.023</v>
      </c>
      <c r="CB17" s="122">
        <v>2.137</v>
      </c>
      <c r="CK17" s="143"/>
      <c r="CL17" s="143"/>
      <c r="CM17" s="143"/>
      <c r="CN17" s="143"/>
      <c r="CO17" s="143"/>
      <c r="EC17" s="71"/>
    </row>
    <row r="18" spans="1:133" ht="18" customHeight="1">
      <c r="A18" s="71"/>
      <c r="F18" s="106"/>
      <c r="G18" s="106"/>
      <c r="H18" s="106"/>
      <c r="I18" s="106"/>
      <c r="J18" s="106"/>
      <c r="K18" s="106"/>
      <c r="BH18" s="8"/>
      <c r="BU18" s="8"/>
      <c r="EC18" s="71"/>
    </row>
    <row r="19" spans="1:133" ht="18" customHeight="1">
      <c r="A19" s="71"/>
      <c r="F19" s="105"/>
      <c r="G19" s="105"/>
      <c r="H19" s="105"/>
      <c r="I19" s="105"/>
      <c r="J19" s="105"/>
      <c r="K19" s="105"/>
      <c r="P19" s="8"/>
      <c r="Q19" s="8"/>
      <c r="R19" s="8"/>
      <c r="CB19" s="120">
        <v>65.04299999999999</v>
      </c>
      <c r="CM19" s="68"/>
      <c r="EC19" s="71"/>
    </row>
    <row r="20" spans="1:133" ht="18" customHeight="1">
      <c r="A20" s="71"/>
      <c r="F20" s="107"/>
      <c r="G20" s="108"/>
      <c r="H20" s="54"/>
      <c r="I20" s="54"/>
      <c r="J20" s="107"/>
      <c r="K20" s="108"/>
      <c r="S20" s="8"/>
      <c r="BX20" s="140" t="s">
        <v>117</v>
      </c>
      <c r="CF20" s="122"/>
      <c r="CM20" s="68"/>
      <c r="EC20" s="71"/>
    </row>
    <row r="21" spans="1:133" ht="18" customHeight="1">
      <c r="A21" s="71"/>
      <c r="F21" s="109"/>
      <c r="G21" s="110"/>
      <c r="H21" s="54"/>
      <c r="I21" s="54"/>
      <c r="J21" s="109"/>
      <c r="K21" s="110"/>
      <c r="BU21" s="47"/>
      <c r="CM21" s="60"/>
      <c r="EC21" s="71"/>
    </row>
    <row r="22" spans="1:133" ht="18" customHeight="1">
      <c r="A22" s="71"/>
      <c r="F22" s="107"/>
      <c r="G22" s="108"/>
      <c r="H22" s="54"/>
      <c r="I22" s="54"/>
      <c r="J22" s="107"/>
      <c r="K22" s="108"/>
      <c r="CF22" s="120"/>
      <c r="EC22" s="71"/>
    </row>
    <row r="23" spans="1:135" ht="18" customHeight="1">
      <c r="A23" s="71"/>
      <c r="F23" s="111"/>
      <c r="G23" s="112"/>
      <c r="H23" s="54"/>
      <c r="I23" s="54"/>
      <c r="J23" s="111"/>
      <c r="K23" s="112"/>
      <c r="AA23" s="8"/>
      <c r="AB23" s="8"/>
      <c r="BD23" s="8"/>
      <c r="BG23" s="47"/>
      <c r="BK23" s="8"/>
      <c r="BN23" s="130">
        <v>329</v>
      </c>
      <c r="CG23" s="141"/>
      <c r="DJ23" s="8"/>
      <c r="DK23" s="8"/>
      <c r="EC23" s="71"/>
      <c r="EE23" s="8"/>
    </row>
    <row r="24" spans="1:133" ht="18" customHeight="1">
      <c r="A24" s="71"/>
      <c r="F24" s="107"/>
      <c r="G24" s="108"/>
      <c r="H24" s="54"/>
      <c r="I24" s="54"/>
      <c r="J24" s="107"/>
      <c r="K24" s="108"/>
      <c r="Z24" s="10"/>
      <c r="AC24" s="8"/>
      <c r="BN24" s="8"/>
      <c r="BU24" s="47"/>
      <c r="CG24" s="8"/>
      <c r="CK24" s="64" t="s">
        <v>79</v>
      </c>
      <c r="CM24" s="59"/>
      <c r="CS24" s="8"/>
      <c r="DF24" s="64"/>
      <c r="EC24" s="71"/>
    </row>
    <row r="25" spans="1:140" ht="18" customHeight="1">
      <c r="A25" s="71"/>
      <c r="Z25" s="8"/>
      <c r="AA25" s="8"/>
      <c r="AB25" s="8"/>
      <c r="AI25" s="8"/>
      <c r="CG25" s="142" t="s">
        <v>72</v>
      </c>
      <c r="CK25" s="65" t="s">
        <v>118</v>
      </c>
      <c r="CR25" s="8"/>
      <c r="CV25" s="8"/>
      <c r="CW25" s="8"/>
      <c r="DF25" s="65"/>
      <c r="DY25" s="146" t="s">
        <v>131</v>
      </c>
      <c r="EC25" s="71"/>
      <c r="EJ25" s="8"/>
    </row>
    <row r="26" spans="1:135" ht="18" customHeight="1">
      <c r="A26" s="71"/>
      <c r="I26" s="76"/>
      <c r="AC26" s="8"/>
      <c r="AE26" s="8"/>
      <c r="BC26" s="8"/>
      <c r="BD26" s="8"/>
      <c r="BE26" s="8"/>
      <c r="BG26" s="47"/>
      <c r="BK26" s="8"/>
      <c r="BL26" s="130">
        <v>327</v>
      </c>
      <c r="BU26" s="47"/>
      <c r="CV26" s="8"/>
      <c r="DA26" s="8"/>
      <c r="DB26" s="8"/>
      <c r="DC26" s="8"/>
      <c r="DD26" s="8"/>
      <c r="DE26" s="8"/>
      <c r="DL26" s="8"/>
      <c r="DY26" s="124"/>
      <c r="EB26" s="6"/>
      <c r="EC26" s="71"/>
      <c r="EE26" s="8"/>
    </row>
    <row r="27" spans="1:133" ht="18" customHeight="1">
      <c r="A27" s="71"/>
      <c r="AF27" s="48"/>
      <c r="BB27" s="8"/>
      <c r="BC27" s="8"/>
      <c r="BE27" s="58"/>
      <c r="BL27" s="8"/>
      <c r="BU27" s="47"/>
      <c r="CK27" s="135" t="s">
        <v>119</v>
      </c>
      <c r="DD27" s="8"/>
      <c r="DE27" s="8"/>
      <c r="DF27" s="8"/>
      <c r="EC27" s="71"/>
    </row>
    <row r="28" spans="1:143" ht="18" customHeight="1">
      <c r="A28" s="71"/>
      <c r="AD28" s="8"/>
      <c r="AE28" s="8"/>
      <c r="BA28" s="8"/>
      <c r="CW28" s="8"/>
      <c r="DC28" s="69"/>
      <c r="DE28" s="8"/>
      <c r="DF28" s="8"/>
      <c r="EC28" s="71"/>
      <c r="EM28" s="8"/>
    </row>
    <row r="29" spans="1:137" ht="18" customHeight="1">
      <c r="A29" s="71"/>
      <c r="AE29" s="8"/>
      <c r="AG29" s="8"/>
      <c r="AY29" s="10"/>
      <c r="AZ29" s="8"/>
      <c r="BA29" s="8"/>
      <c r="BB29" s="8"/>
      <c r="BG29" s="47"/>
      <c r="BJ29" s="130">
        <v>324</v>
      </c>
      <c r="BK29" s="8"/>
      <c r="BU29" s="47"/>
      <c r="CV29" s="8"/>
      <c r="CW29" s="8"/>
      <c r="DD29" s="8"/>
      <c r="DE29" s="8"/>
      <c r="DF29" s="8"/>
      <c r="DL29" s="8"/>
      <c r="EC29" s="71"/>
      <c r="EG29" s="8"/>
    </row>
    <row r="30" spans="1:133" ht="18" customHeight="1">
      <c r="A30" s="71"/>
      <c r="AY30" s="8"/>
      <c r="BC30" s="58"/>
      <c r="BJ30" s="8"/>
      <c r="BU30" s="47"/>
      <c r="CI30" s="57" t="s">
        <v>112</v>
      </c>
      <c r="CW30" s="8"/>
      <c r="DG30" s="8"/>
      <c r="DH30" s="10"/>
      <c r="EC30" s="71"/>
    </row>
    <row r="31" spans="1:133" ht="18" customHeight="1">
      <c r="A31" s="71"/>
      <c r="DC31" s="57"/>
      <c r="DH31" s="8"/>
      <c r="EC31" s="71"/>
    </row>
    <row r="32" spans="1:133" ht="18" customHeight="1">
      <c r="A32" s="71"/>
      <c r="AV32" s="10"/>
      <c r="AW32" s="8"/>
      <c r="AX32" s="8"/>
      <c r="AY32" s="8"/>
      <c r="AZ32" s="8"/>
      <c r="BG32" s="47"/>
      <c r="BH32" s="130">
        <v>322</v>
      </c>
      <c r="BK32" s="8"/>
      <c r="BU32" s="47"/>
      <c r="BW32" s="8"/>
      <c r="CC32" s="47"/>
      <c r="CN32" s="130"/>
      <c r="CV32" s="8"/>
      <c r="DG32" s="8"/>
      <c r="DH32" s="8"/>
      <c r="DI32" s="8"/>
      <c r="DJ32" s="8"/>
      <c r="DL32" s="8"/>
      <c r="DM32" s="47"/>
      <c r="DX32" s="122">
        <v>2.857</v>
      </c>
      <c r="EC32" s="71"/>
    </row>
    <row r="33" spans="1:133" ht="18" customHeight="1">
      <c r="A33" s="71"/>
      <c r="AM33" s="8"/>
      <c r="AV33" s="8"/>
      <c r="AW33" s="8"/>
      <c r="BA33" s="58"/>
      <c r="BC33" s="8"/>
      <c r="BD33" s="5"/>
      <c r="BH33" s="8"/>
      <c r="BU33" s="47"/>
      <c r="CN33" s="8"/>
      <c r="CO33" s="5"/>
      <c r="DJ33" s="8"/>
      <c r="DK33" s="10"/>
      <c r="DO33" s="44"/>
      <c r="EC33" s="71"/>
    </row>
    <row r="34" spans="1:133" ht="18" customHeight="1">
      <c r="A34" s="71"/>
      <c r="AN34" s="8"/>
      <c r="AO34" s="8"/>
      <c r="AP34" s="8"/>
      <c r="AT34" s="10"/>
      <c r="CK34" s="5"/>
      <c r="CN34" s="132">
        <v>358</v>
      </c>
      <c r="DE34" s="50"/>
      <c r="DK34" s="8"/>
      <c r="DL34" s="10"/>
      <c r="DX34" s="145">
        <v>65.763</v>
      </c>
      <c r="EC34" s="71"/>
    </row>
    <row r="35" spans="1:133" ht="18" customHeight="1">
      <c r="A35" s="71"/>
      <c r="AQ35" s="8"/>
      <c r="AX35" s="8"/>
      <c r="BG35" s="47"/>
      <c r="BK35" s="8"/>
      <c r="BQ35" s="47"/>
      <c r="BX35" s="8"/>
      <c r="CB35" s="5"/>
      <c r="CK35" s="5"/>
      <c r="DO35" s="8"/>
      <c r="DP35" s="8"/>
      <c r="DQ35" s="8"/>
      <c r="DR35" s="8"/>
      <c r="DS35" s="8"/>
      <c r="DY35" s="123">
        <v>2.863</v>
      </c>
      <c r="EC35" s="71"/>
    </row>
    <row r="36" spans="1:139" ht="18" customHeight="1">
      <c r="A36" s="71"/>
      <c r="AG36" s="8"/>
      <c r="AH36" s="8"/>
      <c r="AW36" s="49"/>
      <c r="CG36" s="8"/>
      <c r="CK36" s="5"/>
      <c r="CM36" s="57" t="s">
        <v>113</v>
      </c>
      <c r="CP36" s="130">
        <v>360</v>
      </c>
      <c r="DQ36" s="8"/>
      <c r="DS36" s="8"/>
      <c r="EC36" s="71"/>
      <c r="EG36" s="7"/>
      <c r="EI36" s="7"/>
    </row>
    <row r="37" spans="1:139" ht="18" customHeight="1">
      <c r="A37" s="71"/>
      <c r="AF37" s="8"/>
      <c r="AG37" s="8"/>
      <c r="AQ37" s="11"/>
      <c r="CD37" s="8"/>
      <c r="CE37" s="8"/>
      <c r="CF37" s="8"/>
      <c r="CK37" s="5"/>
      <c r="CP37" s="8"/>
      <c r="DU37" s="8"/>
      <c r="DY37" s="119">
        <v>65.769</v>
      </c>
      <c r="EC37" s="71"/>
      <c r="EE37" s="61"/>
      <c r="EG37" s="8"/>
      <c r="EI37" s="8"/>
    </row>
    <row r="38" spans="1:139" ht="18" customHeight="1">
      <c r="A38" s="71"/>
      <c r="AE38" s="8"/>
      <c r="AP38" s="10"/>
      <c r="AQ38" s="8"/>
      <c r="AR38" s="8"/>
      <c r="AS38" s="8"/>
      <c r="AT38" s="8"/>
      <c r="AW38" s="130">
        <v>314</v>
      </c>
      <c r="CG38" s="8"/>
      <c r="CH38" s="8"/>
      <c r="CK38" s="5"/>
      <c r="DL38" s="8"/>
      <c r="DM38" s="8"/>
      <c r="DN38" s="8"/>
      <c r="DO38" s="8"/>
      <c r="DP38" s="10"/>
      <c r="DW38" s="8"/>
      <c r="EA38" s="8"/>
      <c r="EC38" s="71"/>
      <c r="EG38" s="47"/>
      <c r="EI38" s="47"/>
    </row>
    <row r="39" spans="1:139" ht="18" customHeight="1">
      <c r="A39" s="71"/>
      <c r="P39" s="48"/>
      <c r="AP39" s="8"/>
      <c r="AQ39" s="8"/>
      <c r="AU39" s="58"/>
      <c r="AW39" s="8"/>
      <c r="BO39" s="5"/>
      <c r="BQ39" s="47"/>
      <c r="CB39" s="8"/>
      <c r="CF39" s="8"/>
      <c r="CG39" s="8"/>
      <c r="CK39" s="5"/>
      <c r="DP39" s="8"/>
      <c r="ED39" s="74"/>
      <c r="EG39" s="47"/>
      <c r="EI39" s="47"/>
    </row>
    <row r="40" spans="1:139" ht="18" customHeight="1">
      <c r="A40" s="71"/>
      <c r="K40" s="10"/>
      <c r="AL40" s="10"/>
      <c r="AM40" s="10"/>
      <c r="CK40" s="5"/>
      <c r="CR40" s="130">
        <v>362</v>
      </c>
      <c r="DL40" s="50"/>
      <c r="DQ40" s="51" t="s">
        <v>125</v>
      </c>
      <c r="DT40" s="10"/>
      <c r="DX40" s="10"/>
      <c r="DY40" s="10"/>
      <c r="EG40" s="8"/>
      <c r="EI40" s="8"/>
    </row>
    <row r="41" spans="1:141" ht="18" customHeight="1">
      <c r="A41" s="71"/>
      <c r="K41" s="8"/>
      <c r="N41" s="8"/>
      <c r="O41" s="8"/>
      <c r="AJ41" s="8"/>
      <c r="AL41" s="8"/>
      <c r="AM41" s="8"/>
      <c r="AS41" s="8"/>
      <c r="AU41" s="130">
        <v>312</v>
      </c>
      <c r="BW41" s="47"/>
      <c r="BY41" s="130">
        <v>350</v>
      </c>
      <c r="CK41" s="5"/>
      <c r="CP41" s="125" t="s">
        <v>114</v>
      </c>
      <c r="CR41" s="8"/>
      <c r="DT41" s="8"/>
      <c r="DX41" s="8"/>
      <c r="EG41" s="8"/>
      <c r="EI41" s="8"/>
      <c r="EK41" s="8"/>
    </row>
    <row r="42" spans="1:141" ht="18" customHeight="1">
      <c r="A42" s="71"/>
      <c r="R42" s="8"/>
      <c r="W42" s="44"/>
      <c r="AF42" s="8"/>
      <c r="AM42" s="49"/>
      <c r="AU42" s="8"/>
      <c r="BQ42" s="47"/>
      <c r="BY42" s="8"/>
      <c r="CK42" s="5"/>
      <c r="CS42" s="44"/>
      <c r="EC42" s="71"/>
      <c r="EE42" s="44"/>
      <c r="EG42" s="8"/>
      <c r="EI42" s="8"/>
      <c r="EK42" s="8"/>
    </row>
    <row r="43" spans="1:139" ht="18" customHeight="1">
      <c r="A43" s="71"/>
      <c r="AG43" s="11"/>
      <c r="CK43" s="5"/>
      <c r="DL43" s="56"/>
      <c r="EC43" s="71"/>
      <c r="EG43" s="8"/>
      <c r="EI43" s="8"/>
    </row>
    <row r="44" spans="1:142" ht="18" customHeight="1">
      <c r="A44" s="71"/>
      <c r="K44" s="8"/>
      <c r="Q44" s="8"/>
      <c r="R44" s="8"/>
      <c r="W44" s="8"/>
      <c r="Z44" s="8"/>
      <c r="AA44" s="8"/>
      <c r="AB44" s="8"/>
      <c r="AE44" s="8"/>
      <c r="AF44" s="8"/>
      <c r="AS44" s="130">
        <v>311</v>
      </c>
      <c r="BW44" s="47"/>
      <c r="CB44" s="130">
        <v>351</v>
      </c>
      <c r="CK44" s="5"/>
      <c r="CS44" s="8"/>
      <c r="DQ44" s="8"/>
      <c r="DR44" s="8"/>
      <c r="EE44" s="8"/>
      <c r="EK44" s="8"/>
      <c r="EL44" s="7"/>
    </row>
    <row r="45" spans="1:135" ht="18" customHeight="1">
      <c r="A45" s="71"/>
      <c r="Q45" s="10"/>
      <c r="R45" s="10"/>
      <c r="AE45" s="10"/>
      <c r="AF45" s="10"/>
      <c r="AG45" s="49"/>
      <c r="AJ45" s="8"/>
      <c r="AS45" s="8"/>
      <c r="BQ45" s="47"/>
      <c r="CB45" s="8"/>
      <c r="CK45" s="5"/>
      <c r="CO45" s="5"/>
      <c r="CS45" s="10"/>
      <c r="DQ45" s="10"/>
      <c r="DR45" s="10"/>
      <c r="EE45" s="10"/>
    </row>
    <row r="46" spans="1:123" ht="18" customHeight="1">
      <c r="A46" s="71"/>
      <c r="L46" s="46"/>
      <c r="Z46" s="11"/>
      <c r="CK46" s="5"/>
      <c r="CN46" s="8"/>
      <c r="CO46" s="57"/>
      <c r="CP46" s="8"/>
      <c r="DJ46" s="56"/>
      <c r="DL46" s="8"/>
      <c r="DM46" s="8"/>
      <c r="DN46" s="8"/>
      <c r="DQ46" s="8"/>
      <c r="DS46" s="8"/>
    </row>
    <row r="47" spans="1:142" ht="18" customHeight="1">
      <c r="A47" s="71"/>
      <c r="E47" s="8"/>
      <c r="F47" s="8"/>
      <c r="G47" s="8"/>
      <c r="J47" s="8"/>
      <c r="K47" s="8"/>
      <c r="Q47" s="8"/>
      <c r="R47" s="8"/>
      <c r="S47" s="8"/>
      <c r="T47" s="8"/>
      <c r="X47" s="8"/>
      <c r="AA47" s="8"/>
      <c r="AE47" s="47"/>
      <c r="AP47" s="8"/>
      <c r="AQ47" s="130">
        <v>309</v>
      </c>
      <c r="AV47" s="8"/>
      <c r="CD47" s="130">
        <v>352</v>
      </c>
      <c r="CK47" s="5"/>
      <c r="DK47" s="8"/>
      <c r="DN47" s="10"/>
      <c r="DQ47" s="8"/>
      <c r="DX47" s="61"/>
      <c r="EC47" s="71"/>
      <c r="EJ47" s="8"/>
      <c r="EK47" s="8"/>
      <c r="EL47" s="8"/>
    </row>
    <row r="48" spans="1:133" ht="18" customHeight="1">
      <c r="A48" s="71"/>
      <c r="G48" s="8"/>
      <c r="P48" s="8"/>
      <c r="S48" s="8"/>
      <c r="T48" s="8"/>
      <c r="X48" s="10"/>
      <c r="AA48" s="10"/>
      <c r="AN48" s="58"/>
      <c r="AQ48" s="8"/>
      <c r="AW48" s="8"/>
      <c r="BO48" s="5"/>
      <c r="BQ48" s="47"/>
      <c r="CD48" s="8"/>
      <c r="CK48" s="5"/>
      <c r="DE48" s="8"/>
      <c r="DF48" s="8"/>
      <c r="DG48" s="8"/>
      <c r="DK48" s="8"/>
      <c r="DL48" s="8"/>
      <c r="DY48" s="61"/>
      <c r="EC48" s="71"/>
    </row>
    <row r="49" spans="1:140" ht="18" customHeight="1">
      <c r="A49" s="71"/>
      <c r="F49" s="9"/>
      <c r="S49" s="46"/>
      <c r="AD49" s="8"/>
      <c r="AE49" s="8"/>
      <c r="AF49" s="8"/>
      <c r="AT49" s="8"/>
      <c r="AU49" s="8"/>
      <c r="AV49" s="8"/>
      <c r="CK49" s="5"/>
      <c r="CO49" s="57"/>
      <c r="CV49" s="130">
        <v>365</v>
      </c>
      <c r="DH49" s="56"/>
      <c r="DI49" s="8"/>
      <c r="DJ49" s="8"/>
      <c r="DK49" s="8"/>
      <c r="EC49" s="71"/>
      <c r="EJ49" s="8"/>
    </row>
    <row r="50" spans="1:133" ht="18" customHeight="1">
      <c r="A50" s="71"/>
      <c r="M50" s="8"/>
      <c r="N50" s="8"/>
      <c r="O50" s="8"/>
      <c r="P50" s="8"/>
      <c r="Q50" s="8"/>
      <c r="U50" s="133">
        <v>1.14</v>
      </c>
      <c r="AG50" s="8"/>
      <c r="AH50" s="8"/>
      <c r="AJ50" s="117">
        <v>305</v>
      </c>
      <c r="AO50" s="132">
        <v>307</v>
      </c>
      <c r="AR50" s="8"/>
      <c r="AU50" s="8"/>
      <c r="AV50" s="8"/>
      <c r="BB50" s="8"/>
      <c r="BC50" s="47"/>
      <c r="CB50" s="57" t="s">
        <v>108</v>
      </c>
      <c r="CF50" s="130">
        <v>354</v>
      </c>
      <c r="CK50" s="5"/>
      <c r="CT50" s="57" t="s">
        <v>115</v>
      </c>
      <c r="CV50" s="8"/>
      <c r="DA50" s="47"/>
      <c r="DE50" s="8"/>
      <c r="DH50" s="8"/>
      <c r="DI50" s="8"/>
      <c r="DS50" s="8"/>
      <c r="EC50" s="71"/>
    </row>
    <row r="51" spans="1:133" ht="18" customHeight="1">
      <c r="A51" s="71"/>
      <c r="AA51" s="8"/>
      <c r="AH51" s="10"/>
      <c r="AJ51" s="8"/>
      <c r="BO51" s="5"/>
      <c r="BQ51" s="47"/>
      <c r="CF51" s="8"/>
      <c r="CK51" s="5"/>
      <c r="DR51" s="8"/>
      <c r="EC51" s="71"/>
    </row>
    <row r="52" spans="1:133" ht="18" customHeight="1">
      <c r="A52" s="71"/>
      <c r="H52" s="8"/>
      <c r="U52" s="126">
        <v>64.205</v>
      </c>
      <c r="AK52" s="8"/>
      <c r="AL52" s="8"/>
      <c r="AM52" s="8"/>
      <c r="BG52" s="8"/>
      <c r="BH52" s="8"/>
      <c r="BI52" s="8"/>
      <c r="BJ52" s="8"/>
      <c r="CK52" s="5"/>
      <c r="CM52" s="8"/>
      <c r="DI52" s="50"/>
      <c r="DS52" s="8"/>
      <c r="DT52" s="8"/>
      <c r="EC52" s="71"/>
    </row>
    <row r="53" spans="1:133" ht="18" customHeight="1">
      <c r="A53" s="71"/>
      <c r="G53" s="8"/>
      <c r="AK53" s="130"/>
      <c r="AM53" s="8"/>
      <c r="AN53" s="8"/>
      <c r="BC53" s="47"/>
      <c r="BI53" s="8"/>
      <c r="BJ53" s="8"/>
      <c r="BK53" s="8"/>
      <c r="CC53" s="50" t="s">
        <v>111</v>
      </c>
      <c r="CE53" s="47"/>
      <c r="CK53" s="5"/>
      <c r="CL53" s="8"/>
      <c r="CM53" s="8"/>
      <c r="EC53" s="71"/>
    </row>
    <row r="54" spans="1:133" ht="18" customHeight="1">
      <c r="A54" s="71"/>
      <c r="F54" s="8"/>
      <c r="W54" s="8"/>
      <c r="AD54" s="8"/>
      <c r="AG54" s="8"/>
      <c r="AK54" s="130">
        <v>306</v>
      </c>
      <c r="AN54" s="8"/>
      <c r="AP54" s="45"/>
      <c r="BQ54" s="47"/>
      <c r="CK54" s="5"/>
      <c r="EC54" s="71"/>
    </row>
    <row r="55" spans="1:140" ht="18" customHeight="1">
      <c r="A55" s="71"/>
      <c r="J55" s="136" t="s">
        <v>7</v>
      </c>
      <c r="AD55" s="49" t="s">
        <v>74</v>
      </c>
      <c r="AK55" s="8"/>
      <c r="AN55" s="8"/>
      <c r="AO55" s="8"/>
      <c r="AP55" s="8"/>
      <c r="BP55" s="8"/>
      <c r="BQ55" s="11"/>
      <c r="CK55" s="2"/>
      <c r="DO55" s="59" t="s">
        <v>123</v>
      </c>
      <c r="EC55" s="71"/>
      <c r="EJ55" s="8"/>
    </row>
    <row r="56" spans="1:133" ht="18" customHeight="1">
      <c r="A56" s="71"/>
      <c r="T56" s="130">
        <v>301</v>
      </c>
      <c r="AI56" s="130">
        <v>304</v>
      </c>
      <c r="AQ56" s="8"/>
      <c r="AU56" s="8"/>
      <c r="BA56" s="8"/>
      <c r="BO56" s="8"/>
      <c r="BP56" s="8"/>
      <c r="BQ56" s="8"/>
      <c r="CC56" s="56" t="s">
        <v>110</v>
      </c>
      <c r="CG56" s="130"/>
      <c r="CK56" s="2"/>
      <c r="CM56" s="47"/>
      <c r="CW56" s="49" t="s">
        <v>116</v>
      </c>
      <c r="CZ56" s="130">
        <v>366</v>
      </c>
      <c r="DH56" s="63" t="s">
        <v>120</v>
      </c>
      <c r="DX56" s="8"/>
      <c r="EC56" s="71"/>
    </row>
    <row r="57" spans="1:141" ht="18" customHeight="1">
      <c r="A57" s="71"/>
      <c r="B57" s="6"/>
      <c r="O57" s="8"/>
      <c r="T57" s="8"/>
      <c r="V57" s="8"/>
      <c r="AE57" s="47"/>
      <c r="AI57" s="8"/>
      <c r="AL57" s="8"/>
      <c r="AP57" s="8"/>
      <c r="BK57" s="8"/>
      <c r="BN57" s="8"/>
      <c r="BQ57" s="47"/>
      <c r="CG57" s="8"/>
      <c r="CK57" s="2"/>
      <c r="CN57" s="8"/>
      <c r="CW57" s="56"/>
      <c r="CZ57" s="8"/>
      <c r="DH57" s="63" t="s">
        <v>121</v>
      </c>
      <c r="DX57" s="8"/>
      <c r="EC57" s="71"/>
      <c r="EK57" s="8"/>
    </row>
    <row r="58" spans="1:133" ht="18" customHeight="1">
      <c r="A58" s="71"/>
      <c r="AM58" s="8"/>
      <c r="AN58" s="8"/>
      <c r="AP58" s="62"/>
      <c r="BI58" s="8"/>
      <c r="BK58" s="132">
        <v>326</v>
      </c>
      <c r="BM58" s="8"/>
      <c r="BN58" s="132">
        <v>330</v>
      </c>
      <c r="CG58" s="132">
        <v>356</v>
      </c>
      <c r="CK58" s="2"/>
      <c r="CN58" s="132">
        <v>359</v>
      </c>
      <c r="EC58" s="71"/>
    </row>
    <row r="59" spans="1:133" ht="18" customHeight="1">
      <c r="A59" s="71"/>
      <c r="B59" s="6"/>
      <c r="E59" s="9" t="s">
        <v>71</v>
      </c>
      <c r="T59" s="11" t="s">
        <v>75</v>
      </c>
      <c r="AI59" s="8"/>
      <c r="CD59" s="56" t="s">
        <v>109</v>
      </c>
      <c r="CK59" s="2"/>
      <c r="CM59" s="47"/>
      <c r="CU59" s="47"/>
      <c r="DL59" s="8"/>
      <c r="DO59" s="59" t="s">
        <v>124</v>
      </c>
      <c r="EC59" s="71"/>
    </row>
    <row r="60" spans="1:133" ht="18" customHeight="1">
      <c r="A60" s="71"/>
      <c r="H60" s="8"/>
      <c r="AI60" s="8"/>
      <c r="AU60" s="47"/>
      <c r="CK60" s="2"/>
      <c r="DB60" s="130">
        <v>367</v>
      </c>
      <c r="DC60" s="130" t="s">
        <v>122</v>
      </c>
      <c r="DF60" s="130">
        <v>369</v>
      </c>
      <c r="EC60" s="71"/>
    </row>
    <row r="61" spans="1:133" ht="18" customHeight="1">
      <c r="A61" s="71"/>
      <c r="BA61" s="133">
        <v>1.6</v>
      </c>
      <c r="BC61" s="131" t="s">
        <v>72</v>
      </c>
      <c r="BJ61" s="117">
        <v>325</v>
      </c>
      <c r="BP61" s="8"/>
      <c r="BQ61" s="8"/>
      <c r="CK61" s="2"/>
      <c r="DF61" s="8"/>
      <c r="DI61" s="8"/>
      <c r="DO61" s="8"/>
      <c r="DP61" s="8"/>
      <c r="DQ61" s="8"/>
      <c r="EC61" s="71"/>
    </row>
    <row r="62" spans="1:133" ht="18" customHeight="1">
      <c r="A62" s="71"/>
      <c r="BC62" s="8"/>
      <c r="BJ62" s="8"/>
      <c r="BL62" s="8"/>
      <c r="BO62" s="8"/>
      <c r="BP62" s="8"/>
      <c r="CK62" s="2"/>
      <c r="CM62" s="47"/>
      <c r="DI62" s="117">
        <v>370</v>
      </c>
      <c r="DL62" s="8"/>
      <c r="DM62" s="8"/>
      <c r="DN62" s="8"/>
      <c r="EC62" s="71"/>
    </row>
    <row r="63" spans="1:133" ht="18" customHeight="1">
      <c r="A63" s="71"/>
      <c r="AW63" s="121">
        <v>1.535</v>
      </c>
      <c r="BA63" s="126">
        <v>64.665</v>
      </c>
      <c r="BC63" s="131" t="s">
        <v>72</v>
      </c>
      <c r="BG63" s="138" t="s">
        <v>129</v>
      </c>
      <c r="BJ63" s="117"/>
      <c r="BL63" s="117">
        <v>328</v>
      </c>
      <c r="CK63" s="5"/>
      <c r="CY63" s="46" t="s">
        <v>107</v>
      </c>
      <c r="EC63" s="71"/>
    </row>
    <row r="64" spans="1:133" ht="18" customHeight="1">
      <c r="A64" s="71"/>
      <c r="BC64" s="8"/>
      <c r="BJ64" s="8"/>
      <c r="BO64" s="8"/>
      <c r="BP64" s="8"/>
      <c r="BQ64" s="8"/>
      <c r="EC64" s="71"/>
    </row>
    <row r="65" spans="1:133" ht="18" customHeight="1">
      <c r="A65" s="71"/>
      <c r="U65" s="121">
        <v>64.2</v>
      </c>
      <c r="AG65" s="123">
        <v>64.369</v>
      </c>
      <c r="AK65" s="117">
        <v>203</v>
      </c>
      <c r="AN65" s="122">
        <v>64.471</v>
      </c>
      <c r="AW65" s="134">
        <v>64.6</v>
      </c>
      <c r="BC65" s="131" t="s">
        <v>72</v>
      </c>
      <c r="BG65" s="135" t="s">
        <v>128</v>
      </c>
      <c r="BJ65" s="128" t="s">
        <v>127</v>
      </c>
      <c r="BO65" s="8"/>
      <c r="BP65" s="8"/>
      <c r="BQ65" s="8"/>
      <c r="BR65" s="8"/>
      <c r="CM65" s="47"/>
      <c r="EC65" s="71"/>
    </row>
    <row r="66" spans="1:133" ht="18" customHeight="1">
      <c r="A66" s="71"/>
      <c r="W66" s="8"/>
      <c r="AI66" s="8"/>
      <c r="AK66" s="8"/>
      <c r="AM66" s="8"/>
      <c r="BC66" s="8"/>
      <c r="BO66" s="8"/>
      <c r="BP66" s="8"/>
      <c r="BQ66" s="8"/>
      <c r="EC66" s="71"/>
    </row>
    <row r="67" spans="1:133" ht="18" customHeight="1">
      <c r="A67" s="71"/>
      <c r="T67" s="122">
        <v>64.188</v>
      </c>
      <c r="AD67" s="117">
        <v>207</v>
      </c>
      <c r="AJ67" s="117"/>
      <c r="AO67" s="121">
        <v>64.483</v>
      </c>
      <c r="AW67" s="126"/>
      <c r="AX67" s="135" t="s">
        <v>73</v>
      </c>
      <c r="BG67" s="128"/>
      <c r="BO67" s="8"/>
      <c r="BP67" s="8"/>
      <c r="BQ67" s="8"/>
      <c r="CM67" s="8"/>
      <c r="CO67" s="8"/>
      <c r="CP67" s="8"/>
      <c r="DT67" s="8"/>
      <c r="EC67" s="71"/>
    </row>
    <row r="68" spans="1:133" ht="18" customHeight="1">
      <c r="A68" s="71"/>
      <c r="W68" s="8"/>
      <c r="AD68" s="8"/>
      <c r="AG68" s="8"/>
      <c r="AH68" s="8"/>
      <c r="AJ68" s="8"/>
      <c r="AM68" s="8"/>
      <c r="BO68" s="8"/>
      <c r="BP68" s="8"/>
      <c r="BQ68" s="8"/>
      <c r="CO68" s="8"/>
      <c r="CP68" s="8"/>
      <c r="EC68" s="71"/>
    </row>
    <row r="69" spans="1:133" ht="18" customHeight="1">
      <c r="A69" s="71"/>
      <c r="U69" s="121">
        <v>64.201</v>
      </c>
      <c r="AG69" s="117">
        <v>206</v>
      </c>
      <c r="AH69" s="117">
        <v>205</v>
      </c>
      <c r="AJ69" s="117">
        <v>204</v>
      </c>
      <c r="BO69" s="8"/>
      <c r="BP69" s="8"/>
      <c r="BQ69" s="8"/>
      <c r="DO69" s="8"/>
      <c r="EC69" s="71"/>
    </row>
    <row r="70" spans="1:133" ht="18" customHeight="1">
      <c r="A70" s="71"/>
      <c r="W70" s="8"/>
      <c r="BO70" s="8"/>
      <c r="BP70" s="8"/>
      <c r="BQ70" s="8"/>
      <c r="DA70" s="11"/>
      <c r="DO70" s="8"/>
      <c r="EC70" s="71"/>
    </row>
    <row r="71" spans="1:133" ht="18" customHeight="1">
      <c r="A71" s="71"/>
      <c r="V71" s="117">
        <v>215</v>
      </c>
      <c r="Y71" s="117"/>
      <c r="BO71" s="8"/>
      <c r="BP71" s="8"/>
      <c r="BQ71" s="8"/>
      <c r="DO71" s="8"/>
      <c r="EC71" s="71"/>
    </row>
    <row r="72" spans="1:133" ht="18" customHeight="1">
      <c r="A72" s="71"/>
      <c r="V72" s="8"/>
      <c r="Y72" s="8"/>
      <c r="AA72" s="8"/>
      <c r="BO72" s="8"/>
      <c r="BP72" s="8"/>
      <c r="BQ72" s="8"/>
      <c r="DO72" s="8"/>
      <c r="EC72" s="71"/>
    </row>
    <row r="73" spans="1:133" ht="18" customHeight="1">
      <c r="A73" s="71"/>
      <c r="BO73" s="8"/>
      <c r="BP73" s="8"/>
      <c r="BQ73" s="8"/>
      <c r="DO73" s="8"/>
      <c r="EC73" s="71"/>
    </row>
    <row r="74" spans="1:133" ht="18" customHeight="1">
      <c r="A74" s="71"/>
      <c r="AB74" s="8"/>
      <c r="BL74" s="8"/>
      <c r="BO74" s="8"/>
      <c r="BP74" s="8"/>
      <c r="BQ74" s="8"/>
      <c r="DO74" s="8"/>
      <c r="EC74" s="71"/>
    </row>
    <row r="75" spans="1:133" ht="18" customHeight="1">
      <c r="A75" s="71"/>
      <c r="AB75" s="117">
        <v>209</v>
      </c>
      <c r="AD75" s="8"/>
      <c r="BL75" s="8"/>
      <c r="BO75" s="8"/>
      <c r="BP75" s="8"/>
      <c r="BQ75" s="8"/>
      <c r="DO75" s="8"/>
      <c r="EC75" s="71"/>
    </row>
    <row r="76" spans="1:133" ht="18" customHeight="1">
      <c r="A76" s="71"/>
      <c r="W76" s="8"/>
      <c r="Y76" s="8"/>
      <c r="AA76" s="8"/>
      <c r="AD76" s="117">
        <v>208</v>
      </c>
      <c r="BL76" s="8"/>
      <c r="BN76" s="8"/>
      <c r="BO76" s="8"/>
      <c r="BP76" s="8"/>
      <c r="BQ76" s="8"/>
      <c r="DO76" s="8"/>
      <c r="EC76" s="71"/>
    </row>
    <row r="77" spans="1:133" ht="18" customHeight="1">
      <c r="A77" s="71"/>
      <c r="U77" s="117">
        <v>217</v>
      </c>
      <c r="AB77" s="8"/>
      <c r="BL77" s="8"/>
      <c r="BN77" s="8"/>
      <c r="BO77" s="8"/>
      <c r="BP77" s="8"/>
      <c r="BQ77" s="8"/>
      <c r="DO77" s="8"/>
      <c r="EC77" s="71"/>
    </row>
    <row r="78" spans="1:133" ht="18" customHeight="1">
      <c r="A78" s="71"/>
      <c r="U78" s="8"/>
      <c r="AA78" s="8"/>
      <c r="AB78" s="117">
        <v>210</v>
      </c>
      <c r="BL78" s="8"/>
      <c r="BN78" s="8"/>
      <c r="BO78" s="8"/>
      <c r="BP78" s="8"/>
      <c r="BQ78" s="8"/>
      <c r="DO78" s="8"/>
      <c r="EC78" s="71"/>
    </row>
    <row r="79" spans="1:133" ht="18" customHeight="1">
      <c r="A79" s="71"/>
      <c r="AA79" s="8"/>
      <c r="BL79" s="8"/>
      <c r="BN79" s="8"/>
      <c r="BO79" s="8"/>
      <c r="BP79" s="8"/>
      <c r="BQ79" s="8"/>
      <c r="DO79" s="8"/>
      <c r="EC79" s="71"/>
    </row>
    <row r="80" spans="1:133" ht="18" customHeight="1">
      <c r="A80" s="71"/>
      <c r="V80" s="8"/>
      <c r="Y80" s="8"/>
      <c r="AA80" s="8"/>
      <c r="BL80" s="8"/>
      <c r="BN80" s="8"/>
      <c r="BO80" s="8"/>
      <c r="BP80" s="8"/>
      <c r="BQ80" s="8"/>
      <c r="DO80" s="8"/>
      <c r="EC80" s="71"/>
    </row>
    <row r="81" spans="1:133" ht="18" customHeight="1">
      <c r="A81" s="71"/>
      <c r="V81" s="117">
        <v>216</v>
      </c>
      <c r="Y81" s="117">
        <v>212</v>
      </c>
      <c r="AA81" s="8"/>
      <c r="BL81" s="8"/>
      <c r="BN81" s="8"/>
      <c r="BO81" s="8"/>
      <c r="BP81" s="8"/>
      <c r="BQ81" s="8"/>
      <c r="DO81" s="8"/>
      <c r="EC81" s="71"/>
    </row>
    <row r="82" spans="1:133" ht="18" customHeight="1">
      <c r="A82" s="71"/>
      <c r="AA82" s="8"/>
      <c r="BL82" s="8"/>
      <c r="BN82" s="8"/>
      <c r="BO82" s="8"/>
      <c r="BP82" s="8"/>
      <c r="BQ82" s="8"/>
      <c r="DO82" s="8"/>
      <c r="EC82" s="71"/>
    </row>
    <row r="83" spans="1:133" ht="18" customHeight="1">
      <c r="A83" s="71"/>
      <c r="AA83" s="8"/>
      <c r="BL83" s="8"/>
      <c r="BN83" s="8"/>
      <c r="BO83" s="8"/>
      <c r="BP83" s="8"/>
      <c r="BQ83" s="8"/>
      <c r="DO83" s="8"/>
      <c r="DY83" s="51" t="s">
        <v>126</v>
      </c>
      <c r="EC83" s="71"/>
    </row>
    <row r="84" spans="1:133" ht="18" customHeight="1">
      <c r="A84" s="71"/>
      <c r="Q84" s="8"/>
      <c r="BL84" s="8"/>
      <c r="BN84" s="8"/>
      <c r="BO84" s="8"/>
      <c r="BP84" s="8"/>
      <c r="BQ84" s="8"/>
      <c r="DO84" s="8"/>
      <c r="EB84" s="6"/>
      <c r="EC84" s="71"/>
    </row>
    <row r="85" spans="1:133" ht="18" customHeight="1">
      <c r="A85" s="71"/>
      <c r="O85" s="8"/>
      <c r="P85" s="120">
        <v>64.131</v>
      </c>
      <c r="U85" s="117">
        <v>218</v>
      </c>
      <c r="W85" s="117">
        <v>213</v>
      </c>
      <c r="BL85" s="8"/>
      <c r="BN85" s="8"/>
      <c r="BO85" s="64" t="s">
        <v>79</v>
      </c>
      <c r="BP85" s="8"/>
      <c r="BQ85" s="8"/>
      <c r="DO85" s="8"/>
      <c r="EC85" s="71"/>
    </row>
    <row r="86" spans="1:133" ht="18" customHeight="1">
      <c r="A86" s="71"/>
      <c r="Q86" s="8"/>
      <c r="U86" s="8"/>
      <c r="W86" s="8"/>
      <c r="Z86" s="8"/>
      <c r="AI86" s="8"/>
      <c r="AP86" s="117">
        <v>202</v>
      </c>
      <c r="BL86" s="8"/>
      <c r="BN86" s="8"/>
      <c r="BO86" s="65" t="s">
        <v>80</v>
      </c>
      <c r="BP86" s="8"/>
      <c r="BQ86" s="8"/>
      <c r="DO86" s="8"/>
      <c r="EC86" s="71"/>
    </row>
    <row r="87" spans="1:133" ht="18" customHeight="1">
      <c r="A87" s="71"/>
      <c r="O87" s="118">
        <v>64.125</v>
      </c>
      <c r="S87" s="117">
        <v>220</v>
      </c>
      <c r="Z87" s="117">
        <v>211</v>
      </c>
      <c r="AP87" s="8"/>
      <c r="BL87" s="8"/>
      <c r="BN87" s="8"/>
      <c r="BP87" s="8"/>
      <c r="CN87" s="59" t="s">
        <v>81</v>
      </c>
      <c r="DO87" s="8"/>
      <c r="EC87" s="71"/>
    </row>
    <row r="88" spans="1:133" ht="18" customHeight="1">
      <c r="A88" s="71"/>
      <c r="M88" s="8"/>
      <c r="S88" s="8"/>
      <c r="BL88" s="8"/>
      <c r="BN88" s="8"/>
      <c r="BO88" s="59" t="s">
        <v>77</v>
      </c>
      <c r="BP88" s="8"/>
      <c r="BQ88" s="131" t="s">
        <v>72</v>
      </c>
      <c r="BS88" s="123">
        <v>125.391</v>
      </c>
      <c r="CD88" s="122" t="s">
        <v>76</v>
      </c>
      <c r="CY88" s="64" t="s">
        <v>79</v>
      </c>
      <c r="DO88" s="8"/>
      <c r="EC88" s="71"/>
    </row>
    <row r="89" spans="1:133" ht="18" customHeight="1">
      <c r="A89" s="71"/>
      <c r="G89" s="119">
        <v>63.95</v>
      </c>
      <c r="BL89" s="8"/>
      <c r="BN89" s="8"/>
      <c r="BO89" s="8"/>
      <c r="BP89" s="8"/>
      <c r="BQ89" s="8"/>
      <c r="CI89" s="8"/>
      <c r="CY89" s="65" t="s">
        <v>130</v>
      </c>
      <c r="DO89" s="8"/>
      <c r="EC89" s="71"/>
    </row>
    <row r="90" spans="1:133" ht="18" customHeight="1">
      <c r="A90" s="71"/>
      <c r="M90" s="8"/>
      <c r="BD90" s="116" t="s">
        <v>48</v>
      </c>
      <c r="BL90" s="8"/>
      <c r="BM90" s="115">
        <v>43</v>
      </c>
      <c r="BN90" s="8"/>
      <c r="BO90" s="8"/>
      <c r="BP90" s="8"/>
      <c r="BQ90" s="127" t="s">
        <v>78</v>
      </c>
      <c r="BS90" s="119">
        <v>64.911</v>
      </c>
      <c r="CD90" s="120">
        <v>65.076</v>
      </c>
      <c r="CM90" s="128" t="s">
        <v>82</v>
      </c>
      <c r="CR90" s="115">
        <v>54</v>
      </c>
      <c r="DO90" s="8"/>
      <c r="EC90" s="71"/>
    </row>
    <row r="91" spans="1:133" ht="18" customHeight="1">
      <c r="A91" s="71"/>
      <c r="E91" s="119">
        <v>63.902</v>
      </c>
      <c r="M91" s="8"/>
      <c r="AT91" s="117">
        <v>201</v>
      </c>
      <c r="AU91" s="127" t="s">
        <v>66</v>
      </c>
      <c r="AV91" s="49" t="s">
        <v>49</v>
      </c>
      <c r="BL91" s="8"/>
      <c r="BM91" s="8"/>
      <c r="BN91" s="8"/>
      <c r="BO91" s="8"/>
      <c r="BP91" s="8"/>
      <c r="BQ91" s="8"/>
      <c r="CC91" s="8"/>
      <c r="CR91" s="8"/>
      <c r="CX91" s="116" t="s">
        <v>99</v>
      </c>
      <c r="DO91" s="8"/>
      <c r="EC91" s="71"/>
    </row>
    <row r="92" spans="1:133" ht="18" customHeight="1">
      <c r="A92" s="71"/>
      <c r="M92" s="8"/>
      <c r="W92" s="8"/>
      <c r="AT92" s="8"/>
      <c r="AY92" s="58"/>
      <c r="BL92" s="8"/>
      <c r="BN92" s="8"/>
      <c r="BO92" s="8"/>
      <c r="BP92" s="8"/>
      <c r="BQ92" s="8"/>
      <c r="BR92" s="8"/>
      <c r="DO92" s="8"/>
      <c r="EC92" s="71"/>
    </row>
    <row r="93" spans="1:133" ht="18" customHeight="1">
      <c r="A93" s="71"/>
      <c r="F93" s="120">
        <v>63.931</v>
      </c>
      <c r="M93" s="8"/>
      <c r="W93" s="117">
        <v>214</v>
      </c>
      <c r="AV93" s="10">
        <v>27</v>
      </c>
      <c r="AW93" s="10"/>
      <c r="BJ93" s="10">
        <v>41</v>
      </c>
      <c r="BL93" s="8"/>
      <c r="BN93" s="8"/>
      <c r="BO93" s="8"/>
      <c r="BP93" s="8"/>
      <c r="BQ93" s="8"/>
      <c r="BR93" s="8"/>
      <c r="CU93" s="10">
        <v>57</v>
      </c>
      <c r="CX93" s="129" t="s">
        <v>100</v>
      </c>
      <c r="CY93" s="135"/>
      <c r="DO93" s="8"/>
      <c r="EC93" s="71"/>
    </row>
    <row r="94" spans="1:133" ht="18" customHeight="1">
      <c r="A94" s="71"/>
      <c r="M94" s="8"/>
      <c r="U94" s="8"/>
      <c r="AV94" s="8"/>
      <c r="AW94" s="8"/>
      <c r="BE94" s="47"/>
      <c r="BJ94" s="8"/>
      <c r="BL94" s="8"/>
      <c r="BN94" s="8"/>
      <c r="BO94" s="8"/>
      <c r="BP94" s="8"/>
      <c r="BQ94" s="8"/>
      <c r="BR94" s="8"/>
      <c r="BS94" s="8"/>
      <c r="CU94" s="8"/>
      <c r="CY94" s="135" t="s">
        <v>98</v>
      </c>
      <c r="DO94" s="8"/>
      <c r="EC94" s="71"/>
    </row>
    <row r="95" spans="1:133" ht="18" customHeight="1">
      <c r="A95" s="71"/>
      <c r="F95" s="120">
        <v>63.931</v>
      </c>
      <c r="M95" s="8"/>
      <c r="U95" s="117">
        <v>219</v>
      </c>
      <c r="W95" s="127" t="s">
        <v>22</v>
      </c>
      <c r="AV95" s="49" t="s">
        <v>50</v>
      </c>
      <c r="AW95" s="49"/>
      <c r="BL95" s="8"/>
      <c r="BN95" s="8"/>
      <c r="BO95" s="8"/>
      <c r="BP95" s="8"/>
      <c r="BQ95" s="8"/>
      <c r="BR95" s="8"/>
      <c r="BS95" s="8"/>
      <c r="BT95" s="8"/>
      <c r="DO95" s="8"/>
      <c r="EC95" s="71"/>
    </row>
    <row r="96" spans="1:133" ht="18" customHeight="1">
      <c r="A96" s="71"/>
      <c r="M96" s="8"/>
      <c r="AQ96" s="10">
        <v>22</v>
      </c>
      <c r="BL96" s="8"/>
      <c r="BN96" s="8"/>
      <c r="BO96" s="8"/>
      <c r="BP96" s="8"/>
      <c r="BQ96" s="8"/>
      <c r="BR96" s="8"/>
      <c r="BS96" s="8"/>
      <c r="BT96" s="8"/>
      <c r="CP96" s="50" t="s">
        <v>8</v>
      </c>
      <c r="CX96" s="10">
        <v>61</v>
      </c>
      <c r="DE96" s="130" t="s">
        <v>96</v>
      </c>
      <c r="DJ96" s="10">
        <v>67</v>
      </c>
      <c r="DK96" s="10">
        <v>69</v>
      </c>
      <c r="DO96" s="8"/>
      <c r="EC96" s="71"/>
    </row>
    <row r="97" spans="1:133" ht="18" customHeight="1">
      <c r="A97" s="71"/>
      <c r="K97" s="118">
        <v>64.064</v>
      </c>
      <c r="U97" s="8"/>
      <c r="AQ97" s="8"/>
      <c r="BE97" s="47"/>
      <c r="BL97" s="8"/>
      <c r="BN97" s="8"/>
      <c r="BO97" s="8"/>
      <c r="BP97" s="8"/>
      <c r="BQ97" s="8"/>
      <c r="BR97" s="8"/>
      <c r="BS97" s="8"/>
      <c r="CX97" s="8"/>
      <c r="DE97" s="8"/>
      <c r="DH97" s="8"/>
      <c r="DJ97" s="8"/>
      <c r="DK97" s="8"/>
      <c r="DO97" s="8"/>
      <c r="EC97" s="71"/>
    </row>
    <row r="98" spans="1:133" ht="18" customHeight="1">
      <c r="A98" s="71"/>
      <c r="C98" s="52" t="s">
        <v>1</v>
      </c>
      <c r="Q98" s="118">
        <v>64.15</v>
      </c>
      <c r="AS98" s="125" t="s">
        <v>51</v>
      </c>
      <c r="BL98" s="8"/>
      <c r="BN98" s="8"/>
      <c r="BO98" s="8"/>
      <c r="BP98" s="8"/>
      <c r="BQ98" s="8"/>
      <c r="BR98" s="8"/>
      <c r="BS98" s="8"/>
      <c r="BT98" s="8"/>
      <c r="DH98" s="10">
        <v>66</v>
      </c>
      <c r="DO98" s="8"/>
      <c r="EA98" s="51" t="s">
        <v>10</v>
      </c>
      <c r="EC98" s="71"/>
    </row>
    <row r="99" spans="1:133" ht="18" customHeight="1">
      <c r="A99" s="71"/>
      <c r="AD99" s="10">
        <v>14</v>
      </c>
      <c r="BL99" s="8"/>
      <c r="BN99" s="8"/>
      <c r="BO99" s="8"/>
      <c r="BP99" s="8"/>
      <c r="BQ99" s="8"/>
      <c r="BR99" s="8"/>
      <c r="BS99" s="8"/>
      <c r="BT99" s="8"/>
      <c r="CS99" s="50" t="s">
        <v>94</v>
      </c>
      <c r="DB99" s="10" t="s">
        <v>95</v>
      </c>
      <c r="DD99" s="10"/>
      <c r="DO99" s="8"/>
      <c r="DS99" s="10" t="s">
        <v>97</v>
      </c>
      <c r="DU99" s="10"/>
      <c r="EC99" s="71"/>
    </row>
    <row r="100" spans="1:125" ht="18" customHeight="1">
      <c r="A100" s="71"/>
      <c r="B100" s="7"/>
      <c r="D100" s="7"/>
      <c r="S100" s="8"/>
      <c r="AD100" s="8"/>
      <c r="AL100" s="8"/>
      <c r="AN100" s="8"/>
      <c r="BE100" s="47"/>
      <c r="BL100" s="8"/>
      <c r="BM100" s="8"/>
      <c r="BN100" s="8"/>
      <c r="BO100" s="8"/>
      <c r="BP100" s="8"/>
      <c r="BQ100" s="8"/>
      <c r="BR100" s="8"/>
      <c r="BS100" s="8"/>
      <c r="DB100" s="8"/>
      <c r="DD100" s="8"/>
      <c r="DO100" s="8"/>
      <c r="DS100" s="8"/>
      <c r="DU100" s="8"/>
    </row>
    <row r="101" spans="1:133" ht="18" customHeight="1">
      <c r="A101" s="71"/>
      <c r="S101" s="10">
        <v>6</v>
      </c>
      <c r="AL101" s="10" t="s">
        <v>45</v>
      </c>
      <c r="AN101" s="10"/>
      <c r="AS101" s="125" t="s">
        <v>52</v>
      </c>
      <c r="BL101" s="8"/>
      <c r="BN101" s="8"/>
      <c r="BO101" s="8"/>
      <c r="BP101" s="8"/>
      <c r="BQ101" s="8"/>
      <c r="BR101" s="8"/>
      <c r="BS101" s="8"/>
      <c r="DO101" s="8"/>
      <c r="EC101" s="71"/>
    </row>
    <row r="102" spans="1:133" ht="18" customHeight="1">
      <c r="A102" s="71"/>
      <c r="AC102" s="10" t="s">
        <v>44</v>
      </c>
      <c r="AE102" s="10"/>
      <c r="BO102" s="8"/>
      <c r="BP102" s="8"/>
      <c r="BQ102" s="8"/>
      <c r="BR102" s="8"/>
      <c r="BS102" s="8"/>
      <c r="CV102" s="57" t="s">
        <v>93</v>
      </c>
      <c r="CW102" s="50"/>
      <c r="DO102" s="8"/>
      <c r="EC102" s="71"/>
    </row>
    <row r="103" spans="1:127" ht="18" customHeight="1">
      <c r="A103" s="71"/>
      <c r="B103" s="6"/>
      <c r="Y103" s="8"/>
      <c r="AC103" s="8"/>
      <c r="AE103" s="8"/>
      <c r="AG103" s="8"/>
      <c r="BE103" s="47"/>
      <c r="BO103" s="8"/>
      <c r="BP103" s="8"/>
      <c r="BQ103" s="8"/>
      <c r="BR103" s="8"/>
      <c r="BS103" s="8"/>
      <c r="CU103" s="8"/>
      <c r="CV103" s="8"/>
      <c r="DO103" s="8"/>
      <c r="DW103" s="8"/>
    </row>
    <row r="104" spans="1:133" ht="18" customHeight="1">
      <c r="A104" s="71"/>
      <c r="Y104" s="10">
        <v>9</v>
      </c>
      <c r="AG104" s="10">
        <v>15</v>
      </c>
      <c r="AV104" s="125" t="s">
        <v>53</v>
      </c>
      <c r="BO104" s="8"/>
      <c r="BP104" s="8"/>
      <c r="BQ104" s="8"/>
      <c r="BR104" s="8"/>
      <c r="BS104" s="8"/>
      <c r="CU104" s="10">
        <v>56</v>
      </c>
      <c r="CV104" s="10">
        <v>59</v>
      </c>
      <c r="DO104" s="8"/>
      <c r="DW104" s="10">
        <v>72</v>
      </c>
      <c r="EC104" s="71"/>
    </row>
    <row r="105" spans="1:133" ht="18" customHeight="1">
      <c r="A105" s="71"/>
      <c r="C105" s="51" t="s">
        <v>2</v>
      </c>
      <c r="F105" s="70"/>
      <c r="H105" s="10">
        <v>1</v>
      </c>
      <c r="I105" s="10">
        <v>2</v>
      </c>
      <c r="BO105" s="8"/>
      <c r="BP105" s="8"/>
      <c r="BQ105" s="8"/>
      <c r="BR105" s="8"/>
      <c r="BS105" s="8"/>
      <c r="CO105" s="57" t="s">
        <v>92</v>
      </c>
      <c r="DO105" s="8"/>
      <c r="DQ105" s="131" t="s">
        <v>72</v>
      </c>
      <c r="DU105" s="123">
        <v>126.159</v>
      </c>
      <c r="EA105" s="52" t="s">
        <v>9</v>
      </c>
      <c r="EC105" s="71"/>
    </row>
    <row r="106" spans="1:133" ht="18" customHeight="1">
      <c r="A106" s="71"/>
      <c r="E106" s="8"/>
      <c r="H106" s="8"/>
      <c r="I106" s="8"/>
      <c r="P106" s="8"/>
      <c r="AP106" s="8"/>
      <c r="AR106" s="8"/>
      <c r="BE106" s="47"/>
      <c r="BO106" s="8"/>
      <c r="BP106" s="8"/>
      <c r="BQ106" s="8"/>
      <c r="BR106" s="8"/>
      <c r="BS106" s="8"/>
      <c r="CK106" s="8"/>
      <c r="CO106" s="8"/>
      <c r="CU106" s="8"/>
      <c r="CZ106" s="8"/>
      <c r="DJ106" s="8"/>
      <c r="DO106" s="8"/>
      <c r="DQ106" s="8"/>
      <c r="EC106" s="71"/>
    </row>
    <row r="107" spans="1:133" ht="18" customHeight="1">
      <c r="A107" s="71"/>
      <c r="C107" s="119">
        <v>63.855</v>
      </c>
      <c r="F107" s="126" t="s">
        <v>21</v>
      </c>
      <c r="P107" s="10">
        <v>3</v>
      </c>
      <c r="AL107" s="44" t="s">
        <v>68</v>
      </c>
      <c r="AP107" s="10" t="s">
        <v>46</v>
      </c>
      <c r="AR107" s="10"/>
      <c r="AW107" s="49" t="s">
        <v>54</v>
      </c>
      <c r="BO107" s="8"/>
      <c r="BP107" s="8"/>
      <c r="BQ107" s="8"/>
      <c r="BR107" s="8"/>
      <c r="BS107" s="8"/>
      <c r="CK107" s="10">
        <v>52</v>
      </c>
      <c r="CO107" s="10">
        <v>53</v>
      </c>
      <c r="CU107" s="114">
        <v>58</v>
      </c>
      <c r="CZ107" s="114">
        <v>62</v>
      </c>
      <c r="DJ107" s="114">
        <v>68</v>
      </c>
      <c r="DO107" s="8"/>
      <c r="DU107" s="119">
        <v>65.679</v>
      </c>
      <c r="EC107" s="71"/>
    </row>
    <row r="108" spans="1:129" ht="18" customHeight="1">
      <c r="A108" s="71"/>
      <c r="E108" s="46" t="s">
        <v>4</v>
      </c>
      <c r="F108" s="70"/>
      <c r="T108" s="115">
        <v>7</v>
      </c>
      <c r="AL108" s="59"/>
      <c r="BO108" s="8"/>
      <c r="BP108" s="8"/>
      <c r="BQ108" s="8"/>
      <c r="BR108" s="8"/>
      <c r="BS108" s="8"/>
      <c r="BT108" s="8"/>
      <c r="CE108" s="57" t="s">
        <v>91</v>
      </c>
      <c r="CI108" s="8"/>
      <c r="DY108" s="123">
        <v>126.23</v>
      </c>
    </row>
    <row r="109" spans="1:133" ht="18" customHeight="1">
      <c r="A109" s="71"/>
      <c r="E109" s="137" t="s">
        <v>61</v>
      </c>
      <c r="K109" s="8"/>
      <c r="P109" s="8"/>
      <c r="R109" s="8"/>
      <c r="T109" s="8"/>
      <c r="U109" s="8"/>
      <c r="AH109" s="8"/>
      <c r="AR109" s="8"/>
      <c r="AS109" s="8"/>
      <c r="BE109" s="47"/>
      <c r="BO109" s="8"/>
      <c r="BP109" s="8"/>
      <c r="BQ109" s="8"/>
      <c r="BR109" s="8"/>
      <c r="BS109" s="8"/>
      <c r="CI109" s="10">
        <v>51</v>
      </c>
      <c r="CR109" s="8"/>
      <c r="CW109" s="8"/>
      <c r="DQ109" s="8"/>
      <c r="EC109" s="71"/>
    </row>
    <row r="110" spans="1:129" ht="18" customHeight="1">
      <c r="A110" s="71"/>
      <c r="P110" s="114" t="s">
        <v>43</v>
      </c>
      <c r="AH110" s="114">
        <v>16</v>
      </c>
      <c r="AR110" s="10"/>
      <c r="AS110" s="10">
        <v>24</v>
      </c>
      <c r="AZ110" s="49"/>
      <c r="BO110" s="8"/>
      <c r="BP110" s="8"/>
      <c r="BQ110" s="8"/>
      <c r="BR110" s="8"/>
      <c r="BS110" s="8"/>
      <c r="CR110" s="114">
        <v>55</v>
      </c>
      <c r="CW110" s="114">
        <v>60</v>
      </c>
      <c r="DM110" s="128" t="s">
        <v>101</v>
      </c>
      <c r="DO110" s="8"/>
      <c r="DY110" s="119">
        <v>65.75</v>
      </c>
    </row>
    <row r="111" spans="1:133" ht="18" customHeight="1">
      <c r="A111" s="71"/>
      <c r="K111" s="46" t="s">
        <v>60</v>
      </c>
      <c r="V111" s="8"/>
      <c r="BO111" s="8"/>
      <c r="BP111" s="8"/>
      <c r="BQ111" s="8"/>
      <c r="BR111" s="8"/>
      <c r="BS111" s="8"/>
      <c r="CC111" s="50" t="s">
        <v>90</v>
      </c>
      <c r="DO111" s="8"/>
      <c r="EC111" s="71"/>
    </row>
    <row r="112" spans="1:133" ht="18" customHeight="1">
      <c r="A112" s="71"/>
      <c r="R112" s="8"/>
      <c r="V112" s="8"/>
      <c r="W112" s="8"/>
      <c r="AQ112" s="8"/>
      <c r="AW112" s="8"/>
      <c r="BE112" s="47"/>
      <c r="BO112" s="8"/>
      <c r="BP112" s="8"/>
      <c r="BQ112" s="8"/>
      <c r="BR112" s="8"/>
      <c r="BS112" s="8"/>
      <c r="CD112" s="8"/>
      <c r="CT112" s="138"/>
      <c r="CU112" s="138"/>
      <c r="DO112" s="8"/>
      <c r="EC112" s="71"/>
    </row>
    <row r="113" spans="1:133" ht="18" customHeight="1">
      <c r="A113" s="71"/>
      <c r="R113" s="114"/>
      <c r="V113" s="114">
        <v>8</v>
      </c>
      <c r="AL113" s="8"/>
      <c r="AW113" s="10">
        <v>26</v>
      </c>
      <c r="BA113" s="49" t="s">
        <v>55</v>
      </c>
      <c r="BO113" s="8"/>
      <c r="BP113" s="8"/>
      <c r="BQ113" s="8"/>
      <c r="BR113" s="8"/>
      <c r="BS113" s="8"/>
      <c r="CD113" s="10">
        <v>50</v>
      </c>
      <c r="CO113" s="128" t="s">
        <v>104</v>
      </c>
      <c r="CT113" s="138"/>
      <c r="DO113" s="8"/>
      <c r="EC113" s="71"/>
    </row>
    <row r="114" spans="1:133" ht="18" customHeight="1">
      <c r="A114" s="71"/>
      <c r="H114" s="119" t="s">
        <v>58</v>
      </c>
      <c r="I114" s="119"/>
      <c r="AL114" s="114">
        <v>17</v>
      </c>
      <c r="AW114" s="128" t="s">
        <v>67</v>
      </c>
      <c r="BO114" s="8"/>
      <c r="BP114" s="8"/>
      <c r="BQ114" s="8"/>
      <c r="BR114" s="8"/>
      <c r="BS114" s="8"/>
      <c r="BZ114" s="50" t="s">
        <v>89</v>
      </c>
      <c r="CT114" s="138" t="s">
        <v>102</v>
      </c>
      <c r="CU114" s="138"/>
      <c r="DO114" s="8"/>
      <c r="EC114" s="71"/>
    </row>
    <row r="115" spans="1:133" ht="18" customHeight="1">
      <c r="A115" s="71"/>
      <c r="Y115" s="8"/>
      <c r="AY115" s="8"/>
      <c r="BA115" s="8"/>
      <c r="BE115" s="47"/>
      <c r="BO115" s="8"/>
      <c r="BP115" s="8"/>
      <c r="BQ115" s="8"/>
      <c r="BR115" s="8"/>
      <c r="BS115" s="8"/>
      <c r="CA115" s="8"/>
      <c r="CR115" s="8"/>
      <c r="CS115" s="8"/>
      <c r="CT115" s="8"/>
      <c r="DM115" s="8"/>
      <c r="EC115" s="71"/>
    </row>
    <row r="116" spans="1:133" ht="18" customHeight="1">
      <c r="A116" s="71"/>
      <c r="Y116" s="8"/>
      <c r="Z116" s="8"/>
      <c r="AC116" s="48" t="s">
        <v>62</v>
      </c>
      <c r="AQ116" s="48" t="s">
        <v>5</v>
      </c>
      <c r="BA116" s="10">
        <v>28</v>
      </c>
      <c r="BS116" s="8"/>
      <c r="CA116" s="10">
        <v>49</v>
      </c>
      <c r="CC116" s="8"/>
      <c r="CL116" s="8"/>
      <c r="CO116" s="135" t="s">
        <v>105</v>
      </c>
      <c r="CP116" s="8"/>
      <c r="CQ116" s="8"/>
      <c r="CR116" s="8"/>
      <c r="CS116" s="8"/>
      <c r="CT116" s="8"/>
      <c r="DJ116" s="8"/>
      <c r="DK116" s="8"/>
      <c r="DL116" s="8"/>
      <c r="EC116" s="71"/>
    </row>
    <row r="117" spans="1:133" ht="18" customHeight="1">
      <c r="A117" s="71"/>
      <c r="Y117" s="114">
        <v>10</v>
      </c>
      <c r="AR117" s="116"/>
      <c r="BS117" s="8"/>
      <c r="BW117" s="50" t="s">
        <v>88</v>
      </c>
      <c r="CT117" s="138" t="s">
        <v>103</v>
      </c>
      <c r="DI117" s="8"/>
      <c r="DJ117" s="8"/>
      <c r="DK117" s="8"/>
      <c r="DN117" s="8"/>
      <c r="EC117" s="71"/>
    </row>
    <row r="118" spans="1:133" ht="18" customHeight="1">
      <c r="A118" s="71"/>
      <c r="AC118" s="48" t="s">
        <v>63</v>
      </c>
      <c r="AQ118" s="48" t="s">
        <v>6</v>
      </c>
      <c r="BE118" s="8"/>
      <c r="BT118" s="8"/>
      <c r="BU118" s="8"/>
      <c r="CO118" s="11" t="s">
        <v>106</v>
      </c>
      <c r="DH118" s="8"/>
      <c r="DI118" s="8"/>
      <c r="DM118" s="8"/>
      <c r="EC118" s="71"/>
    </row>
    <row r="119" spans="1:133" ht="18" customHeight="1">
      <c r="A119" s="71"/>
      <c r="I119" s="8"/>
      <c r="W119" s="11" t="s">
        <v>3</v>
      </c>
      <c r="BR119" s="138" t="s">
        <v>83</v>
      </c>
      <c r="BT119" s="8"/>
      <c r="BU119" s="114">
        <v>48</v>
      </c>
      <c r="DL119" s="8"/>
      <c r="EC119" s="71"/>
    </row>
    <row r="120" spans="1:133" ht="18" customHeight="1">
      <c r="A120" s="71"/>
      <c r="O120" s="51" t="s">
        <v>56</v>
      </c>
      <c r="BE120" s="8"/>
      <c r="BP120" s="8"/>
      <c r="BT120" s="8"/>
      <c r="EC120" s="71"/>
    </row>
    <row r="121" spans="1:133" ht="18" customHeight="1">
      <c r="A121" s="71"/>
      <c r="AB121" s="8"/>
      <c r="BP121" s="114">
        <v>45</v>
      </c>
      <c r="BR121" s="138" t="s">
        <v>84</v>
      </c>
      <c r="BT121" s="8"/>
      <c r="EC121" s="71"/>
    </row>
    <row r="122" spans="1:133" ht="18" customHeight="1">
      <c r="A122" s="71"/>
      <c r="AB122" s="114">
        <v>11</v>
      </c>
      <c r="AP122" s="8"/>
      <c r="BE122" s="8"/>
      <c r="EC122" s="71"/>
    </row>
    <row r="123" spans="1:133" ht="18" customHeight="1">
      <c r="A123" s="71"/>
      <c r="AF123" s="48" t="s">
        <v>64</v>
      </c>
      <c r="AP123" s="8"/>
      <c r="BE123" s="139" t="s">
        <v>86</v>
      </c>
      <c r="EC123" s="71"/>
    </row>
    <row r="124" spans="1:133" ht="18" customHeight="1">
      <c r="A124" s="71"/>
      <c r="AP124" s="8"/>
      <c r="BE124" s="8"/>
      <c r="BM124" s="8"/>
      <c r="EC124" s="71"/>
    </row>
    <row r="125" spans="1:133" ht="18" customHeight="1">
      <c r="A125" s="71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AF125" s="48" t="s">
        <v>65</v>
      </c>
      <c r="AP125" s="8"/>
      <c r="BM125" s="117">
        <v>400</v>
      </c>
      <c r="BR125" s="2"/>
      <c r="BX125" s="2"/>
      <c r="BY125" s="2"/>
      <c r="BZ125" s="2"/>
      <c r="CA125" s="2"/>
      <c r="CB125" s="2"/>
      <c r="DP125" s="2"/>
      <c r="DQ125" s="2"/>
      <c r="DR125" s="2"/>
      <c r="DS125" s="2"/>
      <c r="DT125" s="2"/>
      <c r="DU125" s="2"/>
      <c r="EC125" s="71"/>
    </row>
    <row r="126" spans="1:133" ht="18" customHeight="1">
      <c r="A126" s="71"/>
      <c r="B126" s="13"/>
      <c r="C126" s="14"/>
      <c r="D126" s="14"/>
      <c r="E126" s="15" t="s">
        <v>132</v>
      </c>
      <c r="F126" s="14"/>
      <c r="G126" s="14"/>
      <c r="H126" s="16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AG126" s="48"/>
      <c r="AP126" s="8"/>
      <c r="AQ126" s="8"/>
      <c r="AR126" s="8"/>
      <c r="BA126" s="129" t="s">
        <v>69</v>
      </c>
      <c r="BK126" s="129" t="s">
        <v>87</v>
      </c>
      <c r="BR126" s="2"/>
      <c r="BX126" s="2"/>
      <c r="BY126" s="2"/>
      <c r="BZ126" s="2"/>
      <c r="CA126" s="2"/>
      <c r="CB126" s="2"/>
      <c r="DP126" s="2"/>
      <c r="DQ126" s="2"/>
      <c r="DR126" s="2"/>
      <c r="DS126" s="2"/>
      <c r="DT126" s="2"/>
      <c r="DU126" s="2"/>
      <c r="DV126" s="13"/>
      <c r="DW126" s="14"/>
      <c r="DX126" s="14"/>
      <c r="DY126" s="15" t="s">
        <v>35</v>
      </c>
      <c r="DZ126" s="14"/>
      <c r="EA126" s="14"/>
      <c r="EB126" s="16"/>
      <c r="EC126" s="71"/>
    </row>
    <row r="127" spans="1:133" ht="18" customHeight="1" thickBot="1">
      <c r="A127" s="71"/>
      <c r="B127" s="17"/>
      <c r="C127" s="18" t="s">
        <v>25</v>
      </c>
      <c r="D127" s="19"/>
      <c r="E127" s="20" t="s">
        <v>11</v>
      </c>
      <c r="F127" s="21"/>
      <c r="G127" s="18" t="s">
        <v>26</v>
      </c>
      <c r="H127" s="2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AQ127" s="8"/>
      <c r="AR127" s="8"/>
      <c r="AU127" s="118">
        <v>64.58</v>
      </c>
      <c r="BA127" s="129" t="s">
        <v>70</v>
      </c>
      <c r="BK127" s="129" t="s">
        <v>85</v>
      </c>
      <c r="BR127" s="2"/>
      <c r="BS127" s="2"/>
      <c r="BW127" s="2"/>
      <c r="BX127" s="2"/>
      <c r="BY127" s="2"/>
      <c r="BZ127" s="2"/>
      <c r="CA127" s="2"/>
      <c r="CB127" s="2"/>
      <c r="DP127" s="2"/>
      <c r="DQ127" s="2"/>
      <c r="DR127" s="2"/>
      <c r="DS127" s="2"/>
      <c r="DT127" s="2"/>
      <c r="DU127" s="2"/>
      <c r="DV127" s="17"/>
      <c r="DW127" s="18" t="s">
        <v>25</v>
      </c>
      <c r="DX127" s="19"/>
      <c r="DY127" s="20" t="s">
        <v>11</v>
      </c>
      <c r="DZ127" s="21"/>
      <c r="EA127" s="18" t="s">
        <v>26</v>
      </c>
      <c r="EB127" s="22"/>
      <c r="EC127" s="71"/>
    </row>
    <row r="128" spans="1:133" ht="18" customHeight="1" thickTop="1">
      <c r="A128" s="71"/>
      <c r="B128" s="23"/>
      <c r="C128" s="12"/>
      <c r="D128" s="24"/>
      <c r="E128" s="27"/>
      <c r="F128" s="12"/>
      <c r="G128" s="12"/>
      <c r="H128" s="25"/>
      <c r="I128" s="84"/>
      <c r="J128" s="84"/>
      <c r="K128" s="84"/>
      <c r="L128" s="84"/>
      <c r="M128" s="2"/>
      <c r="N128" s="84"/>
      <c r="O128" s="84"/>
      <c r="P128" s="84"/>
      <c r="Q128" s="2"/>
      <c r="R128" s="84"/>
      <c r="S128" s="84"/>
      <c r="T128" s="84"/>
      <c r="U128" s="2"/>
      <c r="V128" s="84"/>
      <c r="W128" s="84"/>
      <c r="X128" s="84"/>
      <c r="Y128" s="2"/>
      <c r="AK128" s="8"/>
      <c r="BR128" s="84"/>
      <c r="BS128" s="2"/>
      <c r="BW128" s="2"/>
      <c r="BX128" s="84"/>
      <c r="BY128" s="84"/>
      <c r="BZ128" s="84"/>
      <c r="CA128" s="84"/>
      <c r="CB128" s="84"/>
      <c r="DP128" s="84"/>
      <c r="DQ128" s="84"/>
      <c r="DR128" s="84"/>
      <c r="DS128" s="2"/>
      <c r="DT128" s="84"/>
      <c r="DU128" s="84"/>
      <c r="DV128" s="23"/>
      <c r="DW128" s="12"/>
      <c r="DX128" s="24"/>
      <c r="DY128" s="27"/>
      <c r="DZ128" s="12"/>
      <c r="EA128" s="12"/>
      <c r="EB128" s="25"/>
      <c r="EC128" s="71"/>
    </row>
    <row r="129" spans="1:133" ht="18" customHeight="1">
      <c r="A129" s="71"/>
      <c r="B129" s="23"/>
      <c r="C129" s="26" t="s">
        <v>13</v>
      </c>
      <c r="D129" s="24"/>
      <c r="E129" s="27" t="s">
        <v>28</v>
      </c>
      <c r="F129" s="12"/>
      <c r="G129" s="104" t="s">
        <v>29</v>
      </c>
      <c r="H129" s="25"/>
      <c r="I129" s="2"/>
      <c r="J129" s="2"/>
      <c r="K129" s="2"/>
      <c r="L129" s="2"/>
      <c r="M129" s="2"/>
      <c r="N129" s="2"/>
      <c r="O129" s="84"/>
      <c r="P129" s="2"/>
      <c r="Q129" s="2"/>
      <c r="R129" s="2"/>
      <c r="S129" s="2"/>
      <c r="T129" s="2"/>
      <c r="U129" s="2"/>
      <c r="V129" s="2"/>
      <c r="W129" s="2"/>
      <c r="X129" s="2"/>
      <c r="Y129" s="2"/>
      <c r="AM129" s="119">
        <v>64.449</v>
      </c>
      <c r="AR129" s="116" t="s">
        <v>47</v>
      </c>
      <c r="BR129" s="2"/>
      <c r="BS129" s="2"/>
      <c r="BW129" s="2"/>
      <c r="BX129" s="2"/>
      <c r="BY129" s="2"/>
      <c r="BZ129" s="2"/>
      <c r="CA129" s="2"/>
      <c r="CB129" s="2"/>
      <c r="DP129" s="2"/>
      <c r="DQ129" s="2"/>
      <c r="DR129" s="2"/>
      <c r="DS129" s="2"/>
      <c r="DT129" s="2"/>
      <c r="DU129" s="2"/>
      <c r="DV129" s="23"/>
      <c r="DW129" s="26" t="s">
        <v>13</v>
      </c>
      <c r="DX129" s="24"/>
      <c r="DY129" s="113" t="s">
        <v>37</v>
      </c>
      <c r="DZ129" s="12"/>
      <c r="EA129" s="104" t="s">
        <v>36</v>
      </c>
      <c r="EB129" s="25"/>
      <c r="EC129" s="71"/>
    </row>
    <row r="130" spans="1:133" ht="18" customHeight="1">
      <c r="A130" s="71"/>
      <c r="B130" s="23"/>
      <c r="C130" s="26"/>
      <c r="D130" s="24"/>
      <c r="E130" s="27"/>
      <c r="F130" s="12"/>
      <c r="G130" s="104"/>
      <c r="H130" s="25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AK130" s="8"/>
      <c r="BR130" s="54"/>
      <c r="BS130" s="84"/>
      <c r="BW130" s="2"/>
      <c r="BX130" s="54"/>
      <c r="BY130" s="54"/>
      <c r="BZ130" s="54"/>
      <c r="CA130" s="2"/>
      <c r="CB130" s="2"/>
      <c r="DP130" s="54"/>
      <c r="DQ130" s="54"/>
      <c r="DR130" s="54"/>
      <c r="DS130" s="54"/>
      <c r="DT130" s="54"/>
      <c r="DU130" s="54"/>
      <c r="DV130" s="23"/>
      <c r="DW130" s="26"/>
      <c r="DX130" s="24"/>
      <c r="DY130" s="27"/>
      <c r="DZ130" s="12"/>
      <c r="EA130" s="26"/>
      <c r="EB130" s="25"/>
      <c r="EC130" s="71"/>
    </row>
    <row r="131" spans="1:133" ht="18" customHeight="1">
      <c r="A131" s="71"/>
      <c r="B131" s="23"/>
      <c r="C131" s="26"/>
      <c r="D131" s="24"/>
      <c r="E131" s="27"/>
      <c r="F131" s="12"/>
      <c r="G131" s="75"/>
      <c r="H131" s="25"/>
      <c r="I131" s="54"/>
      <c r="J131" s="54"/>
      <c r="K131" s="54"/>
      <c r="L131" s="54"/>
      <c r="M131" s="54"/>
      <c r="N131" s="89"/>
      <c r="O131" s="78"/>
      <c r="P131" s="54"/>
      <c r="Q131" s="54"/>
      <c r="R131" s="89"/>
      <c r="S131" s="78"/>
      <c r="T131" s="54"/>
      <c r="U131" s="54"/>
      <c r="V131" s="89"/>
      <c r="W131" s="78"/>
      <c r="X131" s="54"/>
      <c r="Y131" s="54"/>
      <c r="AM131" s="119">
        <v>64.449</v>
      </c>
      <c r="BR131" s="89"/>
      <c r="BS131" s="100"/>
      <c r="BT131" s="54"/>
      <c r="BU131" s="101"/>
      <c r="BV131" s="2"/>
      <c r="BW131" s="54"/>
      <c r="BX131" s="89"/>
      <c r="BY131" s="100"/>
      <c r="BZ131" s="54"/>
      <c r="CA131" s="101"/>
      <c r="CB131" s="2"/>
      <c r="DP131" s="89"/>
      <c r="DQ131" s="78"/>
      <c r="DR131" s="54"/>
      <c r="DS131" s="54"/>
      <c r="DT131" s="89"/>
      <c r="DU131" s="78"/>
      <c r="DV131" s="23"/>
      <c r="DW131" s="26" t="s">
        <v>12</v>
      </c>
      <c r="DX131" s="24"/>
      <c r="DY131" s="27" t="s">
        <v>27</v>
      </c>
      <c r="DZ131" s="12"/>
      <c r="EA131" s="75" t="s">
        <v>38</v>
      </c>
      <c r="EB131" s="25"/>
      <c r="EC131" s="71"/>
    </row>
    <row r="132" spans="1:133" ht="18" customHeight="1">
      <c r="A132" s="71"/>
      <c r="B132" s="23"/>
      <c r="C132" s="12"/>
      <c r="D132" s="24"/>
      <c r="E132" s="34"/>
      <c r="F132" s="12"/>
      <c r="G132" s="12"/>
      <c r="H132" s="25"/>
      <c r="I132" s="90"/>
      <c r="J132" s="91"/>
      <c r="K132" s="92"/>
      <c r="L132" s="54"/>
      <c r="M132" s="54"/>
      <c r="N132" s="89"/>
      <c r="O132" s="78"/>
      <c r="P132" s="54"/>
      <c r="Q132" s="54"/>
      <c r="R132" s="89"/>
      <c r="S132" s="78"/>
      <c r="T132" s="54"/>
      <c r="U132" s="54"/>
      <c r="V132" s="89"/>
      <c r="W132" s="78"/>
      <c r="X132" s="54"/>
      <c r="Y132" s="54"/>
      <c r="BR132" s="102"/>
      <c r="BS132" s="103"/>
      <c r="BT132" s="54"/>
      <c r="BU132" s="101"/>
      <c r="BV132" s="2"/>
      <c r="BW132" s="54"/>
      <c r="BX132" s="89"/>
      <c r="BY132" s="78"/>
      <c r="BZ132" s="54"/>
      <c r="CA132" s="101"/>
      <c r="CB132" s="2"/>
      <c r="DP132" s="89"/>
      <c r="DQ132" s="78"/>
      <c r="DR132" s="54"/>
      <c r="DS132" s="54"/>
      <c r="DT132" s="89"/>
      <c r="DU132" s="78"/>
      <c r="DV132" s="23"/>
      <c r="DW132" s="26"/>
      <c r="DX132" s="24"/>
      <c r="DY132" s="27"/>
      <c r="DZ132" s="12"/>
      <c r="EA132" s="26"/>
      <c r="EB132" s="25"/>
      <c r="EC132" s="71"/>
    </row>
    <row r="133" spans="1:133" ht="18" customHeight="1">
      <c r="A133" s="71"/>
      <c r="B133" s="23"/>
      <c r="C133" s="26" t="s">
        <v>30</v>
      </c>
      <c r="D133" s="24"/>
      <c r="E133" s="27" t="s">
        <v>31</v>
      </c>
      <c r="F133" s="12"/>
      <c r="G133" s="75" t="s">
        <v>32</v>
      </c>
      <c r="H133" s="25"/>
      <c r="I133" s="78"/>
      <c r="J133" s="91"/>
      <c r="K133" s="92"/>
      <c r="L133" s="54"/>
      <c r="M133" s="54"/>
      <c r="N133" s="89"/>
      <c r="O133" s="78"/>
      <c r="P133" s="54"/>
      <c r="Q133" s="54"/>
      <c r="R133" s="89"/>
      <c r="S133" s="78"/>
      <c r="T133" s="54"/>
      <c r="U133" s="54"/>
      <c r="V133" s="89"/>
      <c r="W133" s="124" t="s">
        <v>57</v>
      </c>
      <c r="X133" s="54"/>
      <c r="Y133" s="54"/>
      <c r="BR133" s="84"/>
      <c r="BS133" s="100"/>
      <c r="BT133" s="54"/>
      <c r="BU133" s="101"/>
      <c r="BV133" s="2"/>
      <c r="BW133" s="54"/>
      <c r="BX133" s="89"/>
      <c r="BY133" s="100"/>
      <c r="BZ133" s="54"/>
      <c r="CA133" s="101"/>
      <c r="CB133" s="2"/>
      <c r="DP133" s="89"/>
      <c r="DQ133" s="78"/>
      <c r="DR133" s="54"/>
      <c r="DS133" s="54"/>
      <c r="DT133" s="89"/>
      <c r="DU133" s="78"/>
      <c r="DV133" s="23"/>
      <c r="DW133" s="26"/>
      <c r="DX133" s="24"/>
      <c r="DY133" s="27"/>
      <c r="DZ133" s="12"/>
      <c r="EA133" s="104" t="s">
        <v>42</v>
      </c>
      <c r="EB133" s="25"/>
      <c r="EC133" s="71"/>
    </row>
    <row r="134" spans="1:133" ht="18" customHeight="1">
      <c r="A134" s="71"/>
      <c r="B134" s="23"/>
      <c r="C134" s="12"/>
      <c r="D134" s="24"/>
      <c r="E134" s="34"/>
      <c r="F134" s="12"/>
      <c r="G134" s="12"/>
      <c r="H134" s="25"/>
      <c r="I134" s="54"/>
      <c r="J134" s="54"/>
      <c r="K134" s="54"/>
      <c r="L134" s="54"/>
      <c r="M134" s="54"/>
      <c r="N134" s="89"/>
      <c r="O134" s="78"/>
      <c r="P134" s="54"/>
      <c r="Q134" s="54"/>
      <c r="R134" s="89"/>
      <c r="S134" s="78"/>
      <c r="T134" s="54"/>
      <c r="U134" s="54"/>
      <c r="V134" s="89"/>
      <c r="W134" s="78"/>
      <c r="X134" s="54"/>
      <c r="Y134" s="54"/>
      <c r="BR134" s="89"/>
      <c r="BS134" s="100"/>
      <c r="BT134" s="54"/>
      <c r="BU134" s="101"/>
      <c r="BV134" s="2"/>
      <c r="BW134" s="54"/>
      <c r="BX134" s="89"/>
      <c r="BY134" s="78"/>
      <c r="BZ134" s="54"/>
      <c r="CA134" s="101"/>
      <c r="CB134" s="2"/>
      <c r="DP134" s="89"/>
      <c r="DQ134" s="78"/>
      <c r="DR134" s="54"/>
      <c r="DS134" s="54"/>
      <c r="DT134" s="89"/>
      <c r="DU134" s="78"/>
      <c r="DV134" s="23"/>
      <c r="DW134" s="26" t="s">
        <v>12</v>
      </c>
      <c r="DX134" s="24"/>
      <c r="DY134" s="27" t="s">
        <v>39</v>
      </c>
      <c r="DZ134" s="12"/>
      <c r="EA134" s="26" t="s">
        <v>40</v>
      </c>
      <c r="EB134" s="25"/>
      <c r="EC134" s="71"/>
    </row>
    <row r="135" spans="1:133" ht="18" customHeight="1">
      <c r="A135" s="71"/>
      <c r="B135" s="23"/>
      <c r="C135" s="26" t="s">
        <v>30</v>
      </c>
      <c r="D135" s="24"/>
      <c r="E135" s="27" t="s">
        <v>33</v>
      </c>
      <c r="F135" s="12"/>
      <c r="G135" s="26" t="s">
        <v>34</v>
      </c>
      <c r="H135" s="25"/>
      <c r="I135" s="54"/>
      <c r="J135" s="54"/>
      <c r="K135" s="54"/>
      <c r="L135" s="54"/>
      <c r="M135" s="54"/>
      <c r="N135" s="89"/>
      <c r="O135" s="78"/>
      <c r="P135" s="54"/>
      <c r="Q135" s="54"/>
      <c r="R135" s="89"/>
      <c r="S135" s="78"/>
      <c r="T135" s="54"/>
      <c r="U135" s="54"/>
      <c r="V135" s="89"/>
      <c r="W135" s="78"/>
      <c r="X135" s="54"/>
      <c r="Y135" s="54"/>
      <c r="BR135" s="89"/>
      <c r="BS135" s="100"/>
      <c r="BT135" s="54"/>
      <c r="BU135" s="101"/>
      <c r="BV135" s="2"/>
      <c r="BW135" s="54"/>
      <c r="BX135" s="89"/>
      <c r="BY135" s="100"/>
      <c r="BZ135" s="54"/>
      <c r="CA135" s="101"/>
      <c r="CB135" s="2"/>
      <c r="DP135" s="89"/>
      <c r="DQ135" s="78"/>
      <c r="DR135" s="54"/>
      <c r="DS135" s="54"/>
      <c r="DT135" s="89"/>
      <c r="DU135" s="78"/>
      <c r="DV135" s="23"/>
      <c r="DW135" s="26"/>
      <c r="DX135" s="24"/>
      <c r="DY135" s="27"/>
      <c r="DZ135" s="12"/>
      <c r="EA135" s="26" t="s">
        <v>41</v>
      </c>
      <c r="EB135" s="25"/>
      <c r="EC135" s="71"/>
    </row>
    <row r="136" spans="1:133" ht="18" customHeight="1" thickBot="1">
      <c r="A136" s="71"/>
      <c r="B136" s="28"/>
      <c r="C136" s="29"/>
      <c r="D136" s="30"/>
      <c r="E136" s="31"/>
      <c r="F136" s="29"/>
      <c r="G136" s="32"/>
      <c r="H136" s="33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6"/>
      <c r="Y136" s="54"/>
      <c r="BR136" s="54"/>
      <c r="BS136" s="54"/>
      <c r="BT136" s="54"/>
      <c r="BU136" s="2"/>
      <c r="BV136" s="2"/>
      <c r="BW136" s="54"/>
      <c r="BX136" s="54"/>
      <c r="BY136" s="54"/>
      <c r="BZ136" s="54"/>
      <c r="CA136" s="2"/>
      <c r="CB136" s="2"/>
      <c r="DP136" s="54"/>
      <c r="DQ136" s="54"/>
      <c r="DR136" s="54"/>
      <c r="DS136" s="54"/>
      <c r="DT136" s="54"/>
      <c r="DU136" s="54"/>
      <c r="DV136" s="28"/>
      <c r="DW136" s="29"/>
      <c r="DX136" s="30"/>
      <c r="DY136" s="31"/>
      <c r="DZ136" s="29"/>
      <c r="EA136" s="32"/>
      <c r="EB136" s="33"/>
      <c r="EC136" s="71"/>
    </row>
    <row r="137" ht="18" customHeight="1">
      <c r="A137" s="71"/>
    </row>
    <row r="138" spans="1:101" ht="18" customHeight="1">
      <c r="A138" s="71"/>
      <c r="AH138" s="3" t="s">
        <v>0</v>
      </c>
      <c r="AI138" s="4" t="s">
        <v>0</v>
      </c>
      <c r="BO138" s="3" t="s">
        <v>0</v>
      </c>
      <c r="BP138" s="4" t="s">
        <v>0</v>
      </c>
      <c r="CV138" s="3" t="s">
        <v>0</v>
      </c>
      <c r="CW138" s="4" t="s">
        <v>0</v>
      </c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portrait" pageOrder="overThenDown" paperSize="8" scale="45" r:id="rId40"/>
  <drawing r:id="rId39"/>
  <legacyDrawing r:id="rId38"/>
  <oleObjects>
    <oleObject progId="Paint.Picture" shapeId="589709" r:id="rId1"/>
    <oleObject progId="Paint.Picture" shapeId="10029869" r:id="rId2"/>
    <oleObject progId="Paint.Picture" shapeId="10042790" r:id="rId3"/>
    <oleObject progId="Paint.Picture" shapeId="10043186" r:id="rId4"/>
    <oleObject progId="Paint.Picture" shapeId="10043539" r:id="rId5"/>
    <oleObject progId="Paint.Picture" shapeId="10048754" r:id="rId6"/>
    <oleObject progId="Paint.Picture" shapeId="10051943" r:id="rId7"/>
    <oleObject progId="Paint.Picture" shapeId="10053375" r:id="rId8"/>
    <oleObject progId="Paint.Picture" shapeId="10102659" r:id="rId9"/>
    <oleObject progId="Paint.Picture" shapeId="10102698" r:id="rId10"/>
    <oleObject progId="Paint.Picture" shapeId="10103274" r:id="rId11"/>
    <oleObject progId="Paint.Picture" shapeId="10104298" r:id="rId12"/>
    <oleObject progId="Paint.Picture" shapeId="10106508" r:id="rId13"/>
    <oleObject progId="Paint.Picture" shapeId="10130782" r:id="rId14"/>
    <oleObject progId="Paint.Picture" shapeId="10133018" r:id="rId15"/>
    <oleObject progId="Paint.Picture" shapeId="10218958" r:id="rId16"/>
    <oleObject progId="Paint.Picture" shapeId="10221163" r:id="rId17"/>
    <oleObject progId="Paint.Picture" shapeId="10337025" r:id="rId18"/>
    <oleObject progId="Paint.Picture" shapeId="10337146" r:id="rId19"/>
    <oleObject progId="Paint.Picture" shapeId="10337265" r:id="rId20"/>
    <oleObject progId="Paint.Picture" shapeId="10340266" r:id="rId21"/>
    <oleObject progId="Paint.Picture" shapeId="10376867" r:id="rId22"/>
    <oleObject progId="Paint.Picture" shapeId="10569529" r:id="rId23"/>
    <oleObject progId="Paint.Picture" shapeId="10577241" r:id="rId24"/>
    <oleObject progId="Paint.Picture" shapeId="10913272" r:id="rId25"/>
    <oleObject progId="Paint.Picture" shapeId="10921324" r:id="rId26"/>
    <oleObject progId="Paint.Picture" shapeId="10924470" r:id="rId27"/>
    <oleObject progId="Paint.Picture" shapeId="10928527" r:id="rId28"/>
    <oleObject progId="Paint.Picture" shapeId="11155080" r:id="rId29"/>
    <oleObject progId="Paint.Picture" shapeId="11156783" r:id="rId30"/>
    <oleObject progId="Paint.Picture" shapeId="11172421" r:id="rId31"/>
    <oleObject progId="Paint.Picture" shapeId="11180527" r:id="rId32"/>
    <oleObject progId="Paint.Picture" shapeId="11383448" r:id="rId33"/>
    <oleObject progId="Paint.Picture" shapeId="11385443" r:id="rId34"/>
    <oleObject progId="Paint.Picture" shapeId="11619401" r:id="rId35"/>
    <oleObject progId="Paint.Picture" shapeId="11750371" r:id="rId36"/>
    <oleObject progId="Paint.Picture" shapeId="11775738" r:id="rId37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N7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1.7109375" style="149" customWidth="1"/>
    <col min="2" max="2" width="5.7109375" style="149" customWidth="1"/>
    <col min="3" max="3" width="15.7109375" style="272" customWidth="1"/>
    <col min="4" max="13" width="15.7109375" style="149" customWidth="1"/>
    <col min="14" max="14" width="5.7109375" style="149" customWidth="1"/>
    <col min="15" max="15" width="2.7109375" style="149" customWidth="1"/>
    <col min="16" max="16384" width="9.140625" style="149" customWidth="1"/>
  </cols>
  <sheetData>
    <row r="1" spans="3:12" s="147" customFormat="1" ht="9.75" customHeight="1" thickBot="1"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2:14" ht="54.75" customHeight="1" thickBot="1">
      <c r="B2" s="569" t="s">
        <v>211</v>
      </c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1"/>
    </row>
    <row r="3" spans="3:12" s="147" customFormat="1" ht="9.75" customHeight="1" thickBot="1"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2:14" ht="30" customHeight="1">
      <c r="B4" s="274"/>
      <c r="C4" s="275"/>
      <c r="D4" s="275"/>
      <c r="E4" s="275"/>
      <c r="F4" s="275"/>
      <c r="G4" s="275"/>
      <c r="H4" s="275"/>
      <c r="I4" s="275"/>
      <c r="J4" s="275"/>
      <c r="K4" s="276"/>
      <c r="L4" s="276"/>
      <c r="M4" s="276"/>
      <c r="N4" s="277"/>
    </row>
    <row r="5" spans="2:14" ht="30" customHeight="1">
      <c r="B5" s="278"/>
      <c r="C5" s="243"/>
      <c r="D5" s="244"/>
      <c r="E5" s="244"/>
      <c r="F5" s="244"/>
      <c r="G5" s="244"/>
      <c r="H5" s="245" t="s">
        <v>212</v>
      </c>
      <c r="I5" s="244"/>
      <c r="J5" s="244"/>
      <c r="K5" s="246"/>
      <c r="L5" s="246"/>
      <c r="M5" s="247"/>
      <c r="N5" s="183"/>
    </row>
    <row r="6" spans="2:14" s="280" customFormat="1" ht="21" customHeight="1" thickBot="1">
      <c r="B6" s="279"/>
      <c r="C6" s="248" t="s">
        <v>196</v>
      </c>
      <c r="D6" s="249" t="s">
        <v>197</v>
      </c>
      <c r="E6" s="249" t="s">
        <v>198</v>
      </c>
      <c r="F6" s="250" t="s">
        <v>199</v>
      </c>
      <c r="G6" s="251"/>
      <c r="H6" s="252"/>
      <c r="I6" s="252"/>
      <c r="J6" s="253" t="s">
        <v>200</v>
      </c>
      <c r="K6" s="252"/>
      <c r="L6" s="252"/>
      <c r="M6" s="254"/>
      <c r="N6" s="183"/>
    </row>
    <row r="7" spans="2:14" s="167" customFormat="1" ht="21" customHeight="1" thickTop="1">
      <c r="B7" s="278"/>
      <c r="C7" s="281"/>
      <c r="D7" s="282"/>
      <c r="E7" s="283"/>
      <c r="F7" s="284"/>
      <c r="G7" s="285"/>
      <c r="H7" s="286"/>
      <c r="I7" s="286"/>
      <c r="J7" s="179"/>
      <c r="K7" s="286"/>
      <c r="L7" s="286"/>
      <c r="M7" s="287"/>
      <c r="N7" s="183"/>
    </row>
    <row r="8" spans="2:14" s="167" customFormat="1" ht="21" customHeight="1">
      <c r="B8" s="242"/>
      <c r="C8" s="537">
        <v>1</v>
      </c>
      <c r="D8" s="288">
        <v>64.541</v>
      </c>
      <c r="E8" s="288">
        <v>65.33399999999999</v>
      </c>
      <c r="F8" s="258">
        <f>(E8-D8)*1000</f>
        <v>792.9999999999922</v>
      </c>
      <c r="G8" s="285"/>
      <c r="H8" s="180"/>
      <c r="I8" s="286"/>
      <c r="J8" s="289" t="s">
        <v>226</v>
      </c>
      <c r="K8" s="180"/>
      <c r="L8" s="180"/>
      <c r="M8" s="201"/>
      <c r="N8" s="183"/>
    </row>
    <row r="9" spans="2:14" s="167" customFormat="1" ht="21" customHeight="1">
      <c r="B9" s="278"/>
      <c r="C9" s="256"/>
      <c r="D9" s="288"/>
      <c r="E9" s="288"/>
      <c r="F9" s="258"/>
      <c r="G9" s="285"/>
      <c r="H9" s="286"/>
      <c r="I9" s="286"/>
      <c r="J9" s="290" t="s">
        <v>213</v>
      </c>
      <c r="K9" s="286"/>
      <c r="L9" s="286"/>
      <c r="M9" s="287"/>
      <c r="N9" s="183"/>
    </row>
    <row r="10" spans="2:14" s="167" customFormat="1" ht="21" customHeight="1">
      <c r="B10" s="278"/>
      <c r="C10" s="256"/>
      <c r="D10" s="288"/>
      <c r="E10" s="288"/>
      <c r="F10" s="258">
        <f>(E10-D10)*1000</f>
        <v>0</v>
      </c>
      <c r="G10" s="285"/>
      <c r="H10" s="180"/>
      <c r="I10" s="286"/>
      <c r="J10" s="290"/>
      <c r="K10" s="180"/>
      <c r="L10" s="180"/>
      <c r="M10" s="201"/>
      <c r="N10" s="183"/>
    </row>
    <row r="11" spans="2:14" s="167" customFormat="1" ht="21" customHeight="1">
      <c r="B11" s="278"/>
      <c r="C11" s="537">
        <v>2</v>
      </c>
      <c r="D11" s="288">
        <v>64.541</v>
      </c>
      <c r="E11" s="288">
        <v>65.23</v>
      </c>
      <c r="F11" s="258">
        <f>(E11-D11)*1000</f>
        <v>689.0000000000072</v>
      </c>
      <c r="G11" s="285"/>
      <c r="H11" s="180"/>
      <c r="I11" s="286"/>
      <c r="J11" s="289" t="s">
        <v>226</v>
      </c>
      <c r="K11" s="180"/>
      <c r="L11" s="180"/>
      <c r="M11" s="201"/>
      <c r="N11" s="183"/>
    </row>
    <row r="12" spans="2:14" s="167" customFormat="1" ht="21" customHeight="1">
      <c r="B12" s="242"/>
      <c r="C12" s="256"/>
      <c r="D12" s="288"/>
      <c r="E12" s="288"/>
      <c r="F12" s="258"/>
      <c r="G12" s="285"/>
      <c r="H12" s="286"/>
      <c r="I12" s="286"/>
      <c r="J12" s="290" t="s">
        <v>214</v>
      </c>
      <c r="K12" s="286"/>
      <c r="L12" s="286"/>
      <c r="M12" s="287"/>
      <c r="N12" s="183"/>
    </row>
    <row r="13" spans="2:14" s="167" customFormat="1" ht="21" customHeight="1">
      <c r="B13" s="278"/>
      <c r="C13" s="256"/>
      <c r="D13" s="288"/>
      <c r="E13" s="291"/>
      <c r="F13" s="258">
        <f>(E13-D13)*1000</f>
        <v>0</v>
      </c>
      <c r="G13" s="285"/>
      <c r="H13" s="180"/>
      <c r="I13" s="286"/>
      <c r="J13" s="290"/>
      <c r="K13" s="180"/>
      <c r="L13" s="180"/>
      <c r="M13" s="201"/>
      <c r="N13" s="183"/>
    </row>
    <row r="14" spans="2:14" s="167" customFormat="1" ht="21" customHeight="1">
      <c r="B14" s="242"/>
      <c r="C14" s="537">
        <v>3</v>
      </c>
      <c r="D14" s="288">
        <v>64.587</v>
      </c>
      <c r="E14" s="288">
        <v>65.28099999999999</v>
      </c>
      <c r="F14" s="258">
        <f>(E14-D14)*1000</f>
        <v>693.9999999999884</v>
      </c>
      <c r="G14" s="285"/>
      <c r="H14" s="180"/>
      <c r="I14" s="286"/>
      <c r="J14" s="289" t="s">
        <v>226</v>
      </c>
      <c r="K14" s="180"/>
      <c r="L14" s="180"/>
      <c r="M14" s="201"/>
      <c r="N14" s="183"/>
    </row>
    <row r="15" spans="2:14" s="167" customFormat="1" ht="21" customHeight="1">
      <c r="B15" s="242"/>
      <c r="C15" s="256"/>
      <c r="D15" s="288"/>
      <c r="E15" s="288"/>
      <c r="F15" s="258"/>
      <c r="G15" s="285"/>
      <c r="H15" s="286"/>
      <c r="I15" s="286"/>
      <c r="J15" s="290" t="s">
        <v>215</v>
      </c>
      <c r="K15" s="286"/>
      <c r="L15" s="286"/>
      <c r="M15" s="287"/>
      <c r="N15" s="183"/>
    </row>
    <row r="16" spans="2:14" s="167" customFormat="1" ht="21" customHeight="1">
      <c r="B16" s="242"/>
      <c r="C16" s="256"/>
      <c r="D16" s="288"/>
      <c r="E16" s="288"/>
      <c r="F16" s="258"/>
      <c r="G16" s="285"/>
      <c r="H16" s="180"/>
      <c r="I16" s="286"/>
      <c r="J16" s="289"/>
      <c r="K16" s="180"/>
      <c r="L16" s="180"/>
      <c r="M16" s="201"/>
      <c r="N16" s="183"/>
    </row>
    <row r="17" spans="2:14" s="167" customFormat="1" ht="21" customHeight="1">
      <c r="B17" s="242"/>
      <c r="C17" s="537">
        <v>4</v>
      </c>
      <c r="D17" s="288">
        <v>64.584</v>
      </c>
      <c r="E17" s="288">
        <v>65.08699999999999</v>
      </c>
      <c r="F17" s="258">
        <f>(E17-D17)*1000</f>
        <v>502.9999999999859</v>
      </c>
      <c r="G17" s="285"/>
      <c r="H17" s="180"/>
      <c r="I17" s="286"/>
      <c r="J17" s="289" t="s">
        <v>226</v>
      </c>
      <c r="K17" s="180"/>
      <c r="L17" s="180"/>
      <c r="M17" s="201"/>
      <c r="N17" s="183"/>
    </row>
    <row r="18" spans="2:14" s="167" customFormat="1" ht="21" customHeight="1">
      <c r="B18" s="242"/>
      <c r="C18" s="281"/>
      <c r="D18" s="282"/>
      <c r="E18" s="283"/>
      <c r="F18" s="284"/>
      <c r="G18" s="285"/>
      <c r="H18" s="180"/>
      <c r="I18" s="286"/>
      <c r="J18" s="290" t="s">
        <v>216</v>
      </c>
      <c r="K18" s="180"/>
      <c r="L18" s="180"/>
      <c r="M18" s="201"/>
      <c r="N18" s="183"/>
    </row>
    <row r="19" spans="2:14" s="167" customFormat="1" ht="21" customHeight="1">
      <c r="B19" s="242"/>
      <c r="C19" s="256"/>
      <c r="D19" s="288"/>
      <c r="E19" s="288"/>
      <c r="F19" s="258"/>
      <c r="G19" s="285"/>
      <c r="H19" s="286"/>
      <c r="I19" s="286"/>
      <c r="J19" s="290"/>
      <c r="K19" s="180"/>
      <c r="L19" s="180"/>
      <c r="M19" s="201"/>
      <c r="N19" s="183"/>
    </row>
    <row r="20" spans="2:14" s="167" customFormat="1" ht="21" customHeight="1">
      <c r="B20" s="242"/>
      <c r="C20" s="537">
        <v>5</v>
      </c>
      <c r="D20" s="288">
        <v>64.587</v>
      </c>
      <c r="E20" s="288">
        <v>65.23899999999999</v>
      </c>
      <c r="F20" s="258">
        <f>(E20-D20)*1000</f>
        <v>651.9999999999868</v>
      </c>
      <c r="G20" s="285"/>
      <c r="H20" s="286"/>
      <c r="I20" s="286"/>
      <c r="J20" s="290" t="s">
        <v>217</v>
      </c>
      <c r="K20" s="180"/>
      <c r="L20" s="180"/>
      <c r="M20" s="201"/>
      <c r="N20" s="183"/>
    </row>
    <row r="21" spans="2:14" s="167" customFormat="1" ht="21" customHeight="1">
      <c r="B21" s="242"/>
      <c r="C21" s="256"/>
      <c r="D21" s="288"/>
      <c r="E21" s="288"/>
      <c r="F21" s="258"/>
      <c r="G21" s="285"/>
      <c r="H21" s="286"/>
      <c r="I21" s="286"/>
      <c r="J21" s="290"/>
      <c r="K21" s="180"/>
      <c r="L21" s="180"/>
      <c r="M21" s="201"/>
      <c r="N21" s="183"/>
    </row>
    <row r="22" spans="2:14" s="167" customFormat="1" ht="21" customHeight="1">
      <c r="B22" s="242"/>
      <c r="C22" s="537">
        <v>6</v>
      </c>
      <c r="D22" s="288">
        <v>64.608</v>
      </c>
      <c r="E22" s="288">
        <v>65.054</v>
      </c>
      <c r="F22" s="258">
        <f>(E22-D22)*1000</f>
        <v>445.99999999999795</v>
      </c>
      <c r="G22" s="285"/>
      <c r="H22" s="286"/>
      <c r="I22" s="286"/>
      <c r="J22" s="290" t="s">
        <v>217</v>
      </c>
      <c r="K22" s="180"/>
      <c r="L22" s="180"/>
      <c r="M22" s="201"/>
      <c r="N22" s="183"/>
    </row>
    <row r="23" spans="2:14" s="167" customFormat="1" ht="21" customHeight="1">
      <c r="B23" s="242"/>
      <c r="C23" s="256"/>
      <c r="D23" s="288"/>
      <c r="E23" s="288"/>
      <c r="F23" s="258"/>
      <c r="G23" s="285"/>
      <c r="H23" s="286"/>
      <c r="I23" s="286"/>
      <c r="J23" s="290"/>
      <c r="K23" s="180"/>
      <c r="L23" s="180"/>
      <c r="M23" s="201"/>
      <c r="N23" s="183"/>
    </row>
    <row r="24" spans="2:14" s="167" customFormat="1" ht="21" customHeight="1">
      <c r="B24" s="242"/>
      <c r="C24" s="537">
        <v>8</v>
      </c>
      <c r="D24" s="288">
        <v>64.66</v>
      </c>
      <c r="E24" s="288">
        <v>65.012</v>
      </c>
      <c r="F24" s="258">
        <f>(E24-D24)*1000</f>
        <v>352.00000000000387</v>
      </c>
      <c r="G24" s="285"/>
      <c r="H24" s="286"/>
      <c r="I24" s="286"/>
      <c r="J24" s="290" t="s">
        <v>217</v>
      </c>
      <c r="K24" s="180"/>
      <c r="L24" s="180"/>
      <c r="M24" s="201"/>
      <c r="N24" s="183"/>
    </row>
    <row r="25" spans="2:14" s="167" customFormat="1" ht="21" customHeight="1">
      <c r="B25" s="242"/>
      <c r="C25" s="256"/>
      <c r="D25" s="288"/>
      <c r="E25" s="288"/>
      <c r="F25" s="258"/>
      <c r="G25" s="285"/>
      <c r="H25" s="286"/>
      <c r="I25" s="286"/>
      <c r="J25" s="290"/>
      <c r="K25" s="180"/>
      <c r="L25" s="180"/>
      <c r="M25" s="201"/>
      <c r="N25" s="183"/>
    </row>
    <row r="26" spans="2:14" s="167" customFormat="1" ht="21" customHeight="1">
      <c r="B26" s="242"/>
      <c r="C26" s="537">
        <v>10</v>
      </c>
      <c r="D26" s="288">
        <v>64.665</v>
      </c>
      <c r="E26" s="288">
        <v>64.967</v>
      </c>
      <c r="F26" s="258">
        <f>(E26-D26)*1000</f>
        <v>301.9999999999925</v>
      </c>
      <c r="G26" s="285"/>
      <c r="H26" s="286"/>
      <c r="I26" s="286"/>
      <c r="J26" s="290" t="s">
        <v>217</v>
      </c>
      <c r="K26" s="180"/>
      <c r="L26" s="180"/>
      <c r="M26" s="201"/>
      <c r="N26" s="183"/>
    </row>
    <row r="27" spans="2:14" s="167" customFormat="1" ht="21" customHeight="1">
      <c r="B27" s="242"/>
      <c r="C27" s="265"/>
      <c r="D27" s="292"/>
      <c r="E27" s="292"/>
      <c r="F27" s="267"/>
      <c r="G27" s="293"/>
      <c r="H27" s="195"/>
      <c r="I27" s="294"/>
      <c r="J27" s="295"/>
      <c r="K27" s="195"/>
      <c r="L27" s="195"/>
      <c r="M27" s="213"/>
      <c r="N27" s="183"/>
    </row>
    <row r="28" spans="2:14" s="297" customFormat="1" ht="30" customHeight="1" thickBot="1">
      <c r="B28" s="269"/>
      <c r="C28" s="296"/>
      <c r="D28" s="296"/>
      <c r="E28" s="296"/>
      <c r="F28" s="296"/>
      <c r="G28" s="296"/>
      <c r="H28" s="296"/>
      <c r="I28" s="296"/>
      <c r="J28" s="296"/>
      <c r="K28" s="270"/>
      <c r="L28" s="270"/>
      <c r="M28" s="270"/>
      <c r="N28" s="271"/>
    </row>
    <row r="29" spans="9:10" ht="9.75" customHeight="1" thickBot="1">
      <c r="I29" s="298"/>
      <c r="J29" s="298"/>
    </row>
    <row r="30" spans="2:14" ht="54.75" customHeight="1" thickBot="1">
      <c r="B30" s="569" t="s">
        <v>219</v>
      </c>
      <c r="C30" s="570"/>
      <c r="D30" s="570"/>
      <c r="E30" s="570"/>
      <c r="F30" s="570"/>
      <c r="G30" s="570"/>
      <c r="H30" s="570"/>
      <c r="I30" s="570"/>
      <c r="J30" s="570"/>
      <c r="K30" s="570"/>
      <c r="L30" s="570"/>
      <c r="M30" s="570"/>
      <c r="N30" s="571"/>
    </row>
    <row r="31" spans="3:12" s="147" customFormat="1" ht="9.75" customHeight="1" thickBot="1">
      <c r="C31" s="148"/>
      <c r="D31" s="148"/>
      <c r="E31" s="148"/>
      <c r="F31" s="148"/>
      <c r="G31" s="148"/>
      <c r="H31" s="148"/>
      <c r="I31" s="148"/>
      <c r="J31" s="148"/>
      <c r="K31" s="148"/>
      <c r="L31" s="148"/>
    </row>
    <row r="32" spans="2:14" ht="30" customHeight="1">
      <c r="B32" s="274"/>
      <c r="C32" s="275"/>
      <c r="D32" s="275"/>
      <c r="E32" s="275"/>
      <c r="F32" s="275"/>
      <c r="G32" s="275"/>
      <c r="H32" s="275"/>
      <c r="I32" s="275"/>
      <c r="J32" s="275"/>
      <c r="K32" s="276"/>
      <c r="L32" s="276"/>
      <c r="M32" s="276"/>
      <c r="N32" s="277"/>
    </row>
    <row r="33" spans="2:14" ht="30" customHeight="1">
      <c r="B33" s="278"/>
      <c r="C33" s="243"/>
      <c r="D33" s="244"/>
      <c r="E33" s="244"/>
      <c r="F33" s="244"/>
      <c r="G33" s="244"/>
      <c r="H33" s="245" t="s">
        <v>212</v>
      </c>
      <c r="I33" s="244"/>
      <c r="J33" s="244"/>
      <c r="K33" s="246"/>
      <c r="L33" s="246"/>
      <c r="M33" s="247"/>
      <c r="N33" s="183"/>
    </row>
    <row r="34" spans="2:14" s="280" customFormat="1" ht="21" customHeight="1" thickBot="1">
      <c r="B34" s="279"/>
      <c r="C34" s="248" t="s">
        <v>196</v>
      </c>
      <c r="D34" s="249" t="s">
        <v>197</v>
      </c>
      <c r="E34" s="249" t="s">
        <v>198</v>
      </c>
      <c r="F34" s="250" t="s">
        <v>199</v>
      </c>
      <c r="G34" s="251"/>
      <c r="H34" s="252"/>
      <c r="I34" s="252"/>
      <c r="J34" s="253" t="s">
        <v>200</v>
      </c>
      <c r="K34" s="252"/>
      <c r="L34" s="252"/>
      <c r="M34" s="254"/>
      <c r="N34" s="183"/>
    </row>
    <row r="35" spans="2:14" s="167" customFormat="1" ht="21" customHeight="1" thickTop="1">
      <c r="B35" s="278"/>
      <c r="C35" s="281"/>
      <c r="D35" s="282"/>
      <c r="E35" s="283"/>
      <c r="F35" s="284"/>
      <c r="G35" s="285"/>
      <c r="H35" s="286"/>
      <c r="I35" s="286"/>
      <c r="J35" s="179"/>
      <c r="K35" s="286"/>
      <c r="L35" s="286"/>
      <c r="M35" s="287"/>
      <c r="N35" s="183"/>
    </row>
    <row r="36" spans="2:14" s="167" customFormat="1" ht="21" customHeight="1">
      <c r="B36" s="242"/>
      <c r="C36" s="537">
        <v>90</v>
      </c>
      <c r="D36" s="288">
        <v>1.269</v>
      </c>
      <c r="E36" s="299">
        <v>1.335</v>
      </c>
      <c r="F36" s="300">
        <f>(E36-D36)*1000</f>
        <v>66.00000000000006</v>
      </c>
      <c r="G36" s="285"/>
      <c r="H36" s="180"/>
      <c r="I36" s="286"/>
      <c r="J36" s="290" t="s">
        <v>220</v>
      </c>
      <c r="K36" s="180"/>
      <c r="L36" s="180"/>
      <c r="M36" s="201"/>
      <c r="N36" s="183"/>
    </row>
    <row r="37" spans="2:14" s="167" customFormat="1" ht="21" customHeight="1">
      <c r="B37" s="278"/>
      <c r="C37" s="256" t="s">
        <v>221</v>
      </c>
      <c r="D37" s="288">
        <v>64.334</v>
      </c>
      <c r="E37" s="299">
        <v>64.4</v>
      </c>
      <c r="F37" s="300">
        <f>(E37-D37)*1000</f>
        <v>66.0000000000025</v>
      </c>
      <c r="G37" s="285"/>
      <c r="H37" s="286"/>
      <c r="I37" s="286"/>
      <c r="J37" s="290"/>
      <c r="K37" s="286"/>
      <c r="L37" s="286"/>
      <c r="M37" s="287"/>
      <c r="N37" s="183"/>
    </row>
    <row r="38" spans="2:14" s="167" customFormat="1" ht="21" customHeight="1">
      <c r="B38" s="242"/>
      <c r="C38" s="537">
        <v>93</v>
      </c>
      <c r="D38" s="291">
        <v>2.31</v>
      </c>
      <c r="E38" s="299">
        <v>2.467</v>
      </c>
      <c r="F38" s="300">
        <f>(E38-D38)*1000</f>
        <v>157.00000000000003</v>
      </c>
      <c r="G38" s="285"/>
      <c r="H38" s="180"/>
      <c r="I38" s="286"/>
      <c r="J38" s="290" t="s">
        <v>220</v>
      </c>
      <c r="K38" s="180"/>
      <c r="L38" s="180"/>
      <c r="M38" s="201"/>
      <c r="N38" s="183"/>
    </row>
    <row r="39" spans="2:14" s="167" customFormat="1" ht="21" customHeight="1">
      <c r="B39" s="278"/>
      <c r="C39" s="256" t="s">
        <v>221</v>
      </c>
      <c r="D39" s="291">
        <v>65.216</v>
      </c>
      <c r="E39" s="299">
        <v>65.373</v>
      </c>
      <c r="F39" s="300">
        <f>(E39-D39)*1000</f>
        <v>157.0000000000107</v>
      </c>
      <c r="G39" s="285"/>
      <c r="H39" s="286"/>
      <c r="I39" s="286"/>
      <c r="J39" s="290"/>
      <c r="K39" s="286"/>
      <c r="L39" s="286"/>
      <c r="M39" s="287"/>
      <c r="N39" s="183"/>
    </row>
    <row r="40" spans="2:14" s="167" customFormat="1" ht="21" customHeight="1">
      <c r="B40" s="278"/>
      <c r="C40" s="256"/>
      <c r="D40" s="288"/>
      <c r="E40" s="288"/>
      <c r="F40" s="258"/>
      <c r="G40" s="285"/>
      <c r="H40" s="180"/>
      <c r="I40" s="286"/>
      <c r="J40" s="290"/>
      <c r="K40" s="180"/>
      <c r="L40" s="180"/>
      <c r="M40" s="201"/>
      <c r="N40" s="183"/>
    </row>
    <row r="41" spans="2:14" s="167" customFormat="1" ht="21" customHeight="1">
      <c r="B41" s="242"/>
      <c r="C41" s="537">
        <v>101</v>
      </c>
      <c r="D41" s="291">
        <v>1.425</v>
      </c>
      <c r="E41" s="299">
        <v>2.167</v>
      </c>
      <c r="F41" s="300">
        <f>(E41-D41)*1000</f>
        <v>741.9999999999998</v>
      </c>
      <c r="G41" s="285"/>
      <c r="H41" s="180"/>
      <c r="I41" s="286"/>
      <c r="J41" s="289" t="s">
        <v>226</v>
      </c>
      <c r="K41" s="180"/>
      <c r="L41" s="180"/>
      <c r="M41" s="201"/>
      <c r="N41" s="183"/>
    </row>
    <row r="42" spans="2:14" s="167" customFormat="1" ht="21" customHeight="1">
      <c r="B42" s="278"/>
      <c r="C42" s="256"/>
      <c r="D42" s="291"/>
      <c r="E42" s="299"/>
      <c r="F42" s="300"/>
      <c r="G42" s="285"/>
      <c r="H42" s="286"/>
      <c r="I42" s="286"/>
      <c r="J42" s="290" t="s">
        <v>222</v>
      </c>
      <c r="K42" s="286"/>
      <c r="L42" s="286"/>
      <c r="M42" s="287"/>
      <c r="N42" s="183"/>
    </row>
    <row r="43" spans="2:14" s="167" customFormat="1" ht="21" customHeight="1">
      <c r="B43" s="278"/>
      <c r="C43" s="256"/>
      <c r="D43" s="291"/>
      <c r="E43" s="299"/>
      <c r="F43" s="300">
        <f>(E43-D43)*1000</f>
        <v>0</v>
      </c>
      <c r="G43" s="285"/>
      <c r="H43" s="286"/>
      <c r="I43" s="286"/>
      <c r="J43" s="290"/>
      <c r="K43" s="286"/>
      <c r="L43" s="286"/>
      <c r="M43" s="287"/>
      <c r="N43" s="183"/>
    </row>
    <row r="44" spans="2:14" s="167" customFormat="1" ht="21" customHeight="1">
      <c r="B44" s="278"/>
      <c r="C44" s="537">
        <v>102</v>
      </c>
      <c r="D44" s="291">
        <v>1.269</v>
      </c>
      <c r="E44" s="299">
        <v>1.702</v>
      </c>
      <c r="F44" s="300">
        <f>(E44-D44)*1000</f>
        <v>433.00000000000006</v>
      </c>
      <c r="G44" s="285"/>
      <c r="H44" s="286"/>
      <c r="I44" s="286"/>
      <c r="J44" s="290" t="s">
        <v>223</v>
      </c>
      <c r="K44" s="286"/>
      <c r="L44" s="286"/>
      <c r="M44" s="287"/>
      <c r="N44" s="183"/>
    </row>
    <row r="45" spans="2:14" s="167" customFormat="1" ht="21" customHeight="1">
      <c r="B45" s="242"/>
      <c r="C45" s="256" t="s">
        <v>221</v>
      </c>
      <c r="D45" s="291">
        <v>64.334</v>
      </c>
      <c r="E45" s="299">
        <v>64.767</v>
      </c>
      <c r="F45" s="300">
        <f>(E45-D45)*1000</f>
        <v>432.9999999999927</v>
      </c>
      <c r="G45" s="285"/>
      <c r="H45" s="180"/>
      <c r="I45" s="286"/>
      <c r="J45" s="290"/>
      <c r="K45" s="180"/>
      <c r="L45" s="180"/>
      <c r="M45" s="201"/>
      <c r="N45" s="183"/>
    </row>
    <row r="46" spans="2:14" s="167" customFormat="1" ht="21" customHeight="1">
      <c r="B46" s="242"/>
      <c r="C46" s="256"/>
      <c r="D46" s="291"/>
      <c r="E46" s="301"/>
      <c r="F46" s="300"/>
      <c r="G46" s="285"/>
      <c r="H46" s="286"/>
      <c r="I46" s="286"/>
      <c r="J46" s="290"/>
      <c r="K46" s="286"/>
      <c r="L46" s="286"/>
      <c r="M46" s="287"/>
      <c r="N46" s="183"/>
    </row>
    <row r="47" spans="2:14" s="167" customFormat="1" ht="21" customHeight="1">
      <c r="B47" s="242"/>
      <c r="C47" s="537">
        <v>103</v>
      </c>
      <c r="D47" s="291">
        <v>1.452</v>
      </c>
      <c r="E47" s="301">
        <v>2.167</v>
      </c>
      <c r="F47" s="300">
        <f>(E47-D47)*1000</f>
        <v>714.9999999999999</v>
      </c>
      <c r="G47" s="285"/>
      <c r="H47" s="286"/>
      <c r="I47" s="286"/>
      <c r="J47" s="290" t="s">
        <v>223</v>
      </c>
      <c r="K47" s="286"/>
      <c r="L47" s="286"/>
      <c r="M47" s="201"/>
      <c r="N47" s="183"/>
    </row>
    <row r="48" spans="2:14" s="167" customFormat="1" ht="21" customHeight="1">
      <c r="B48" s="242"/>
      <c r="C48" s="256"/>
      <c r="D48" s="291"/>
      <c r="E48" s="301"/>
      <c r="F48" s="300"/>
      <c r="G48" s="285"/>
      <c r="H48" s="180"/>
      <c r="I48" s="286"/>
      <c r="J48" s="290"/>
      <c r="K48" s="180"/>
      <c r="L48" s="180"/>
      <c r="M48" s="287"/>
      <c r="N48" s="183"/>
    </row>
    <row r="49" spans="2:14" s="167" customFormat="1" ht="21" customHeight="1">
      <c r="B49" s="242"/>
      <c r="C49" s="537">
        <v>105</v>
      </c>
      <c r="D49" s="291">
        <v>1.493</v>
      </c>
      <c r="E49" s="301">
        <v>2.144</v>
      </c>
      <c r="F49" s="300">
        <f>(E49-D49)*1000</f>
        <v>651</v>
      </c>
      <c r="G49" s="285"/>
      <c r="H49" s="286"/>
      <c r="I49" s="286"/>
      <c r="J49" s="290" t="s">
        <v>223</v>
      </c>
      <c r="K49" s="286"/>
      <c r="L49" s="286"/>
      <c r="M49" s="201"/>
      <c r="N49" s="183"/>
    </row>
    <row r="50" spans="2:14" s="167" customFormat="1" ht="21" customHeight="1">
      <c r="B50" s="242"/>
      <c r="C50" s="256"/>
      <c r="D50" s="291"/>
      <c r="E50" s="301"/>
      <c r="F50" s="300"/>
      <c r="G50" s="285"/>
      <c r="H50" s="180"/>
      <c r="I50" s="286"/>
      <c r="J50" s="290"/>
      <c r="K50" s="180"/>
      <c r="L50" s="180"/>
      <c r="M50" s="287"/>
      <c r="N50" s="183"/>
    </row>
    <row r="51" spans="2:14" s="167" customFormat="1" ht="21" customHeight="1">
      <c r="B51" s="242"/>
      <c r="C51" s="537">
        <v>107</v>
      </c>
      <c r="D51" s="291">
        <v>1.471</v>
      </c>
      <c r="E51" s="301">
        <v>2.134</v>
      </c>
      <c r="F51" s="300">
        <f>(E51-D51)*1000</f>
        <v>662.9999999999998</v>
      </c>
      <c r="G51" s="285"/>
      <c r="H51" s="286"/>
      <c r="I51" s="286"/>
      <c r="J51" s="290" t="s">
        <v>224</v>
      </c>
      <c r="K51" s="286"/>
      <c r="L51" s="286"/>
      <c r="M51" s="201"/>
      <c r="N51" s="183"/>
    </row>
    <row r="52" spans="2:14" s="167" customFormat="1" ht="21" customHeight="1">
      <c r="B52" s="242"/>
      <c r="C52" s="256"/>
      <c r="D52" s="291"/>
      <c r="E52" s="301"/>
      <c r="F52" s="300"/>
      <c r="G52" s="285"/>
      <c r="H52" s="180"/>
      <c r="I52" s="286"/>
      <c r="J52" s="290"/>
      <c r="K52" s="180"/>
      <c r="L52" s="180"/>
      <c r="M52" s="287"/>
      <c r="N52" s="183"/>
    </row>
    <row r="53" spans="2:14" s="167" customFormat="1" ht="21" customHeight="1">
      <c r="B53" s="242"/>
      <c r="C53" s="537">
        <v>109</v>
      </c>
      <c r="D53" s="291">
        <v>1.502</v>
      </c>
      <c r="E53" s="299">
        <v>2.11</v>
      </c>
      <c r="F53" s="300">
        <f>(E53-D53)*1000</f>
        <v>607.9999999999999</v>
      </c>
      <c r="G53" s="285"/>
      <c r="H53" s="286"/>
      <c r="I53" s="286"/>
      <c r="J53" s="290" t="s">
        <v>224</v>
      </c>
      <c r="K53" s="286"/>
      <c r="L53" s="286"/>
      <c r="M53" s="201"/>
      <c r="N53" s="183"/>
    </row>
    <row r="54" spans="2:14" s="167" customFormat="1" ht="21" customHeight="1">
      <c r="B54" s="242"/>
      <c r="C54" s="256"/>
      <c r="D54" s="291"/>
      <c r="E54" s="299"/>
      <c r="F54" s="300"/>
      <c r="G54" s="285"/>
      <c r="H54" s="180"/>
      <c r="I54" s="286"/>
      <c r="J54" s="290"/>
      <c r="K54" s="180"/>
      <c r="L54" s="180"/>
      <c r="M54" s="287"/>
      <c r="N54" s="183"/>
    </row>
    <row r="55" spans="2:14" s="167" customFormat="1" ht="21" customHeight="1">
      <c r="B55" s="242"/>
      <c r="C55" s="537">
        <v>111</v>
      </c>
      <c r="D55" s="291">
        <v>1.535</v>
      </c>
      <c r="E55" s="299">
        <v>2.067</v>
      </c>
      <c r="F55" s="300">
        <f>(E55-D55)*1000</f>
        <v>532.0000000000002</v>
      </c>
      <c r="G55" s="285"/>
      <c r="H55" s="286"/>
      <c r="I55" s="286"/>
      <c r="J55" s="290" t="s">
        <v>224</v>
      </c>
      <c r="K55" s="286"/>
      <c r="L55" s="286"/>
      <c r="M55" s="201"/>
      <c r="N55" s="183"/>
    </row>
    <row r="56" spans="2:14" s="167" customFormat="1" ht="21" customHeight="1">
      <c r="B56" s="242"/>
      <c r="C56" s="256"/>
      <c r="D56" s="291"/>
      <c r="E56" s="299"/>
      <c r="F56" s="300"/>
      <c r="G56" s="285"/>
      <c r="H56" s="180"/>
      <c r="I56" s="286"/>
      <c r="J56" s="290"/>
      <c r="K56" s="180"/>
      <c r="L56" s="180"/>
      <c r="M56" s="287"/>
      <c r="N56" s="183"/>
    </row>
    <row r="57" spans="2:14" s="167" customFormat="1" ht="21" customHeight="1">
      <c r="B57" s="242"/>
      <c r="C57" s="537">
        <v>113</v>
      </c>
      <c r="D57" s="291">
        <v>1.581</v>
      </c>
      <c r="E57" s="299">
        <v>2.067</v>
      </c>
      <c r="F57" s="300">
        <f>(E57-D57)*1000</f>
        <v>486.0000000000002</v>
      </c>
      <c r="G57" s="285"/>
      <c r="H57" s="286"/>
      <c r="I57" s="286"/>
      <c r="J57" s="290" t="s">
        <v>225</v>
      </c>
      <c r="K57" s="286"/>
      <c r="L57" s="286"/>
      <c r="M57" s="201"/>
      <c r="N57" s="183"/>
    </row>
    <row r="58" spans="2:14" s="167" customFormat="1" ht="21" customHeight="1">
      <c r="B58" s="242"/>
      <c r="C58" s="256"/>
      <c r="D58" s="291"/>
      <c r="E58" s="299"/>
      <c r="F58" s="300"/>
      <c r="G58" s="285"/>
      <c r="H58" s="180"/>
      <c r="I58" s="286"/>
      <c r="J58" s="290"/>
      <c r="K58" s="180"/>
      <c r="L58" s="180"/>
      <c r="M58" s="201"/>
      <c r="N58" s="183"/>
    </row>
    <row r="59" spans="2:14" s="167" customFormat="1" ht="21" customHeight="1">
      <c r="B59" s="242"/>
      <c r="C59" s="256"/>
      <c r="D59" s="288"/>
      <c r="E59" s="288"/>
      <c r="F59" s="258">
        <f>(E59-D59)*1000</f>
        <v>0</v>
      </c>
      <c r="G59" s="285"/>
      <c r="H59" s="286"/>
      <c r="I59" s="286"/>
      <c r="J59" s="290"/>
      <c r="K59" s="180"/>
      <c r="L59" s="180"/>
      <c r="M59" s="287"/>
      <c r="N59" s="183"/>
    </row>
    <row r="60" spans="2:14" s="167" customFormat="1" ht="21" customHeight="1">
      <c r="B60" s="242"/>
      <c r="C60" s="537">
        <v>123</v>
      </c>
      <c r="D60" s="291">
        <v>1.752</v>
      </c>
      <c r="E60" s="301">
        <v>2.441</v>
      </c>
      <c r="F60" s="300">
        <f>(E60-D60)*1000</f>
        <v>688.9999999999999</v>
      </c>
      <c r="G60" s="285"/>
      <c r="H60" s="286"/>
      <c r="I60" s="286"/>
      <c r="J60" s="290" t="s">
        <v>223</v>
      </c>
      <c r="K60" s="286"/>
      <c r="L60" s="286"/>
      <c r="M60" s="201"/>
      <c r="N60" s="183"/>
    </row>
    <row r="61" spans="2:14" s="167" customFormat="1" ht="21" customHeight="1">
      <c r="B61" s="242"/>
      <c r="C61" s="256"/>
      <c r="D61" s="291"/>
      <c r="E61" s="301"/>
      <c r="F61" s="300"/>
      <c r="G61" s="285"/>
      <c r="H61" s="180"/>
      <c r="I61" s="286"/>
      <c r="J61" s="290"/>
      <c r="K61" s="180"/>
      <c r="L61" s="180"/>
      <c r="M61" s="287"/>
      <c r="N61" s="183"/>
    </row>
    <row r="62" spans="2:14" s="167" customFormat="1" ht="21" customHeight="1">
      <c r="B62" s="242"/>
      <c r="C62" s="537">
        <v>125</v>
      </c>
      <c r="D62" s="291">
        <v>1.788</v>
      </c>
      <c r="E62" s="301">
        <v>2.386</v>
      </c>
      <c r="F62" s="300">
        <f>(E62-D62)*1000</f>
        <v>598.0000000000001</v>
      </c>
      <c r="G62" s="285"/>
      <c r="H62" s="286"/>
      <c r="I62" s="286"/>
      <c r="J62" s="290" t="s">
        <v>223</v>
      </c>
      <c r="K62" s="286"/>
      <c r="L62" s="286"/>
      <c r="M62" s="201"/>
      <c r="N62" s="183"/>
    </row>
    <row r="63" spans="2:14" s="167" customFormat="1" ht="21" customHeight="1">
      <c r="B63" s="242"/>
      <c r="C63" s="256"/>
      <c r="D63" s="291"/>
      <c r="E63" s="301"/>
      <c r="F63" s="300">
        <f>(E63-D63)*1000</f>
        <v>0</v>
      </c>
      <c r="G63" s="285"/>
      <c r="H63" s="180"/>
      <c r="I63" s="286"/>
      <c r="J63" s="290"/>
      <c r="K63" s="180"/>
      <c r="L63" s="180"/>
      <c r="M63" s="287"/>
      <c r="N63" s="183"/>
    </row>
    <row r="64" spans="2:14" s="167" customFormat="1" ht="21" customHeight="1">
      <c r="B64" s="242"/>
      <c r="C64" s="537">
        <v>127</v>
      </c>
      <c r="D64" s="291">
        <v>1.82</v>
      </c>
      <c r="E64" s="301">
        <v>2.333</v>
      </c>
      <c r="F64" s="300">
        <f>(E64-D64)*1000</f>
        <v>513.0000000000001</v>
      </c>
      <c r="G64" s="285"/>
      <c r="H64" s="286"/>
      <c r="I64" s="286"/>
      <c r="J64" s="290" t="s">
        <v>223</v>
      </c>
      <c r="K64" s="286"/>
      <c r="L64" s="286"/>
      <c r="M64" s="201"/>
      <c r="N64" s="183"/>
    </row>
    <row r="65" spans="2:14" s="167" customFormat="1" ht="21" customHeight="1">
      <c r="B65" s="242"/>
      <c r="C65" s="256"/>
      <c r="D65" s="291"/>
      <c r="E65" s="301"/>
      <c r="F65" s="300">
        <f>(E65-D65)*1000</f>
        <v>0</v>
      </c>
      <c r="G65" s="285"/>
      <c r="H65" s="180"/>
      <c r="I65" s="286"/>
      <c r="J65" s="290"/>
      <c r="K65" s="180"/>
      <c r="L65" s="180"/>
      <c r="M65" s="287"/>
      <c r="N65" s="183"/>
    </row>
    <row r="66" spans="2:14" s="167" customFormat="1" ht="21" customHeight="1">
      <c r="B66" s="242"/>
      <c r="C66" s="537">
        <v>129</v>
      </c>
      <c r="D66" s="291">
        <v>1.847</v>
      </c>
      <c r="E66" s="301">
        <v>2.296</v>
      </c>
      <c r="F66" s="300">
        <f>(E66-D66)*1000</f>
        <v>448.99999999999983</v>
      </c>
      <c r="G66" s="285"/>
      <c r="H66" s="286"/>
      <c r="I66" s="286"/>
      <c r="J66" s="290" t="s">
        <v>223</v>
      </c>
      <c r="K66" s="286"/>
      <c r="L66" s="286"/>
      <c r="M66" s="201"/>
      <c r="N66" s="183"/>
    </row>
    <row r="67" spans="2:14" s="167" customFormat="1" ht="21" customHeight="1">
      <c r="B67" s="242"/>
      <c r="C67" s="256"/>
      <c r="D67" s="291"/>
      <c r="E67" s="301"/>
      <c r="F67" s="300"/>
      <c r="G67" s="285"/>
      <c r="H67" s="180"/>
      <c r="I67" s="286"/>
      <c r="J67" s="290"/>
      <c r="K67" s="180"/>
      <c r="L67" s="180"/>
      <c r="M67" s="287"/>
      <c r="N67" s="183"/>
    </row>
    <row r="68" spans="2:14" s="167" customFormat="1" ht="21" customHeight="1">
      <c r="B68" s="242"/>
      <c r="C68" s="537">
        <v>131</v>
      </c>
      <c r="D68" s="291">
        <v>1.847</v>
      </c>
      <c r="E68" s="301">
        <v>2.237</v>
      </c>
      <c r="F68" s="300">
        <f>(E68-D68)*1000</f>
        <v>390.0000000000001</v>
      </c>
      <c r="G68" s="285"/>
      <c r="H68" s="286"/>
      <c r="I68" s="286"/>
      <c r="J68" s="290" t="s">
        <v>223</v>
      </c>
      <c r="K68" s="286"/>
      <c r="L68" s="286"/>
      <c r="M68" s="201"/>
      <c r="N68" s="183"/>
    </row>
    <row r="69" spans="2:14" s="167" customFormat="1" ht="21" customHeight="1">
      <c r="B69" s="242"/>
      <c r="C69" s="265"/>
      <c r="D69" s="292"/>
      <c r="E69" s="292"/>
      <c r="F69" s="267"/>
      <c r="G69" s="293"/>
      <c r="H69" s="195"/>
      <c r="I69" s="294"/>
      <c r="J69" s="295"/>
      <c r="K69" s="195"/>
      <c r="L69" s="195"/>
      <c r="M69" s="213"/>
      <c r="N69" s="183"/>
    </row>
    <row r="70" spans="2:14" s="297" customFormat="1" ht="30" customHeight="1" thickBot="1">
      <c r="B70" s="269"/>
      <c r="C70" s="296"/>
      <c r="D70" s="296"/>
      <c r="E70" s="296"/>
      <c r="F70" s="296"/>
      <c r="G70" s="296"/>
      <c r="H70" s="296"/>
      <c r="I70" s="296"/>
      <c r="J70" s="296"/>
      <c r="K70" s="270"/>
      <c r="L70" s="270"/>
      <c r="M70" s="270"/>
      <c r="N70" s="271"/>
    </row>
  </sheetData>
  <sheetProtection password="E755" sheet="1" objects="1" scenarios="1"/>
  <mergeCells count="2">
    <mergeCell ref="B2:N2"/>
    <mergeCell ref="B30:N30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20"/>
  <sheetViews>
    <sheetView showGridLines="0" showRowColHeader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3.7109375" style="302" customWidth="1"/>
    <col min="2" max="2" width="9.28125" style="302" customWidth="1"/>
    <col min="3" max="3" width="12.7109375" style="302" customWidth="1"/>
    <col min="4" max="4" width="9.28125" style="302" customWidth="1"/>
    <col min="5" max="5" width="12.7109375" style="302" customWidth="1"/>
    <col min="6" max="6" width="9.28125" style="302" customWidth="1"/>
    <col min="7" max="7" width="12.7109375" style="302" customWidth="1"/>
    <col min="8" max="8" width="9.28125" style="302" customWidth="1"/>
    <col min="9" max="9" width="12.7109375" style="302" customWidth="1"/>
    <col min="10" max="10" width="9.28125" style="302" customWidth="1"/>
    <col min="11" max="11" width="12.7109375" style="302" customWidth="1"/>
    <col min="12" max="12" width="9.28125" style="302" customWidth="1"/>
    <col min="13" max="13" width="12.7109375" style="302" customWidth="1"/>
    <col min="14" max="14" width="9.28125" style="302" customWidth="1"/>
    <col min="15" max="15" width="12.7109375" style="302" customWidth="1"/>
    <col min="16" max="17" width="3.7109375" style="302" customWidth="1"/>
    <col min="18" max="16384" width="9.140625" style="302" customWidth="1"/>
  </cols>
  <sheetData>
    <row r="1" spans="9:11" ht="13.5" thickBot="1">
      <c r="I1" s="303"/>
      <c r="J1" s="303"/>
      <c r="K1" s="303"/>
    </row>
    <row r="2" spans="2:15" ht="45.75" customHeight="1" thickBot="1">
      <c r="B2" s="569" t="s">
        <v>211</v>
      </c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1"/>
    </row>
    <row r="3" spans="2:15" ht="25.5" customHeight="1" thickBot="1">
      <c r="B3" s="304"/>
      <c r="C3" s="305"/>
      <c r="D3" s="305"/>
      <c r="E3" s="305"/>
      <c r="F3" s="573" t="s">
        <v>227</v>
      </c>
      <c r="G3" s="573"/>
      <c r="H3" s="573"/>
      <c r="I3" s="573"/>
      <c r="J3" s="573"/>
      <c r="K3" s="573"/>
      <c r="L3" s="305"/>
      <c r="M3" s="305"/>
      <c r="N3" s="305"/>
      <c r="O3" s="307"/>
    </row>
    <row r="4" spans="2:15" ht="25.5" customHeight="1" thickTop="1">
      <c r="B4" s="308"/>
      <c r="C4" s="309"/>
      <c r="D4" s="309"/>
      <c r="E4" s="309"/>
      <c r="F4" s="572" t="s">
        <v>228</v>
      </c>
      <c r="G4" s="572"/>
      <c r="H4" s="572"/>
      <c r="I4" s="572"/>
      <c r="J4" s="572"/>
      <c r="K4" s="572"/>
      <c r="L4" s="309"/>
      <c r="M4" s="309"/>
      <c r="N4" s="309"/>
      <c r="O4" s="310"/>
    </row>
    <row r="5" spans="1:15" ht="25.5" customHeight="1">
      <c r="A5" s="311"/>
      <c r="B5" s="312" t="s">
        <v>229</v>
      </c>
      <c r="C5" s="312"/>
      <c r="D5" s="312"/>
      <c r="E5" s="313"/>
      <c r="F5" s="314" t="s">
        <v>230</v>
      </c>
      <c r="G5" s="313"/>
      <c r="H5" s="315"/>
      <c r="I5" s="316"/>
      <c r="J5" s="314" t="s">
        <v>231</v>
      </c>
      <c r="K5" s="313"/>
      <c r="L5" s="312" t="s">
        <v>232</v>
      </c>
      <c r="M5" s="312"/>
      <c r="N5" s="312"/>
      <c r="O5" s="317"/>
    </row>
    <row r="6" spans="1:15" ht="15.75">
      <c r="A6" s="311"/>
      <c r="B6" s="318"/>
      <c r="C6" s="319"/>
      <c r="D6" s="318"/>
      <c r="E6" s="320"/>
      <c r="F6" s="321"/>
      <c r="G6" s="320"/>
      <c r="H6" s="322"/>
      <c r="I6" s="323"/>
      <c r="J6" s="318"/>
      <c r="K6" s="320"/>
      <c r="L6" s="318"/>
      <c r="M6" s="319"/>
      <c r="N6" s="318"/>
      <c r="O6" s="324"/>
    </row>
    <row r="7" spans="1:15" ht="18">
      <c r="A7" s="311"/>
      <c r="B7" s="325"/>
      <c r="C7" s="326"/>
      <c r="D7" s="325"/>
      <c r="E7" s="327"/>
      <c r="F7" s="328"/>
      <c r="G7" s="327"/>
      <c r="H7" s="325"/>
      <c r="I7" s="327"/>
      <c r="J7" s="325"/>
      <c r="K7" s="327"/>
      <c r="L7" s="325"/>
      <c r="M7" s="326"/>
      <c r="N7" s="325"/>
      <c r="O7" s="329"/>
    </row>
    <row r="8" spans="1:22" ht="18">
      <c r="A8" s="311"/>
      <c r="B8" s="325" t="s">
        <v>233</v>
      </c>
      <c r="C8" s="326" t="s">
        <v>234</v>
      </c>
      <c r="D8" s="325" t="s">
        <v>235</v>
      </c>
      <c r="E8" s="326" t="s">
        <v>234</v>
      </c>
      <c r="F8" s="328" t="s">
        <v>57</v>
      </c>
      <c r="G8" s="327">
        <v>1.46</v>
      </c>
      <c r="H8" s="325"/>
      <c r="I8" s="327"/>
      <c r="J8" s="325" t="s">
        <v>236</v>
      </c>
      <c r="K8" s="327">
        <v>123.19</v>
      </c>
      <c r="L8" s="325" t="s">
        <v>237</v>
      </c>
      <c r="M8" s="326">
        <v>127.525</v>
      </c>
      <c r="N8" s="325" t="s">
        <v>238</v>
      </c>
      <c r="O8" s="329">
        <v>127.525</v>
      </c>
      <c r="S8" s="325"/>
      <c r="T8" s="330"/>
      <c r="U8" s="325"/>
      <c r="V8" s="331"/>
    </row>
    <row r="9" spans="1:22" ht="18">
      <c r="A9" s="311"/>
      <c r="B9" s="332"/>
      <c r="C9" s="333" t="s">
        <v>229</v>
      </c>
      <c r="D9" s="332"/>
      <c r="E9" s="334" t="s">
        <v>229</v>
      </c>
      <c r="F9" s="328" t="s">
        <v>221</v>
      </c>
      <c r="G9" s="327">
        <v>63.233</v>
      </c>
      <c r="H9" s="325"/>
      <c r="I9" s="327"/>
      <c r="J9" s="325" t="s">
        <v>221</v>
      </c>
      <c r="K9" s="327">
        <v>66.676</v>
      </c>
      <c r="L9" s="325" t="s">
        <v>221</v>
      </c>
      <c r="M9" s="326">
        <v>67.045</v>
      </c>
      <c r="N9" s="325" t="s">
        <v>221</v>
      </c>
      <c r="O9" s="329">
        <v>67.045</v>
      </c>
      <c r="S9" s="332"/>
      <c r="T9" s="330"/>
      <c r="U9" s="325"/>
      <c r="V9" s="330"/>
    </row>
    <row r="10" spans="1:22" ht="30" customHeight="1">
      <c r="A10" s="311"/>
      <c r="B10" s="335" t="s">
        <v>239</v>
      </c>
      <c r="C10" s="336">
        <v>63.801</v>
      </c>
      <c r="D10" s="335" t="s">
        <v>240</v>
      </c>
      <c r="E10" s="337">
        <v>63.801</v>
      </c>
      <c r="F10" s="338" t="s">
        <v>56</v>
      </c>
      <c r="G10" s="337">
        <v>1.058</v>
      </c>
      <c r="H10" s="335"/>
      <c r="I10" s="337"/>
      <c r="J10" s="335" t="s">
        <v>126</v>
      </c>
      <c r="K10" s="337">
        <v>123.959</v>
      </c>
      <c r="L10" s="335" t="s">
        <v>241</v>
      </c>
      <c r="M10" s="336">
        <v>126.489</v>
      </c>
      <c r="N10" s="335" t="s">
        <v>242</v>
      </c>
      <c r="O10" s="339">
        <v>126.489</v>
      </c>
      <c r="S10" s="335"/>
      <c r="T10" s="340"/>
      <c r="U10" s="335"/>
      <c r="V10" s="330"/>
    </row>
    <row r="11" spans="1:15" ht="18">
      <c r="A11" s="311"/>
      <c r="B11" s="335"/>
      <c r="C11" s="336"/>
      <c r="D11" s="335"/>
      <c r="E11" s="337"/>
      <c r="F11" s="338" t="s">
        <v>221</v>
      </c>
      <c r="G11" s="337">
        <v>63.635</v>
      </c>
      <c r="H11" s="335"/>
      <c r="I11" s="337"/>
      <c r="J11" s="335" t="s">
        <v>221</v>
      </c>
      <c r="K11" s="337">
        <v>65.907</v>
      </c>
      <c r="L11" s="335" t="s">
        <v>221</v>
      </c>
      <c r="M11" s="336">
        <v>66.009</v>
      </c>
      <c r="N11" s="335" t="s">
        <v>221</v>
      </c>
      <c r="O11" s="339">
        <v>66.009</v>
      </c>
    </row>
    <row r="12" spans="1:15" ht="18">
      <c r="A12" s="311"/>
      <c r="B12" s="335"/>
      <c r="C12" s="336"/>
      <c r="D12" s="335"/>
      <c r="E12" s="337"/>
      <c r="F12" s="338"/>
      <c r="G12" s="337"/>
      <c r="H12" s="335"/>
      <c r="I12" s="337"/>
      <c r="J12" s="335"/>
      <c r="K12" s="337"/>
      <c r="L12" s="335"/>
      <c r="M12" s="336"/>
      <c r="N12" s="335"/>
      <c r="O12" s="339"/>
    </row>
    <row r="13" spans="1:15" ht="13.5" thickBot="1">
      <c r="A13" s="311"/>
      <c r="B13" s="341"/>
      <c r="C13" s="342"/>
      <c r="D13" s="341"/>
      <c r="E13" s="343"/>
      <c r="F13" s="344"/>
      <c r="G13" s="343"/>
      <c r="H13" s="341"/>
      <c r="I13" s="343"/>
      <c r="J13" s="341"/>
      <c r="K13" s="343"/>
      <c r="L13" s="341"/>
      <c r="M13" s="342"/>
      <c r="N13" s="341"/>
      <c r="O13" s="345"/>
    </row>
    <row r="14" spans="2:3" ht="12.75">
      <c r="B14" s="346"/>
      <c r="C14" s="347"/>
    </row>
    <row r="15" ht="13.5" thickBot="1"/>
    <row r="16" spans="2:15" ht="25.5" customHeight="1" thickBot="1">
      <c r="B16" s="304"/>
      <c r="C16" s="305"/>
      <c r="D16" s="306"/>
      <c r="E16" s="306"/>
      <c r="F16" s="348" t="s">
        <v>243</v>
      </c>
      <c r="G16" s="348"/>
      <c r="H16" s="348"/>
      <c r="I16" s="348"/>
      <c r="J16" s="348"/>
      <c r="K16" s="348"/>
      <c r="L16" s="306"/>
      <c r="M16" s="306"/>
      <c r="N16" s="305"/>
      <c r="O16" s="307"/>
    </row>
    <row r="17" spans="2:15" ht="25.5" customHeight="1" thickTop="1">
      <c r="B17" s="349"/>
      <c r="C17" s="350"/>
      <c r="D17" s="350"/>
      <c r="E17" s="350"/>
      <c r="F17" s="572" t="s">
        <v>228</v>
      </c>
      <c r="G17" s="572"/>
      <c r="H17" s="572"/>
      <c r="I17" s="572"/>
      <c r="J17" s="572"/>
      <c r="K17" s="572"/>
      <c r="L17" s="350"/>
      <c r="M17" s="350"/>
      <c r="N17" s="350"/>
      <c r="O17" s="351"/>
    </row>
    <row r="18" spans="2:15" s="358" customFormat="1" ht="12.75" customHeight="1">
      <c r="B18" s="352"/>
      <c r="C18" s="353"/>
      <c r="D18" s="322"/>
      <c r="E18" s="354"/>
      <c r="F18" s="322"/>
      <c r="G18" s="355"/>
      <c r="H18" s="356"/>
      <c r="I18" s="353"/>
      <c r="J18" s="356"/>
      <c r="K18" s="354"/>
      <c r="L18" s="322"/>
      <c r="M18" s="354"/>
      <c r="N18" s="322"/>
      <c r="O18" s="357"/>
    </row>
    <row r="19" spans="2:15" ht="30" customHeight="1">
      <c r="B19" s="359" t="s">
        <v>51</v>
      </c>
      <c r="C19" s="360">
        <v>64.541</v>
      </c>
      <c r="D19" s="361" t="s">
        <v>53</v>
      </c>
      <c r="E19" s="360">
        <v>64.584</v>
      </c>
      <c r="F19" s="362"/>
      <c r="G19" s="363"/>
      <c r="H19" s="362"/>
      <c r="I19" s="363"/>
      <c r="J19" s="362" t="s">
        <v>93</v>
      </c>
      <c r="K19" s="360">
        <v>125.814</v>
      </c>
      <c r="L19" s="362" t="s">
        <v>91</v>
      </c>
      <c r="M19" s="363">
        <v>125.567</v>
      </c>
      <c r="N19" s="361"/>
      <c r="O19" s="364"/>
    </row>
    <row r="20" spans="2:15" ht="30" customHeight="1">
      <c r="B20" s="359"/>
      <c r="C20" s="360"/>
      <c r="D20" s="361"/>
      <c r="E20" s="360"/>
      <c r="F20" s="362" t="s">
        <v>244</v>
      </c>
      <c r="G20" s="363">
        <v>64.66</v>
      </c>
      <c r="H20" s="362"/>
      <c r="I20" s="360"/>
      <c r="J20" s="362" t="s">
        <v>221</v>
      </c>
      <c r="K20" s="360">
        <v>65.33399999999999</v>
      </c>
      <c r="L20" s="362" t="s">
        <v>221</v>
      </c>
      <c r="M20" s="363">
        <v>65.08699999999999</v>
      </c>
      <c r="N20" s="361" t="s">
        <v>89</v>
      </c>
      <c r="O20" s="364">
        <v>125.492</v>
      </c>
    </row>
    <row r="21" spans="2:15" ht="30" customHeight="1">
      <c r="B21" s="359" t="s">
        <v>52</v>
      </c>
      <c r="C21" s="360">
        <v>64.541</v>
      </c>
      <c r="D21" s="361" t="s">
        <v>49</v>
      </c>
      <c r="E21" s="360">
        <v>64.587</v>
      </c>
      <c r="F21" s="362"/>
      <c r="G21" s="360"/>
      <c r="H21" s="362"/>
      <c r="I21" s="360"/>
      <c r="J21" s="362" t="s">
        <v>92</v>
      </c>
      <c r="K21" s="360">
        <v>125.71</v>
      </c>
      <c r="L21" s="361" t="s">
        <v>8</v>
      </c>
      <c r="M21" s="363">
        <v>125.719</v>
      </c>
      <c r="N21" s="361" t="s">
        <v>221</v>
      </c>
      <c r="O21" s="364">
        <v>65.012</v>
      </c>
    </row>
    <row r="22" spans="2:15" ht="30" customHeight="1">
      <c r="B22" s="359"/>
      <c r="C22" s="360"/>
      <c r="D22" s="361"/>
      <c r="E22" s="360"/>
      <c r="F22" s="362" t="s">
        <v>55</v>
      </c>
      <c r="G22" s="360">
        <v>64.665</v>
      </c>
      <c r="H22" s="362"/>
      <c r="I22" s="360"/>
      <c r="J22" s="362" t="s">
        <v>221</v>
      </c>
      <c r="K22" s="360">
        <v>65.23</v>
      </c>
      <c r="L22" s="361" t="s">
        <v>221</v>
      </c>
      <c r="M22" s="363">
        <v>65.23899999999999</v>
      </c>
      <c r="N22" s="361" t="s">
        <v>88</v>
      </c>
      <c r="O22" s="364">
        <v>125.447</v>
      </c>
    </row>
    <row r="23" spans="2:15" ht="30" customHeight="1">
      <c r="B23" s="359" t="s">
        <v>50</v>
      </c>
      <c r="C23" s="360">
        <v>64.587</v>
      </c>
      <c r="D23" s="361" t="s">
        <v>54</v>
      </c>
      <c r="E23" s="360">
        <v>64.608</v>
      </c>
      <c r="F23" s="362"/>
      <c r="G23" s="363"/>
      <c r="H23" s="362"/>
      <c r="I23" s="360"/>
      <c r="J23" s="362" t="s">
        <v>94</v>
      </c>
      <c r="K23" s="360">
        <v>125.761</v>
      </c>
      <c r="L23" s="361" t="s">
        <v>90</v>
      </c>
      <c r="M23" s="363">
        <v>125.534</v>
      </c>
      <c r="N23" s="361" t="s">
        <v>221</v>
      </c>
      <c r="O23" s="364">
        <v>64.967</v>
      </c>
    </row>
    <row r="24" spans="2:15" ht="30" customHeight="1">
      <c r="B24" s="359"/>
      <c r="C24" s="360"/>
      <c r="D24" s="361"/>
      <c r="E24" s="360"/>
      <c r="F24" s="362"/>
      <c r="G24" s="363"/>
      <c r="H24" s="362"/>
      <c r="I24" s="360"/>
      <c r="J24" s="362" t="s">
        <v>221</v>
      </c>
      <c r="K24" s="360">
        <v>65.28099999999999</v>
      </c>
      <c r="L24" s="361" t="s">
        <v>221</v>
      </c>
      <c r="M24" s="363">
        <v>65.054</v>
      </c>
      <c r="N24" s="361"/>
      <c r="O24" s="365"/>
    </row>
    <row r="25" spans="2:15" s="358" customFormat="1" ht="13.5" thickBot="1">
      <c r="B25" s="366"/>
      <c r="C25" s="342"/>
      <c r="D25" s="367"/>
      <c r="E25" s="368"/>
      <c r="F25" s="367"/>
      <c r="G25" s="368"/>
      <c r="H25" s="369"/>
      <c r="I25" s="342"/>
      <c r="J25" s="370"/>
      <c r="K25" s="368"/>
      <c r="L25" s="367"/>
      <c r="M25" s="368"/>
      <c r="N25" s="367"/>
      <c r="O25" s="371"/>
    </row>
    <row r="27" ht="13.5" thickBot="1"/>
    <row r="28" spans="2:15" ht="25.5" customHeight="1" thickBot="1">
      <c r="B28" s="304"/>
      <c r="C28" s="305"/>
      <c r="D28" s="305"/>
      <c r="E28" s="305"/>
      <c r="F28" s="574" t="s">
        <v>245</v>
      </c>
      <c r="G28" s="574"/>
      <c r="H28" s="574"/>
      <c r="I28" s="574"/>
      <c r="J28" s="574"/>
      <c r="K28" s="574"/>
      <c r="L28" s="305"/>
      <c r="M28" s="305"/>
      <c r="N28" s="305"/>
      <c r="O28" s="372"/>
    </row>
    <row r="29" spans="2:15" ht="25.5" customHeight="1" thickTop="1">
      <c r="B29" s="349"/>
      <c r="C29" s="350"/>
      <c r="D29" s="350"/>
      <c r="E29" s="350"/>
      <c r="F29" s="373"/>
      <c r="G29" s="373"/>
      <c r="H29" s="374" t="s">
        <v>246</v>
      </c>
      <c r="I29" s="374"/>
      <c r="J29" s="373"/>
      <c r="K29" s="373"/>
      <c r="L29" s="350"/>
      <c r="M29" s="350"/>
      <c r="N29" s="350"/>
      <c r="O29" s="351"/>
    </row>
    <row r="30" spans="2:15" ht="15">
      <c r="B30" s="375"/>
      <c r="C30" s="354"/>
      <c r="D30" s="376"/>
      <c r="E30" s="377"/>
      <c r="F30" s="376"/>
      <c r="G30" s="354"/>
      <c r="H30" s="376"/>
      <c r="I30" s="377"/>
      <c r="J30" s="376"/>
      <c r="K30" s="377"/>
      <c r="L30" s="378"/>
      <c r="M30" s="354"/>
      <c r="N30" s="322"/>
      <c r="O30" s="379"/>
    </row>
    <row r="31" spans="2:15" ht="30" customHeight="1">
      <c r="B31" s="380" t="s">
        <v>4</v>
      </c>
      <c r="C31" s="326">
        <v>0.736</v>
      </c>
      <c r="D31" s="381" t="s">
        <v>61</v>
      </c>
      <c r="E31" s="382">
        <v>0.73</v>
      </c>
      <c r="F31" s="383" t="s">
        <v>62</v>
      </c>
      <c r="G31" s="326">
        <v>64.319</v>
      </c>
      <c r="H31" s="383" t="s">
        <v>64</v>
      </c>
      <c r="I31" s="326">
        <v>64.364</v>
      </c>
      <c r="J31" s="383" t="s">
        <v>68</v>
      </c>
      <c r="K31" s="326">
        <v>64.44</v>
      </c>
      <c r="L31" s="383" t="s">
        <v>6</v>
      </c>
      <c r="M31" s="326">
        <v>64.52</v>
      </c>
      <c r="N31" s="383"/>
      <c r="O31" s="329"/>
    </row>
    <row r="32" spans="2:15" ht="30" customHeight="1">
      <c r="B32" s="380" t="s">
        <v>221</v>
      </c>
      <c r="C32" s="326">
        <v>63.957</v>
      </c>
      <c r="D32" s="381" t="s">
        <v>221</v>
      </c>
      <c r="E32" s="382">
        <v>63.963</v>
      </c>
      <c r="F32" s="383"/>
      <c r="G32" s="326"/>
      <c r="H32" s="383"/>
      <c r="I32" s="326"/>
      <c r="J32" s="383"/>
      <c r="K32" s="326"/>
      <c r="L32" s="383"/>
      <c r="M32" s="326"/>
      <c r="N32" s="383" t="s">
        <v>247</v>
      </c>
      <c r="O32" s="329">
        <v>64.653</v>
      </c>
    </row>
    <row r="33" spans="2:15" ht="30" customHeight="1">
      <c r="B33" s="380" t="s">
        <v>60</v>
      </c>
      <c r="C33" s="326">
        <v>0.639</v>
      </c>
      <c r="D33" s="383"/>
      <c r="E33" s="326"/>
      <c r="F33" s="383" t="s">
        <v>63</v>
      </c>
      <c r="G33" s="326">
        <v>64.319</v>
      </c>
      <c r="H33" s="383" t="s">
        <v>65</v>
      </c>
      <c r="I33" s="326">
        <v>64.364</v>
      </c>
      <c r="J33" s="383" t="s">
        <v>5</v>
      </c>
      <c r="K33" s="326">
        <v>64.52</v>
      </c>
      <c r="L33" s="383" t="s">
        <v>106</v>
      </c>
      <c r="M33" s="326">
        <v>125.711</v>
      </c>
      <c r="N33" s="383" t="s">
        <v>248</v>
      </c>
      <c r="O33" s="329">
        <v>64.653</v>
      </c>
    </row>
    <row r="34" spans="2:15" ht="30" customHeight="1">
      <c r="B34" s="380" t="s">
        <v>221</v>
      </c>
      <c r="C34" s="326">
        <v>64.054</v>
      </c>
      <c r="D34" s="383" t="s">
        <v>3</v>
      </c>
      <c r="E34" s="326">
        <v>64.239</v>
      </c>
      <c r="F34" s="383"/>
      <c r="G34" s="326"/>
      <c r="H34" s="383"/>
      <c r="I34" s="326"/>
      <c r="J34" s="383"/>
      <c r="K34" s="326"/>
      <c r="L34" s="383" t="s">
        <v>221</v>
      </c>
      <c r="M34" s="326">
        <v>65.231</v>
      </c>
      <c r="N34" s="383"/>
      <c r="O34" s="329"/>
    </row>
    <row r="35" spans="2:15" ht="18.75" thickBot="1">
      <c r="B35" s="384"/>
      <c r="C35" s="385"/>
      <c r="D35" s="386"/>
      <c r="E35" s="368"/>
      <c r="F35" s="386"/>
      <c r="G35" s="385"/>
      <c r="H35" s="386"/>
      <c r="I35" s="368"/>
      <c r="J35" s="386"/>
      <c r="K35" s="368"/>
      <c r="L35" s="387"/>
      <c r="M35" s="385"/>
      <c r="N35" s="367"/>
      <c r="O35" s="388"/>
    </row>
    <row r="74" ht="13.5" thickBot="1"/>
    <row r="75" spans="2:15" ht="45.75" customHeight="1" thickBot="1">
      <c r="B75" s="569" t="s">
        <v>219</v>
      </c>
      <c r="C75" s="570"/>
      <c r="D75" s="570"/>
      <c r="E75" s="570"/>
      <c r="F75" s="570"/>
      <c r="G75" s="570"/>
      <c r="H75" s="570"/>
      <c r="I75" s="570"/>
      <c r="J75" s="570"/>
      <c r="K75" s="570"/>
      <c r="L75" s="570"/>
      <c r="M75" s="570"/>
      <c r="N75" s="570"/>
      <c r="O75" s="571"/>
    </row>
    <row r="76" spans="2:15" ht="25.5" customHeight="1" thickBot="1">
      <c r="B76" s="304"/>
      <c r="C76" s="305"/>
      <c r="D76" s="305"/>
      <c r="E76" s="305"/>
      <c r="F76" s="573" t="s">
        <v>227</v>
      </c>
      <c r="G76" s="573"/>
      <c r="H76" s="573"/>
      <c r="I76" s="573"/>
      <c r="J76" s="573"/>
      <c r="K76" s="573"/>
      <c r="L76" s="305"/>
      <c r="M76" s="305"/>
      <c r="N76" s="305"/>
      <c r="O76" s="307"/>
    </row>
    <row r="77" spans="2:15" ht="25.5" customHeight="1" thickTop="1">
      <c r="B77" s="308"/>
      <c r="C77" s="309"/>
      <c r="D77" s="309"/>
      <c r="E77" s="309"/>
      <c r="F77" s="572" t="s">
        <v>228</v>
      </c>
      <c r="G77" s="572"/>
      <c r="H77" s="572"/>
      <c r="I77" s="572"/>
      <c r="J77" s="572"/>
      <c r="K77" s="572"/>
      <c r="L77" s="309"/>
      <c r="M77" s="309"/>
      <c r="N77" s="309"/>
      <c r="O77" s="310"/>
    </row>
    <row r="78" spans="1:15" ht="25.5" customHeight="1">
      <c r="A78" s="389"/>
      <c r="B78" s="390" t="s">
        <v>229</v>
      </c>
      <c r="C78" s="312"/>
      <c r="D78" s="391"/>
      <c r="E78" s="391"/>
      <c r="F78" s="312"/>
      <c r="G78" s="313"/>
      <c r="H78" s="392"/>
      <c r="I78" s="392"/>
      <c r="J78" s="314" t="s">
        <v>249</v>
      </c>
      <c r="K78" s="312"/>
      <c r="L78" s="391"/>
      <c r="M78" s="391"/>
      <c r="N78" s="312"/>
      <c r="O78" s="317"/>
    </row>
    <row r="79" spans="1:15" ht="15.75">
      <c r="A79" s="389"/>
      <c r="B79" s="393"/>
      <c r="C79" s="323"/>
      <c r="D79" s="322"/>
      <c r="E79" s="323"/>
      <c r="F79" s="394"/>
      <c r="G79" s="395"/>
      <c r="H79" s="322"/>
      <c r="I79" s="396"/>
      <c r="J79" s="322"/>
      <c r="K79" s="320"/>
      <c r="L79" s="322"/>
      <c r="M79" s="323"/>
      <c r="N79" s="322"/>
      <c r="O79" s="397"/>
    </row>
    <row r="80" spans="1:15" ht="18">
      <c r="A80" s="389"/>
      <c r="B80" s="398"/>
      <c r="C80" s="327"/>
      <c r="D80" s="325"/>
      <c r="E80" s="327"/>
      <c r="F80" s="399"/>
      <c r="G80" s="400"/>
      <c r="H80" s="325"/>
      <c r="I80" s="330"/>
      <c r="J80" s="325"/>
      <c r="K80" s="327"/>
      <c r="L80" s="325" t="s">
        <v>131</v>
      </c>
      <c r="M80" s="327">
        <v>0.52</v>
      </c>
      <c r="N80" s="325"/>
      <c r="O80" s="329"/>
    </row>
    <row r="81" spans="1:22" ht="18">
      <c r="A81" s="389"/>
      <c r="B81" s="398"/>
      <c r="C81" s="327"/>
      <c r="D81" s="325" t="s">
        <v>250</v>
      </c>
      <c r="E81" s="327" t="s">
        <v>234</v>
      </c>
      <c r="F81" s="399"/>
      <c r="G81" s="400"/>
      <c r="H81" s="325"/>
      <c r="I81" s="330"/>
      <c r="J81" s="325"/>
      <c r="K81" s="327"/>
      <c r="L81" s="325" t="s">
        <v>221</v>
      </c>
      <c r="M81" s="327">
        <v>126.5</v>
      </c>
      <c r="N81" s="325"/>
      <c r="O81" s="329"/>
      <c r="S81" s="325"/>
      <c r="T81" s="330"/>
      <c r="U81" s="325"/>
      <c r="V81" s="331"/>
    </row>
    <row r="82" spans="1:22" ht="18">
      <c r="A82" s="389"/>
      <c r="B82" s="398"/>
      <c r="C82" s="327"/>
      <c r="D82" s="332"/>
      <c r="E82" s="334" t="s">
        <v>229</v>
      </c>
      <c r="F82" s="399"/>
      <c r="G82" s="400"/>
      <c r="H82" s="325"/>
      <c r="I82" s="330"/>
      <c r="J82" s="325"/>
      <c r="K82" s="327"/>
      <c r="L82" s="325" t="s">
        <v>221</v>
      </c>
      <c r="M82" s="327">
        <v>66.02</v>
      </c>
      <c r="N82" s="325"/>
      <c r="O82" s="329"/>
      <c r="S82" s="332"/>
      <c r="T82" s="330"/>
      <c r="U82" s="325"/>
      <c r="V82" s="330"/>
    </row>
    <row r="83" spans="1:22" ht="30" customHeight="1">
      <c r="A83" s="389"/>
      <c r="B83" s="401"/>
      <c r="C83" s="337"/>
      <c r="D83" s="335" t="s">
        <v>71</v>
      </c>
      <c r="E83" s="337">
        <v>0.88</v>
      </c>
      <c r="F83" s="402"/>
      <c r="G83" s="403"/>
      <c r="H83" s="335"/>
      <c r="I83" s="340"/>
      <c r="J83" s="335"/>
      <c r="K83" s="337"/>
      <c r="L83" s="335" t="s">
        <v>125</v>
      </c>
      <c r="M83" s="337">
        <v>0.12</v>
      </c>
      <c r="N83" s="335"/>
      <c r="O83" s="339"/>
      <c r="S83" s="335"/>
      <c r="T83" s="340"/>
      <c r="U83" s="335"/>
      <c r="V83" s="330"/>
    </row>
    <row r="84" spans="1:15" ht="18">
      <c r="A84" s="389"/>
      <c r="B84" s="401"/>
      <c r="C84" s="337"/>
      <c r="D84" s="335" t="s">
        <v>221</v>
      </c>
      <c r="E84" s="337">
        <v>63.945</v>
      </c>
      <c r="F84" s="402"/>
      <c r="G84" s="403"/>
      <c r="H84" s="335"/>
      <c r="I84" s="340"/>
      <c r="J84" s="335"/>
      <c r="K84" s="337"/>
      <c r="L84" s="335" t="s">
        <v>221</v>
      </c>
      <c r="M84" s="337">
        <v>126.1</v>
      </c>
      <c r="N84" s="335"/>
      <c r="O84" s="339"/>
    </row>
    <row r="85" spans="1:15" ht="18">
      <c r="A85" s="389"/>
      <c r="B85" s="401"/>
      <c r="C85" s="337"/>
      <c r="D85" s="335"/>
      <c r="E85" s="337"/>
      <c r="F85" s="402"/>
      <c r="G85" s="403"/>
      <c r="H85" s="335"/>
      <c r="I85" s="340"/>
      <c r="J85" s="335"/>
      <c r="K85" s="337"/>
      <c r="L85" s="335" t="s">
        <v>221</v>
      </c>
      <c r="M85" s="337">
        <v>65.62</v>
      </c>
      <c r="N85" s="335"/>
      <c r="O85" s="339"/>
    </row>
    <row r="86" spans="1:15" ht="13.5" thickBot="1">
      <c r="A86" s="389"/>
      <c r="B86" s="366"/>
      <c r="C86" s="343"/>
      <c r="D86" s="341"/>
      <c r="E86" s="343"/>
      <c r="F86" s="404"/>
      <c r="G86" s="405"/>
      <c r="H86" s="341"/>
      <c r="I86" s="406"/>
      <c r="J86" s="341"/>
      <c r="K86" s="343"/>
      <c r="L86" s="341"/>
      <c r="M86" s="343"/>
      <c r="N86" s="341"/>
      <c r="O86" s="345"/>
    </row>
    <row r="88" ht="13.5" thickBot="1"/>
    <row r="89" spans="2:15" ht="25.5" customHeight="1" thickBot="1">
      <c r="B89" s="304"/>
      <c r="C89" s="305"/>
      <c r="D89" s="306"/>
      <c r="E89" s="306"/>
      <c r="F89" s="348" t="s">
        <v>243</v>
      </c>
      <c r="G89" s="348"/>
      <c r="H89" s="348"/>
      <c r="I89" s="348"/>
      <c r="J89" s="348"/>
      <c r="K89" s="348"/>
      <c r="L89" s="306"/>
      <c r="M89" s="306"/>
      <c r="N89" s="305"/>
      <c r="O89" s="307"/>
    </row>
    <row r="90" spans="2:15" ht="25.5" customHeight="1" thickTop="1">
      <c r="B90" s="349"/>
      <c r="C90" s="350"/>
      <c r="D90" s="350"/>
      <c r="E90" s="350"/>
      <c r="F90" s="572" t="s">
        <v>228</v>
      </c>
      <c r="G90" s="572"/>
      <c r="H90" s="572"/>
      <c r="I90" s="572"/>
      <c r="J90" s="572"/>
      <c r="K90" s="572"/>
      <c r="L90" s="350"/>
      <c r="M90" s="350"/>
      <c r="N90" s="350"/>
      <c r="O90" s="351"/>
    </row>
    <row r="91" spans="2:15" s="358" customFormat="1" ht="12.75" customHeight="1">
      <c r="B91" s="352"/>
      <c r="C91" s="353"/>
      <c r="D91" s="322"/>
      <c r="E91" s="354"/>
      <c r="F91" s="322"/>
      <c r="G91" s="355"/>
      <c r="H91" s="356"/>
      <c r="I91" s="353"/>
      <c r="J91" s="356"/>
      <c r="K91" s="354"/>
      <c r="L91" s="322"/>
      <c r="M91" s="354"/>
      <c r="N91" s="322"/>
      <c r="O91" s="357"/>
    </row>
    <row r="92" spans="2:15" ht="30" customHeight="1">
      <c r="B92" s="359"/>
      <c r="C92" s="360"/>
      <c r="D92" s="361" t="s">
        <v>251</v>
      </c>
      <c r="E92" s="360">
        <v>2.167</v>
      </c>
      <c r="F92" s="362"/>
      <c r="G92" s="363"/>
      <c r="H92" s="362"/>
      <c r="I92" s="363"/>
      <c r="J92" s="362"/>
      <c r="K92" s="360"/>
      <c r="L92" s="362" t="s">
        <v>115</v>
      </c>
      <c r="M92" s="363">
        <v>2.386</v>
      </c>
      <c r="N92" s="361" t="s">
        <v>113</v>
      </c>
      <c r="O92" s="364">
        <v>2.296</v>
      </c>
    </row>
    <row r="93" spans="2:15" ht="30" customHeight="1">
      <c r="B93" s="407"/>
      <c r="C93" s="408"/>
      <c r="D93" s="361">
        <v>102</v>
      </c>
      <c r="E93" s="360">
        <v>125.553</v>
      </c>
      <c r="F93" s="362"/>
      <c r="G93" s="363"/>
      <c r="H93" s="409"/>
      <c r="I93" s="408"/>
      <c r="J93" s="362"/>
      <c r="K93" s="360"/>
      <c r="L93" s="362" t="s">
        <v>221</v>
      </c>
      <c r="M93" s="363">
        <v>125.772</v>
      </c>
      <c r="N93" s="361" t="s">
        <v>221</v>
      </c>
      <c r="O93" s="364">
        <v>125.682</v>
      </c>
    </row>
    <row r="94" spans="2:15" ht="30" customHeight="1">
      <c r="B94" s="407" t="s">
        <v>74</v>
      </c>
      <c r="C94" s="408"/>
      <c r="D94" s="361" t="s">
        <v>221</v>
      </c>
      <c r="E94" s="360">
        <v>65.073</v>
      </c>
      <c r="F94" s="362" t="s">
        <v>111</v>
      </c>
      <c r="G94" s="363">
        <v>2.144</v>
      </c>
      <c r="H94" s="409" t="s">
        <v>108</v>
      </c>
      <c r="I94" s="408"/>
      <c r="J94" s="362" t="s">
        <v>116</v>
      </c>
      <c r="K94" s="360">
        <v>2.441</v>
      </c>
      <c r="L94" s="362" t="s">
        <v>221</v>
      </c>
      <c r="M94" s="363">
        <v>65.292</v>
      </c>
      <c r="N94" s="361" t="s">
        <v>221</v>
      </c>
      <c r="O94" s="364">
        <v>65.202</v>
      </c>
    </row>
    <row r="95" spans="2:15" ht="30" customHeight="1">
      <c r="B95" s="359"/>
      <c r="C95" s="360">
        <v>1.269</v>
      </c>
      <c r="D95" s="361"/>
      <c r="E95" s="360"/>
      <c r="F95" s="362" t="s">
        <v>221</v>
      </c>
      <c r="G95" s="360">
        <v>125.53</v>
      </c>
      <c r="H95" s="361"/>
      <c r="I95" s="360">
        <v>2.134</v>
      </c>
      <c r="J95" s="362" t="s">
        <v>221</v>
      </c>
      <c r="K95" s="360">
        <v>125.827</v>
      </c>
      <c r="L95" s="361"/>
      <c r="M95" s="363"/>
      <c r="N95" s="361"/>
      <c r="O95" s="364"/>
    </row>
    <row r="96" spans="2:15" ht="30" customHeight="1">
      <c r="B96" s="359" t="s">
        <v>221</v>
      </c>
      <c r="C96" s="360">
        <v>64.334</v>
      </c>
      <c r="D96" s="361" t="s">
        <v>110</v>
      </c>
      <c r="E96" s="360">
        <v>2.167</v>
      </c>
      <c r="F96" s="362" t="s">
        <v>221</v>
      </c>
      <c r="G96" s="360">
        <v>65.05</v>
      </c>
      <c r="H96" s="361" t="s">
        <v>221</v>
      </c>
      <c r="I96" s="360">
        <v>125.52</v>
      </c>
      <c r="J96" s="362" t="s">
        <v>221</v>
      </c>
      <c r="K96" s="360">
        <v>65.347</v>
      </c>
      <c r="L96" s="361" t="s">
        <v>114</v>
      </c>
      <c r="M96" s="363">
        <v>2.333</v>
      </c>
      <c r="N96" s="361" t="s">
        <v>112</v>
      </c>
      <c r="O96" s="364">
        <v>2.237</v>
      </c>
    </row>
    <row r="97" spans="2:15" ht="30" customHeight="1">
      <c r="B97" s="359"/>
      <c r="C97" s="360"/>
      <c r="D97" s="361" t="s">
        <v>221</v>
      </c>
      <c r="E97" s="360">
        <v>125.553</v>
      </c>
      <c r="F97" s="362"/>
      <c r="G97" s="363"/>
      <c r="H97" s="361" t="s">
        <v>221</v>
      </c>
      <c r="I97" s="360">
        <v>65.04</v>
      </c>
      <c r="J97" s="362"/>
      <c r="K97" s="360"/>
      <c r="L97" s="361" t="s">
        <v>221</v>
      </c>
      <c r="M97" s="363">
        <v>125.71900000000001</v>
      </c>
      <c r="N97" s="361" t="s">
        <v>221</v>
      </c>
      <c r="O97" s="364">
        <v>125.623</v>
      </c>
    </row>
    <row r="98" spans="2:15" ht="30" customHeight="1">
      <c r="B98" s="359"/>
      <c r="C98" s="360"/>
      <c r="D98" s="361" t="s">
        <v>221</v>
      </c>
      <c r="E98" s="360">
        <v>65.073</v>
      </c>
      <c r="F98" s="362"/>
      <c r="G98" s="363"/>
      <c r="H98" s="361"/>
      <c r="I98" s="360"/>
      <c r="J98" s="362"/>
      <c r="K98" s="360"/>
      <c r="L98" s="361" t="s">
        <v>221</v>
      </c>
      <c r="M98" s="363">
        <v>65.239</v>
      </c>
      <c r="N98" s="361" t="s">
        <v>221</v>
      </c>
      <c r="O98" s="364">
        <v>65.143</v>
      </c>
    </row>
    <row r="99" spans="2:15" s="358" customFormat="1" ht="13.5" thickBot="1">
      <c r="B99" s="366"/>
      <c r="C99" s="342"/>
      <c r="D99" s="367"/>
      <c r="E99" s="368"/>
      <c r="F99" s="367"/>
      <c r="G99" s="368"/>
      <c r="H99" s="369"/>
      <c r="I99" s="342"/>
      <c r="J99" s="370"/>
      <c r="K99" s="368"/>
      <c r="L99" s="367"/>
      <c r="M99" s="368"/>
      <c r="N99" s="367"/>
      <c r="O99" s="371"/>
    </row>
    <row r="101" ht="13.5" thickBot="1"/>
    <row r="102" spans="2:15" ht="25.5" customHeight="1" thickBot="1">
      <c r="B102" s="304"/>
      <c r="C102" s="305"/>
      <c r="D102" s="305"/>
      <c r="E102" s="305"/>
      <c r="F102" s="574" t="s">
        <v>245</v>
      </c>
      <c r="G102" s="574"/>
      <c r="H102" s="574"/>
      <c r="I102" s="574"/>
      <c r="J102" s="574"/>
      <c r="K102" s="574"/>
      <c r="L102" s="305"/>
      <c r="M102" s="305"/>
      <c r="N102" s="305"/>
      <c r="O102" s="372"/>
    </row>
    <row r="103" spans="2:15" ht="25.5" customHeight="1" thickTop="1">
      <c r="B103" s="349"/>
      <c r="C103" s="350"/>
      <c r="D103" s="350"/>
      <c r="E103" s="350"/>
      <c r="F103" s="373"/>
      <c r="G103" s="373"/>
      <c r="H103" s="374" t="s">
        <v>252</v>
      </c>
      <c r="I103" s="374"/>
      <c r="J103" s="373"/>
      <c r="K103" s="373"/>
      <c r="L103" s="350"/>
      <c r="M103" s="350"/>
      <c r="N103" s="350"/>
      <c r="O103" s="351"/>
    </row>
    <row r="104" spans="2:15" ht="15">
      <c r="B104" s="375"/>
      <c r="C104" s="354"/>
      <c r="D104" s="376"/>
      <c r="E104" s="377"/>
      <c r="F104" s="376"/>
      <c r="G104" s="354"/>
      <c r="H104" s="376"/>
      <c r="I104" s="377"/>
      <c r="J104" s="376"/>
      <c r="K104" s="377"/>
      <c r="L104" s="378"/>
      <c r="M104" s="354"/>
      <c r="N104" s="322"/>
      <c r="O104" s="379"/>
    </row>
    <row r="105" spans="2:15" ht="30" customHeight="1">
      <c r="B105" s="380"/>
      <c r="C105" s="326"/>
      <c r="D105" s="381" t="s">
        <v>7</v>
      </c>
      <c r="E105" s="382">
        <v>0.978</v>
      </c>
      <c r="F105" s="383"/>
      <c r="G105" s="326"/>
      <c r="H105" s="383" t="s">
        <v>75</v>
      </c>
      <c r="I105" s="326">
        <v>1.127</v>
      </c>
      <c r="J105" s="383"/>
      <c r="K105" s="326"/>
      <c r="L105" s="383" t="s">
        <v>107</v>
      </c>
      <c r="M105" s="326">
        <v>2.467</v>
      </c>
      <c r="N105" s="383"/>
      <c r="O105" s="329"/>
    </row>
    <row r="106" spans="2:15" ht="30" customHeight="1">
      <c r="B106" s="380"/>
      <c r="C106" s="326"/>
      <c r="D106" s="381" t="s">
        <v>221</v>
      </c>
      <c r="E106" s="382">
        <v>64.04299999999999</v>
      </c>
      <c r="F106" s="383"/>
      <c r="G106" s="326"/>
      <c r="H106" s="383" t="s">
        <v>221</v>
      </c>
      <c r="I106" s="326">
        <v>64.192</v>
      </c>
      <c r="J106" s="383"/>
      <c r="K106" s="326"/>
      <c r="L106" s="383" t="s">
        <v>221</v>
      </c>
      <c r="M106" s="326">
        <v>65.373</v>
      </c>
      <c r="N106" s="383"/>
      <c r="O106" s="329"/>
    </row>
    <row r="107" spans="2:15" ht="18.75" thickBot="1">
      <c r="B107" s="384"/>
      <c r="C107" s="385"/>
      <c r="D107" s="386"/>
      <c r="E107" s="368"/>
      <c r="F107" s="386"/>
      <c r="G107" s="385"/>
      <c r="H107" s="386"/>
      <c r="I107" s="368"/>
      <c r="J107" s="386"/>
      <c r="K107" s="368"/>
      <c r="L107" s="387"/>
      <c r="M107" s="385"/>
      <c r="N107" s="367"/>
      <c r="O107" s="388"/>
    </row>
    <row r="109" ht="13.5" thickBot="1"/>
    <row r="110" spans="2:15" ht="25.5" customHeight="1" thickBot="1">
      <c r="B110" s="304"/>
      <c r="C110" s="305"/>
      <c r="D110" s="306"/>
      <c r="E110" s="306"/>
      <c r="F110" s="348" t="s">
        <v>253</v>
      </c>
      <c r="G110" s="348"/>
      <c r="H110" s="348"/>
      <c r="I110" s="348"/>
      <c r="J110" s="348"/>
      <c r="K110" s="348"/>
      <c r="L110" s="306"/>
      <c r="M110" s="306"/>
      <c r="N110" s="305"/>
      <c r="O110" s="307"/>
    </row>
    <row r="111" spans="2:15" ht="25.5" customHeight="1" thickTop="1">
      <c r="B111" s="349"/>
      <c r="C111" s="350"/>
      <c r="D111" s="350"/>
      <c r="E111" s="350"/>
      <c r="F111" s="572" t="s">
        <v>254</v>
      </c>
      <c r="G111" s="572"/>
      <c r="H111" s="572"/>
      <c r="I111" s="572"/>
      <c r="J111" s="572"/>
      <c r="K111" s="572"/>
      <c r="L111" s="350"/>
      <c r="M111" s="350"/>
      <c r="N111" s="350"/>
      <c r="O111" s="351"/>
    </row>
    <row r="112" spans="2:15" s="358" customFormat="1" ht="12.75" customHeight="1">
      <c r="B112" s="352"/>
      <c r="C112" s="353"/>
      <c r="D112" s="322"/>
      <c r="E112" s="354"/>
      <c r="F112" s="322"/>
      <c r="G112" s="355"/>
      <c r="H112" s="356"/>
      <c r="I112" s="353"/>
      <c r="J112" s="356"/>
      <c r="K112" s="354"/>
      <c r="L112" s="322"/>
      <c r="M112" s="354"/>
      <c r="N112" s="322"/>
      <c r="O112" s="357"/>
    </row>
    <row r="113" spans="2:15" ht="30" customHeight="1">
      <c r="B113" s="359"/>
      <c r="C113" s="360"/>
      <c r="D113" s="361"/>
      <c r="E113" s="360"/>
      <c r="F113" s="361"/>
      <c r="G113" s="360"/>
      <c r="H113" s="361"/>
      <c r="I113" s="360"/>
      <c r="J113" s="361">
        <v>111</v>
      </c>
      <c r="K113" s="360">
        <v>2.067</v>
      </c>
      <c r="L113" s="361"/>
      <c r="M113" s="360"/>
      <c r="N113" s="361">
        <v>127</v>
      </c>
      <c r="O113" s="365">
        <v>1.82</v>
      </c>
    </row>
    <row r="114" spans="2:15" ht="30" customHeight="1">
      <c r="B114" s="359"/>
      <c r="C114" s="360"/>
      <c r="D114" s="361" t="s">
        <v>255</v>
      </c>
      <c r="E114" s="360">
        <v>1.269</v>
      </c>
      <c r="F114" s="361">
        <v>103</v>
      </c>
      <c r="G114" s="360">
        <v>1.452</v>
      </c>
      <c r="H114" s="361"/>
      <c r="I114" s="360"/>
      <c r="J114" s="361" t="s">
        <v>221</v>
      </c>
      <c r="K114" s="360">
        <v>125.453</v>
      </c>
      <c r="L114" s="361">
        <v>123</v>
      </c>
      <c r="M114" s="360">
        <v>1.752</v>
      </c>
      <c r="N114" s="361" t="s">
        <v>221</v>
      </c>
      <c r="O114" s="365">
        <v>64.885</v>
      </c>
    </row>
    <row r="115" spans="2:15" ht="30" customHeight="1">
      <c r="B115" s="359">
        <v>101</v>
      </c>
      <c r="C115" s="360">
        <v>1.425</v>
      </c>
      <c r="D115" s="361" t="s">
        <v>221</v>
      </c>
      <c r="E115" s="360">
        <v>64.334</v>
      </c>
      <c r="F115" s="361" t="s">
        <v>221</v>
      </c>
      <c r="G115" s="360">
        <v>64.517</v>
      </c>
      <c r="H115" s="361">
        <v>109</v>
      </c>
      <c r="I115" s="360">
        <v>2.11</v>
      </c>
      <c r="J115" s="361" t="s">
        <v>221</v>
      </c>
      <c r="K115" s="360">
        <v>64.973</v>
      </c>
      <c r="L115" s="361" t="s">
        <v>221</v>
      </c>
      <c r="M115" s="360">
        <v>64.817</v>
      </c>
      <c r="N115" s="361"/>
      <c r="O115" s="365"/>
    </row>
    <row r="116" spans="2:15" ht="30" customHeight="1">
      <c r="B116" s="359"/>
      <c r="C116" s="360"/>
      <c r="D116" s="361"/>
      <c r="E116" s="360"/>
      <c r="F116" s="361"/>
      <c r="G116" s="360"/>
      <c r="H116" s="361" t="s">
        <v>221</v>
      </c>
      <c r="I116" s="360">
        <v>125.49600000000001</v>
      </c>
      <c r="J116" s="361"/>
      <c r="K116" s="360"/>
      <c r="L116" s="361"/>
      <c r="M116" s="360"/>
      <c r="N116" s="361">
        <v>129</v>
      </c>
      <c r="O116" s="365">
        <v>1.847</v>
      </c>
    </row>
    <row r="117" spans="2:15" ht="30" customHeight="1">
      <c r="B117" s="359" t="s">
        <v>221</v>
      </c>
      <c r="C117" s="360">
        <v>64.49</v>
      </c>
      <c r="D117" s="361" t="s">
        <v>256</v>
      </c>
      <c r="E117" s="360">
        <v>1.702</v>
      </c>
      <c r="F117" s="361">
        <v>105</v>
      </c>
      <c r="G117" s="360">
        <v>1.493</v>
      </c>
      <c r="H117" s="361" t="s">
        <v>221</v>
      </c>
      <c r="I117" s="360">
        <v>65.016</v>
      </c>
      <c r="J117" s="361">
        <v>113</v>
      </c>
      <c r="K117" s="360">
        <v>2.067</v>
      </c>
      <c r="L117" s="361">
        <v>125</v>
      </c>
      <c r="M117" s="360">
        <v>1.788</v>
      </c>
      <c r="N117" s="361" t="s">
        <v>221</v>
      </c>
      <c r="O117" s="365">
        <v>64.91199999999999</v>
      </c>
    </row>
    <row r="118" spans="2:15" ht="30" customHeight="1">
      <c r="B118" s="359"/>
      <c r="C118" s="360"/>
      <c r="D118" s="361" t="s">
        <v>221</v>
      </c>
      <c r="E118" s="360">
        <v>64.767</v>
      </c>
      <c r="F118" s="361" t="s">
        <v>221</v>
      </c>
      <c r="G118" s="360">
        <v>64.55799999999999</v>
      </c>
      <c r="H118" s="361"/>
      <c r="I118" s="360"/>
      <c r="J118" s="361" t="s">
        <v>221</v>
      </c>
      <c r="K118" s="360">
        <v>125.453</v>
      </c>
      <c r="L118" s="361" t="s">
        <v>221</v>
      </c>
      <c r="M118" s="360">
        <v>64.853</v>
      </c>
      <c r="N118" s="361">
        <v>131</v>
      </c>
      <c r="O118" s="365">
        <v>1.847</v>
      </c>
    </row>
    <row r="119" spans="2:15" ht="30" customHeight="1">
      <c r="B119" s="359"/>
      <c r="C119" s="360"/>
      <c r="D119" s="361"/>
      <c r="E119" s="360"/>
      <c r="F119" s="361"/>
      <c r="G119" s="360"/>
      <c r="H119" s="361"/>
      <c r="I119" s="360"/>
      <c r="J119" s="361" t="s">
        <v>221</v>
      </c>
      <c r="K119" s="360">
        <v>64.973</v>
      </c>
      <c r="L119" s="361"/>
      <c r="M119" s="360"/>
      <c r="N119" s="361" t="s">
        <v>221</v>
      </c>
      <c r="O119" s="365">
        <v>64.91199999999999</v>
      </c>
    </row>
    <row r="120" spans="2:15" s="358" customFormat="1" ht="13.5" thickBot="1">
      <c r="B120" s="366"/>
      <c r="C120" s="342"/>
      <c r="D120" s="367"/>
      <c r="E120" s="368"/>
      <c r="F120" s="367"/>
      <c r="G120" s="368"/>
      <c r="H120" s="369"/>
      <c r="I120" s="342"/>
      <c r="J120" s="370"/>
      <c r="K120" s="368"/>
      <c r="L120" s="367"/>
      <c r="M120" s="368"/>
      <c r="N120" s="367"/>
      <c r="O120" s="371"/>
    </row>
  </sheetData>
  <sheetProtection password="E755" sheet="1" objects="1" scenarios="1"/>
  <mergeCells count="11">
    <mergeCell ref="F17:K17"/>
    <mergeCell ref="F102:K102"/>
    <mergeCell ref="F28:K28"/>
    <mergeCell ref="B2:O2"/>
    <mergeCell ref="F3:K3"/>
    <mergeCell ref="F4:K4"/>
    <mergeCell ref="F90:K90"/>
    <mergeCell ref="F111:K111"/>
    <mergeCell ref="B75:O75"/>
    <mergeCell ref="F76:K76"/>
    <mergeCell ref="F77:K77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189"/>
  <sheetViews>
    <sheetView showGridLines="0" showRowColHeader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3.7109375" style="302" customWidth="1"/>
    <col min="2" max="2" width="9.7109375" style="302" customWidth="1"/>
    <col min="3" max="3" width="14.7109375" style="302" customWidth="1"/>
    <col min="4" max="4" width="7.7109375" style="302" customWidth="1"/>
    <col min="5" max="5" width="12.7109375" style="302" customWidth="1"/>
    <col min="6" max="6" width="9.7109375" style="302" customWidth="1"/>
    <col min="7" max="7" width="14.7109375" style="302" customWidth="1"/>
    <col min="8" max="8" width="7.7109375" style="302" customWidth="1"/>
    <col min="9" max="9" width="12.7109375" style="302" customWidth="1"/>
    <col min="10" max="10" width="9.7109375" style="302" customWidth="1"/>
    <col min="11" max="11" width="14.7109375" style="302" customWidth="1"/>
    <col min="12" max="12" width="7.7109375" style="302" customWidth="1"/>
    <col min="13" max="13" width="12.7109375" style="302" customWidth="1"/>
    <col min="14" max="14" width="9.7109375" style="302" customWidth="1"/>
    <col min="15" max="15" width="14.7109375" style="302" customWidth="1"/>
    <col min="16" max="16" width="7.7109375" style="302" customWidth="1"/>
    <col min="17" max="17" width="3.7109375" style="302" customWidth="1"/>
    <col min="18" max="19" width="6.7109375" style="302" customWidth="1"/>
    <col min="20" max="16384" width="9.140625" style="302" customWidth="1"/>
  </cols>
  <sheetData>
    <row r="1" ht="13.5" thickBot="1"/>
    <row r="2" spans="2:16" ht="45.75" customHeight="1" thickBot="1">
      <c r="B2" s="410"/>
      <c r="C2" s="411"/>
      <c r="D2" s="411"/>
      <c r="E2" s="411"/>
      <c r="F2" s="411"/>
      <c r="G2" s="411"/>
      <c r="H2" s="411"/>
      <c r="I2" s="273" t="s">
        <v>211</v>
      </c>
      <c r="J2" s="411"/>
      <c r="K2" s="411"/>
      <c r="L2" s="411"/>
      <c r="M2" s="411"/>
      <c r="N2" s="411"/>
      <c r="O2" s="411"/>
      <c r="P2" s="412"/>
    </row>
    <row r="3" spans="2:16" ht="25.5" customHeight="1">
      <c r="B3" s="349"/>
      <c r="C3" s="350"/>
      <c r="D3" s="350"/>
      <c r="E3" s="350"/>
      <c r="F3" s="350"/>
      <c r="G3" s="350"/>
      <c r="H3" s="350"/>
      <c r="I3" s="413" t="s">
        <v>257</v>
      </c>
      <c r="J3" s="350"/>
      <c r="K3" s="350"/>
      <c r="L3" s="350"/>
      <c r="M3" s="350"/>
      <c r="N3" s="350"/>
      <c r="O3" s="350"/>
      <c r="P3" s="351"/>
    </row>
    <row r="4" spans="2:16" ht="21" customHeight="1" thickBot="1">
      <c r="B4" s="414" t="s">
        <v>196</v>
      </c>
      <c r="C4" s="415" t="s">
        <v>258</v>
      </c>
      <c r="D4" s="415" t="s">
        <v>259</v>
      </c>
      <c r="E4" s="415" t="s">
        <v>260</v>
      </c>
      <c r="F4" s="577" t="s">
        <v>261</v>
      </c>
      <c r="G4" s="578"/>
      <c r="H4" s="416" t="s">
        <v>262</v>
      </c>
      <c r="I4" s="417"/>
      <c r="J4" s="418" t="s">
        <v>196</v>
      </c>
      <c r="K4" s="415" t="s">
        <v>258</v>
      </c>
      <c r="L4" s="415" t="s">
        <v>259</v>
      </c>
      <c r="M4" s="415" t="s">
        <v>260</v>
      </c>
      <c r="N4" s="577" t="s">
        <v>261</v>
      </c>
      <c r="O4" s="578"/>
      <c r="P4" s="419" t="s">
        <v>262</v>
      </c>
    </row>
    <row r="5" spans="2:16" ht="13.5" thickTop="1">
      <c r="B5" s="420"/>
      <c r="C5" s="421"/>
      <c r="D5" s="422"/>
      <c r="E5" s="421"/>
      <c r="F5" s="423"/>
      <c r="G5" s="421"/>
      <c r="H5" s="424"/>
      <c r="I5" s="425"/>
      <c r="J5" s="377"/>
      <c r="K5" s="421"/>
      <c r="L5" s="377"/>
      <c r="M5" s="421"/>
      <c r="N5" s="426"/>
      <c r="O5" s="421"/>
      <c r="P5" s="427"/>
    </row>
    <row r="6" spans="2:16" ht="20.25">
      <c r="B6" s="428">
        <v>1</v>
      </c>
      <c r="C6" s="429">
        <v>64.016</v>
      </c>
      <c r="D6" s="430">
        <v>-51</v>
      </c>
      <c r="E6" s="431">
        <f>C6+(D6/1000)</f>
        <v>63.965</v>
      </c>
      <c r="F6" s="575" t="s">
        <v>263</v>
      </c>
      <c r="G6" s="576"/>
      <c r="H6" s="433" t="s">
        <v>264</v>
      </c>
      <c r="I6" s="425"/>
      <c r="J6" s="434">
        <v>6</v>
      </c>
      <c r="K6" s="429">
        <v>64.176</v>
      </c>
      <c r="L6" s="430">
        <v>65</v>
      </c>
      <c r="M6" s="431">
        <f>K6+(L6/1000)</f>
        <v>64.241</v>
      </c>
      <c r="N6" s="575" t="s">
        <v>263</v>
      </c>
      <c r="O6" s="576"/>
      <c r="P6" s="435" t="s">
        <v>264</v>
      </c>
    </row>
    <row r="7" spans="2:16" ht="20.25">
      <c r="B7" s="428"/>
      <c r="C7" s="429"/>
      <c r="D7" s="430"/>
      <c r="E7" s="431"/>
      <c r="F7" s="432"/>
      <c r="G7" s="430"/>
      <c r="H7" s="433"/>
      <c r="I7" s="425"/>
      <c r="J7" s="434"/>
      <c r="K7" s="429"/>
      <c r="L7" s="430"/>
      <c r="M7" s="431"/>
      <c r="N7" s="575"/>
      <c r="O7" s="576"/>
      <c r="P7" s="435"/>
    </row>
    <row r="8" spans="2:16" ht="20.25">
      <c r="B8" s="428" t="s">
        <v>221</v>
      </c>
      <c r="C8" s="429">
        <v>0.6769999999999925</v>
      </c>
      <c r="D8" s="430">
        <v>51</v>
      </c>
      <c r="E8" s="431">
        <f>C8+(D8/1000)</f>
        <v>0.7279999999999925</v>
      </c>
      <c r="F8" s="575" t="s">
        <v>265</v>
      </c>
      <c r="G8" s="576"/>
      <c r="H8" s="433"/>
      <c r="I8" s="425"/>
      <c r="J8" s="434">
        <v>9</v>
      </c>
      <c r="K8" s="429">
        <v>64.256</v>
      </c>
      <c r="L8" s="430">
        <v>-55</v>
      </c>
      <c r="M8" s="431">
        <f>K8+(L8/1000)</f>
        <v>64.201</v>
      </c>
      <c r="N8" s="575" t="s">
        <v>263</v>
      </c>
      <c r="O8" s="576"/>
      <c r="P8" s="435" t="s">
        <v>264</v>
      </c>
    </row>
    <row r="9" spans="2:16" ht="13.5" customHeight="1" thickBot="1">
      <c r="B9" s="436"/>
      <c r="C9" s="385"/>
      <c r="D9" s="368"/>
      <c r="E9" s="368"/>
      <c r="F9" s="370"/>
      <c r="G9" s="368"/>
      <c r="H9" s="437"/>
      <c r="I9" s="438"/>
      <c r="J9" s="368"/>
      <c r="K9" s="385"/>
      <c r="L9" s="368"/>
      <c r="M9" s="368"/>
      <c r="N9" s="370"/>
      <c r="O9" s="368"/>
      <c r="P9" s="439"/>
    </row>
    <row r="10" ht="13.5" thickBot="1"/>
    <row r="11" spans="2:16" ht="25.5" customHeight="1" thickBot="1">
      <c r="B11" s="440" t="s">
        <v>196</v>
      </c>
      <c r="C11" s="441" t="s">
        <v>258</v>
      </c>
      <c r="D11" s="442" t="s">
        <v>262</v>
      </c>
      <c r="E11" s="443"/>
      <c r="F11" s="441" t="s">
        <v>196</v>
      </c>
      <c r="G11" s="441" t="s">
        <v>258</v>
      </c>
      <c r="H11" s="442" t="s">
        <v>262</v>
      </c>
      <c r="I11" s="443"/>
      <c r="J11" s="441" t="s">
        <v>196</v>
      </c>
      <c r="K11" s="441" t="s">
        <v>258</v>
      </c>
      <c r="L11" s="442" t="s">
        <v>262</v>
      </c>
      <c r="M11" s="443"/>
      <c r="N11" s="441" t="s">
        <v>196</v>
      </c>
      <c r="O11" s="441" t="s">
        <v>258</v>
      </c>
      <c r="P11" s="444" t="s">
        <v>262</v>
      </c>
    </row>
    <row r="12" spans="2:16" ht="25.5" customHeight="1" thickTop="1">
      <c r="B12" s="349"/>
      <c r="C12" s="350"/>
      <c r="D12" s="350"/>
      <c r="E12" s="350"/>
      <c r="F12" s="350"/>
      <c r="G12" s="350"/>
      <c r="H12" s="350"/>
      <c r="I12" s="413" t="s">
        <v>266</v>
      </c>
      <c r="J12" s="350"/>
      <c r="K12" s="350"/>
      <c r="L12" s="350"/>
      <c r="M12" s="350"/>
      <c r="N12" s="350"/>
      <c r="O12" s="350"/>
      <c r="P12" s="351"/>
    </row>
    <row r="13" spans="2:17" ht="15" customHeight="1">
      <c r="B13" s="445"/>
      <c r="C13" s="446"/>
      <c r="D13" s="447"/>
      <c r="E13" s="425"/>
      <c r="F13" s="354"/>
      <c r="G13" s="446"/>
      <c r="H13" s="447"/>
      <c r="I13" s="448"/>
      <c r="J13" s="354"/>
      <c r="K13" s="446"/>
      <c r="L13" s="447"/>
      <c r="M13" s="425"/>
      <c r="N13" s="449"/>
      <c r="O13" s="450"/>
      <c r="P13" s="451"/>
      <c r="Q13" s="452"/>
    </row>
    <row r="14" spans="2:16" ht="25.5" customHeight="1">
      <c r="B14" s="453">
        <v>2</v>
      </c>
      <c r="C14" s="450">
        <v>64.018</v>
      </c>
      <c r="D14" s="454" t="s">
        <v>264</v>
      </c>
      <c r="E14" s="455"/>
      <c r="F14" s="456" t="s">
        <v>218</v>
      </c>
      <c r="G14" s="457">
        <v>64.255</v>
      </c>
      <c r="H14" s="458" t="s">
        <v>264</v>
      </c>
      <c r="I14" s="459"/>
      <c r="J14" s="456">
        <v>16</v>
      </c>
      <c r="K14" s="457">
        <v>64.38</v>
      </c>
      <c r="L14" s="458" t="s">
        <v>264</v>
      </c>
      <c r="M14" s="455"/>
      <c r="N14" s="449">
        <v>21</v>
      </c>
      <c r="O14" s="450">
        <v>64.5</v>
      </c>
      <c r="P14" s="460" t="s">
        <v>264</v>
      </c>
    </row>
    <row r="15" spans="2:16" ht="25.5" customHeight="1">
      <c r="B15" s="453"/>
      <c r="C15" s="450"/>
      <c r="D15" s="454"/>
      <c r="E15" s="455"/>
      <c r="F15" s="449"/>
      <c r="G15" s="461"/>
      <c r="H15" s="454"/>
      <c r="I15" s="462"/>
      <c r="J15" s="449"/>
      <c r="K15" s="461"/>
      <c r="L15" s="454"/>
      <c r="M15" s="455"/>
      <c r="N15" s="463"/>
      <c r="O15" s="450"/>
      <c r="P15" s="451"/>
    </row>
    <row r="16" spans="2:16" ht="25.5" customHeight="1">
      <c r="B16" s="453">
        <v>3</v>
      </c>
      <c r="C16" s="450">
        <v>64.126</v>
      </c>
      <c r="D16" s="454" t="s">
        <v>264</v>
      </c>
      <c r="E16" s="455"/>
      <c r="F16" s="456" t="s">
        <v>267</v>
      </c>
      <c r="G16" s="457">
        <v>64.302</v>
      </c>
      <c r="H16" s="458" t="s">
        <v>264</v>
      </c>
      <c r="I16" s="462"/>
      <c r="J16" s="456">
        <v>17</v>
      </c>
      <c r="K16" s="457">
        <v>64.44</v>
      </c>
      <c r="L16" s="458" t="s">
        <v>264</v>
      </c>
      <c r="M16" s="455"/>
      <c r="N16" s="449">
        <v>22</v>
      </c>
      <c r="O16" s="450">
        <v>64.515</v>
      </c>
      <c r="P16" s="460" t="s">
        <v>264</v>
      </c>
    </row>
    <row r="17" spans="2:16" ht="25.5" customHeight="1">
      <c r="B17" s="464"/>
      <c r="C17" s="457"/>
      <c r="D17" s="454"/>
      <c r="E17" s="455"/>
      <c r="F17" s="449"/>
      <c r="G17" s="461"/>
      <c r="H17" s="454"/>
      <c r="I17" s="462"/>
      <c r="J17" s="449"/>
      <c r="K17" s="450"/>
      <c r="L17" s="458"/>
      <c r="M17" s="455"/>
      <c r="N17" s="463"/>
      <c r="O17" s="450"/>
      <c r="P17" s="451"/>
    </row>
    <row r="18" spans="2:16" ht="25.5" customHeight="1">
      <c r="B18" s="464">
        <v>4</v>
      </c>
      <c r="C18" s="457">
        <v>64.127</v>
      </c>
      <c r="D18" s="454" t="s">
        <v>264</v>
      </c>
      <c r="E18" s="455"/>
      <c r="F18" s="449">
        <v>12</v>
      </c>
      <c r="G18" s="461">
        <v>64.312</v>
      </c>
      <c r="H18" s="454" t="s">
        <v>264</v>
      </c>
      <c r="I18" s="459"/>
      <c r="J18" s="449"/>
      <c r="K18" s="461"/>
      <c r="L18" s="458"/>
      <c r="M18" s="455"/>
      <c r="N18" s="449">
        <v>24</v>
      </c>
      <c r="O18" s="450">
        <v>64.533</v>
      </c>
      <c r="P18" s="460" t="s">
        <v>264</v>
      </c>
    </row>
    <row r="19" spans="2:16" ht="25.5" customHeight="1">
      <c r="B19" s="453"/>
      <c r="C19" s="450"/>
      <c r="D19" s="454"/>
      <c r="E19" s="455"/>
      <c r="F19" s="449"/>
      <c r="G19" s="461"/>
      <c r="H19" s="454"/>
      <c r="I19" s="465"/>
      <c r="J19" s="466"/>
      <c r="K19" s="461"/>
      <c r="L19" s="467"/>
      <c r="M19" s="455"/>
      <c r="N19" s="456"/>
      <c r="O19" s="457"/>
      <c r="P19" s="451"/>
    </row>
    <row r="20" spans="2:16" ht="25.5" customHeight="1">
      <c r="B20" s="464">
        <v>5</v>
      </c>
      <c r="C20" s="457">
        <v>64.127</v>
      </c>
      <c r="D20" s="454" t="s">
        <v>264</v>
      </c>
      <c r="E20" s="455"/>
      <c r="F20" s="463">
        <v>13</v>
      </c>
      <c r="G20" s="461">
        <v>64.312</v>
      </c>
      <c r="H20" s="458" t="s">
        <v>264</v>
      </c>
      <c r="I20" s="462"/>
      <c r="J20" s="449">
        <v>18</v>
      </c>
      <c r="K20" s="461">
        <v>64.446</v>
      </c>
      <c r="L20" s="458" t="s">
        <v>264</v>
      </c>
      <c r="M20" s="468"/>
      <c r="N20" s="449">
        <v>26</v>
      </c>
      <c r="O20" s="450">
        <v>64.595</v>
      </c>
      <c r="P20" s="460" t="s">
        <v>264</v>
      </c>
    </row>
    <row r="21" spans="2:16" ht="25.5" customHeight="1">
      <c r="B21" s="453"/>
      <c r="C21" s="450"/>
      <c r="D21" s="454"/>
      <c r="E21" s="455"/>
      <c r="F21" s="449"/>
      <c r="G21" s="461"/>
      <c r="H21" s="454"/>
      <c r="I21" s="462"/>
      <c r="J21" s="466"/>
      <c r="K21" s="461"/>
      <c r="L21" s="467"/>
      <c r="M21" s="468"/>
      <c r="N21" s="456"/>
      <c r="O21" s="457"/>
      <c r="P21" s="451"/>
    </row>
    <row r="22" spans="2:16" ht="25.5" customHeight="1">
      <c r="B22" s="464">
        <v>7</v>
      </c>
      <c r="C22" s="457">
        <v>64.187</v>
      </c>
      <c r="D22" s="454" t="s">
        <v>264</v>
      </c>
      <c r="E22" s="455"/>
      <c r="F22" s="449">
        <v>14</v>
      </c>
      <c r="G22" s="461">
        <v>64.323</v>
      </c>
      <c r="H22" s="458" t="s">
        <v>264</v>
      </c>
      <c r="I22" s="462"/>
      <c r="J22" s="449">
        <v>19</v>
      </c>
      <c r="K22" s="461">
        <v>64.446</v>
      </c>
      <c r="L22" s="458" t="s">
        <v>264</v>
      </c>
      <c r="M22" s="468"/>
      <c r="N22" s="449">
        <v>27</v>
      </c>
      <c r="O22" s="450">
        <v>64.585</v>
      </c>
      <c r="P22" s="460" t="s">
        <v>264</v>
      </c>
    </row>
    <row r="23" spans="2:16" ht="25.5" customHeight="1">
      <c r="B23" s="453"/>
      <c r="C23" s="450"/>
      <c r="D23" s="454"/>
      <c r="E23" s="455"/>
      <c r="F23" s="449"/>
      <c r="G23" s="461"/>
      <c r="H23" s="458"/>
      <c r="I23" s="462"/>
      <c r="J23" s="449"/>
      <c r="K23" s="450"/>
      <c r="L23" s="458"/>
      <c r="M23" s="468"/>
      <c r="N23" s="449"/>
      <c r="O23" s="461"/>
      <c r="P23" s="451"/>
    </row>
    <row r="24" spans="2:16" ht="25.5" customHeight="1">
      <c r="B24" s="464">
        <v>8</v>
      </c>
      <c r="C24" s="457">
        <v>64.221</v>
      </c>
      <c r="D24" s="454" t="s">
        <v>264</v>
      </c>
      <c r="E24" s="455"/>
      <c r="F24" s="463">
        <v>15</v>
      </c>
      <c r="G24" s="461">
        <v>64.366</v>
      </c>
      <c r="H24" s="458" t="s">
        <v>264</v>
      </c>
      <c r="I24" s="462"/>
      <c r="J24" s="449">
        <v>20</v>
      </c>
      <c r="K24" s="450">
        <v>64.5</v>
      </c>
      <c r="L24" s="458" t="s">
        <v>264</v>
      </c>
      <c r="M24" s="468"/>
      <c r="N24" s="449">
        <v>28</v>
      </c>
      <c r="O24" s="450">
        <v>64.663</v>
      </c>
      <c r="P24" s="460" t="s">
        <v>264</v>
      </c>
    </row>
    <row r="25" spans="2:16" ht="25.5" customHeight="1">
      <c r="B25" s="469"/>
      <c r="C25" s="470"/>
      <c r="D25" s="471"/>
      <c r="E25" s="472"/>
      <c r="F25" s="473"/>
      <c r="G25" s="474"/>
      <c r="H25" s="475"/>
      <c r="I25" s="476"/>
      <c r="J25" s="473"/>
      <c r="K25" s="470"/>
      <c r="L25" s="475"/>
      <c r="M25" s="477"/>
      <c r="N25" s="473"/>
      <c r="O25" s="474"/>
      <c r="P25" s="478"/>
    </row>
    <row r="26" spans="2:16" ht="25.5" customHeight="1">
      <c r="B26" s="464" t="s">
        <v>21</v>
      </c>
      <c r="C26" s="457">
        <v>0.728</v>
      </c>
      <c r="D26" s="454" t="s">
        <v>264</v>
      </c>
      <c r="E26" s="455"/>
      <c r="F26" s="463"/>
      <c r="G26" s="461"/>
      <c r="H26" s="458"/>
      <c r="I26" s="462"/>
      <c r="J26" s="449"/>
      <c r="K26" s="450"/>
      <c r="L26" s="458"/>
      <c r="M26" s="468"/>
      <c r="N26" s="449"/>
      <c r="O26" s="450"/>
      <c r="P26" s="460"/>
    </row>
    <row r="27" spans="2:16" ht="25.5" customHeight="1">
      <c r="B27" s="464" t="s">
        <v>221</v>
      </c>
      <c r="C27" s="457">
        <v>63.965</v>
      </c>
      <c r="D27" s="454"/>
      <c r="E27" s="455"/>
      <c r="F27" s="456" t="s">
        <v>22</v>
      </c>
      <c r="G27" s="457">
        <v>64.223</v>
      </c>
      <c r="H27" s="458" t="s">
        <v>264</v>
      </c>
      <c r="I27" s="462"/>
      <c r="J27" s="456" t="s">
        <v>66</v>
      </c>
      <c r="K27" s="457">
        <v>64.558</v>
      </c>
      <c r="L27" s="458" t="s">
        <v>264</v>
      </c>
      <c r="M27" s="468"/>
      <c r="N27" s="456" t="s">
        <v>67</v>
      </c>
      <c r="O27" s="457">
        <v>64.6</v>
      </c>
      <c r="P27" s="460" t="s">
        <v>264</v>
      </c>
    </row>
    <row r="28" spans="2:17" ht="13.5" thickBot="1">
      <c r="B28" s="479"/>
      <c r="C28" s="480"/>
      <c r="D28" s="481"/>
      <c r="E28" s="438"/>
      <c r="F28" s="385"/>
      <c r="G28" s="480"/>
      <c r="H28" s="481"/>
      <c r="I28" s="482"/>
      <c r="J28" s="385"/>
      <c r="K28" s="480"/>
      <c r="L28" s="481"/>
      <c r="M28" s="438"/>
      <c r="N28" s="385"/>
      <c r="O28" s="483"/>
      <c r="P28" s="484"/>
      <c r="Q28" s="452"/>
    </row>
    <row r="29" ht="13.5" thickBot="1"/>
    <row r="30" spans="2:16" ht="25.5" customHeight="1" thickBot="1">
      <c r="B30" s="485" t="s">
        <v>196</v>
      </c>
      <c r="C30" s="486" t="s">
        <v>258</v>
      </c>
      <c r="D30" s="486" t="s">
        <v>259</v>
      </c>
      <c r="E30" s="486" t="s">
        <v>260</v>
      </c>
      <c r="F30" s="487" t="s">
        <v>262</v>
      </c>
      <c r="G30" s="488" t="s">
        <v>268</v>
      </c>
      <c r="H30" s="489"/>
      <c r="I30" s="490"/>
      <c r="J30" s="486" t="s">
        <v>196</v>
      </c>
      <c r="K30" s="486" t="s">
        <v>258</v>
      </c>
      <c r="L30" s="486" t="s">
        <v>259</v>
      </c>
      <c r="M30" s="486" t="s">
        <v>260</v>
      </c>
      <c r="N30" s="487" t="s">
        <v>262</v>
      </c>
      <c r="O30" s="488" t="s">
        <v>268</v>
      </c>
      <c r="P30" s="491"/>
    </row>
    <row r="31" spans="2:16" ht="25.5" customHeight="1" thickTop="1">
      <c r="B31" s="308"/>
      <c r="C31" s="492"/>
      <c r="D31" s="492"/>
      <c r="E31" s="492"/>
      <c r="F31" s="492"/>
      <c r="G31" s="492"/>
      <c r="H31" s="492"/>
      <c r="I31" s="413" t="s">
        <v>269</v>
      </c>
      <c r="J31" s="492"/>
      <c r="K31" s="492"/>
      <c r="L31" s="492"/>
      <c r="M31" s="492"/>
      <c r="N31" s="492"/>
      <c r="O31" s="492"/>
      <c r="P31" s="493"/>
    </row>
    <row r="32" spans="2:16" ht="12.75">
      <c r="B32" s="494"/>
      <c r="C32" s="354"/>
      <c r="D32" s="495"/>
      <c r="E32" s="354"/>
      <c r="F32" s="496"/>
      <c r="G32" s="497"/>
      <c r="H32" s="498"/>
      <c r="I32" s="498"/>
      <c r="J32" s="499"/>
      <c r="K32" s="354"/>
      <c r="L32" s="495"/>
      <c r="M32" s="354"/>
      <c r="N32" s="496"/>
      <c r="O32" s="500"/>
      <c r="P32" s="501"/>
    </row>
    <row r="33" spans="2:16" ht="25.5" customHeight="1">
      <c r="B33" s="538">
        <v>201</v>
      </c>
      <c r="C33" s="457">
        <v>64.557</v>
      </c>
      <c r="D33" s="502">
        <v>-44</v>
      </c>
      <c r="E33" s="503">
        <f aca="true" t="shared" si="0" ref="E33:E42">C33+D33*0.001</f>
        <v>64.513</v>
      </c>
      <c r="F33" s="504" t="s">
        <v>270</v>
      </c>
      <c r="G33" s="505" t="s">
        <v>271</v>
      </c>
      <c r="H33" s="506"/>
      <c r="I33" s="425"/>
      <c r="J33" s="539">
        <v>211</v>
      </c>
      <c r="K33" s="457">
        <v>64.265</v>
      </c>
      <c r="L33" s="502">
        <v>-31</v>
      </c>
      <c r="M33" s="503">
        <f aca="true" t="shared" si="1" ref="M33:M42">K33+L33*0.001</f>
        <v>64.234</v>
      </c>
      <c r="N33" s="504" t="s">
        <v>270</v>
      </c>
      <c r="O33" s="505" t="s">
        <v>271</v>
      </c>
      <c r="P33" s="311"/>
    </row>
    <row r="34" spans="2:16" ht="25.5" customHeight="1">
      <c r="B34" s="538">
        <v>202</v>
      </c>
      <c r="C34" s="457">
        <v>64.496</v>
      </c>
      <c r="D34" s="502">
        <v>-42</v>
      </c>
      <c r="E34" s="503">
        <f t="shared" si="0"/>
        <v>64.454</v>
      </c>
      <c r="F34" s="504" t="s">
        <v>270</v>
      </c>
      <c r="G34" s="505" t="s">
        <v>271</v>
      </c>
      <c r="H34" s="506"/>
      <c r="I34" s="425"/>
      <c r="J34" s="539">
        <v>212</v>
      </c>
      <c r="K34" s="457">
        <v>64.254</v>
      </c>
      <c r="L34" s="502">
        <v>-30</v>
      </c>
      <c r="M34" s="503">
        <f t="shared" si="1"/>
        <v>64.224</v>
      </c>
      <c r="N34" s="504" t="s">
        <v>270</v>
      </c>
      <c r="O34" s="505" t="s">
        <v>271</v>
      </c>
      <c r="P34" s="311"/>
    </row>
    <row r="35" spans="2:16" ht="25.5" customHeight="1">
      <c r="B35" s="538">
        <v>203</v>
      </c>
      <c r="C35" s="457">
        <v>64.436</v>
      </c>
      <c r="D35" s="502">
        <v>-31</v>
      </c>
      <c r="E35" s="503">
        <f t="shared" si="0"/>
        <v>64.405</v>
      </c>
      <c r="F35" s="504" t="s">
        <v>270</v>
      </c>
      <c r="G35" s="505" t="s">
        <v>271</v>
      </c>
      <c r="H35" s="506"/>
      <c r="I35" s="425"/>
      <c r="J35" s="539">
        <v>213</v>
      </c>
      <c r="K35" s="457">
        <v>64.232</v>
      </c>
      <c r="L35" s="502">
        <v>-30</v>
      </c>
      <c r="M35" s="503">
        <f t="shared" si="1"/>
        <v>64.202</v>
      </c>
      <c r="N35" s="504" t="s">
        <v>270</v>
      </c>
      <c r="O35" s="505" t="s">
        <v>271</v>
      </c>
      <c r="P35" s="311"/>
    </row>
    <row r="36" spans="2:16" ht="25.5" customHeight="1">
      <c r="B36" s="538">
        <v>204</v>
      </c>
      <c r="C36" s="457">
        <v>64.414</v>
      </c>
      <c r="D36" s="502">
        <v>30</v>
      </c>
      <c r="E36" s="503">
        <f t="shared" si="0"/>
        <v>64.444</v>
      </c>
      <c r="F36" s="504" t="s">
        <v>270</v>
      </c>
      <c r="G36" s="505" t="s">
        <v>271</v>
      </c>
      <c r="H36" s="506"/>
      <c r="I36" s="425"/>
      <c r="J36" s="539">
        <v>214</v>
      </c>
      <c r="K36" s="457">
        <v>64.232</v>
      </c>
      <c r="L36" s="502">
        <v>-31</v>
      </c>
      <c r="M36" s="503">
        <f t="shared" si="1"/>
        <v>64.201</v>
      </c>
      <c r="N36" s="504" t="s">
        <v>270</v>
      </c>
      <c r="O36" s="505" t="s">
        <v>271</v>
      </c>
      <c r="P36" s="311"/>
    </row>
    <row r="37" spans="2:16" ht="25.5" customHeight="1">
      <c r="B37" s="538">
        <v>205</v>
      </c>
      <c r="C37" s="457">
        <v>64.387</v>
      </c>
      <c r="D37" s="502">
        <v>30</v>
      </c>
      <c r="E37" s="503">
        <f t="shared" si="0"/>
        <v>64.417</v>
      </c>
      <c r="F37" s="504" t="s">
        <v>270</v>
      </c>
      <c r="G37" s="505" t="s">
        <v>271</v>
      </c>
      <c r="H37" s="506"/>
      <c r="I37" s="425"/>
      <c r="J37" s="539">
        <v>215</v>
      </c>
      <c r="K37" s="457">
        <v>64.218</v>
      </c>
      <c r="L37" s="502">
        <v>31</v>
      </c>
      <c r="M37" s="503">
        <f t="shared" si="1"/>
        <v>64.24900000000001</v>
      </c>
      <c r="N37" s="504" t="s">
        <v>270</v>
      </c>
      <c r="O37" s="505" t="s">
        <v>271</v>
      </c>
      <c r="P37" s="311"/>
    </row>
    <row r="38" spans="2:16" ht="25.5" customHeight="1">
      <c r="B38" s="538">
        <v>206</v>
      </c>
      <c r="C38" s="457">
        <v>64.381</v>
      </c>
      <c r="D38" s="502">
        <v>-26</v>
      </c>
      <c r="E38" s="503">
        <f t="shared" si="0"/>
        <v>64.355</v>
      </c>
      <c r="F38" s="504" t="s">
        <v>270</v>
      </c>
      <c r="G38" s="505" t="s">
        <v>271</v>
      </c>
      <c r="H38" s="506"/>
      <c r="I38" s="425"/>
      <c r="J38" s="539">
        <v>216</v>
      </c>
      <c r="K38" s="457">
        <v>64.215</v>
      </c>
      <c r="L38" s="502">
        <v>-31</v>
      </c>
      <c r="M38" s="503">
        <f t="shared" si="1"/>
        <v>64.184</v>
      </c>
      <c r="N38" s="504" t="s">
        <v>270</v>
      </c>
      <c r="O38" s="505" t="s">
        <v>271</v>
      </c>
      <c r="P38" s="311"/>
    </row>
    <row r="39" spans="2:16" ht="25.5" customHeight="1">
      <c r="B39" s="538">
        <v>207</v>
      </c>
      <c r="C39" s="457">
        <v>64.332</v>
      </c>
      <c r="D39" s="502">
        <v>-31</v>
      </c>
      <c r="E39" s="503">
        <f t="shared" si="0"/>
        <v>64.30099999999999</v>
      </c>
      <c r="F39" s="504" t="s">
        <v>270</v>
      </c>
      <c r="G39" s="505" t="s">
        <v>271</v>
      </c>
      <c r="H39" s="506"/>
      <c r="I39" s="425"/>
      <c r="J39" s="539">
        <v>217</v>
      </c>
      <c r="K39" s="457">
        <v>64.2</v>
      </c>
      <c r="L39" s="502">
        <v>31</v>
      </c>
      <c r="M39" s="503">
        <f t="shared" si="1"/>
        <v>64.23100000000001</v>
      </c>
      <c r="N39" s="504" t="s">
        <v>270</v>
      </c>
      <c r="O39" s="505" t="s">
        <v>271</v>
      </c>
      <c r="P39" s="311"/>
    </row>
    <row r="40" spans="2:16" ht="25.5" customHeight="1">
      <c r="B40" s="538">
        <v>208</v>
      </c>
      <c r="C40" s="457">
        <v>64.329</v>
      </c>
      <c r="D40" s="502">
        <v>-28</v>
      </c>
      <c r="E40" s="503">
        <f t="shared" si="0"/>
        <v>64.30099999999999</v>
      </c>
      <c r="F40" s="504" t="s">
        <v>270</v>
      </c>
      <c r="G40" s="505" t="s">
        <v>271</v>
      </c>
      <c r="H40" s="506"/>
      <c r="I40" s="425"/>
      <c r="J40" s="539">
        <v>218</v>
      </c>
      <c r="K40" s="457">
        <v>64.2</v>
      </c>
      <c r="L40" s="502">
        <v>-30</v>
      </c>
      <c r="M40" s="503">
        <f t="shared" si="1"/>
        <v>64.17</v>
      </c>
      <c r="N40" s="504" t="s">
        <v>270</v>
      </c>
      <c r="O40" s="505" t="s">
        <v>271</v>
      </c>
      <c r="P40" s="311"/>
    </row>
    <row r="41" spans="2:16" ht="25.5" customHeight="1">
      <c r="B41" s="538">
        <v>209</v>
      </c>
      <c r="C41" s="457">
        <v>64.301</v>
      </c>
      <c r="D41" s="502">
        <v>-30</v>
      </c>
      <c r="E41" s="503">
        <f t="shared" si="0"/>
        <v>64.271</v>
      </c>
      <c r="F41" s="504" t="s">
        <v>270</v>
      </c>
      <c r="G41" s="505" t="s">
        <v>271</v>
      </c>
      <c r="H41" s="506"/>
      <c r="I41" s="425"/>
      <c r="J41" s="539">
        <v>219</v>
      </c>
      <c r="K41" s="457">
        <v>64.202</v>
      </c>
      <c r="L41" s="502">
        <v>-31</v>
      </c>
      <c r="M41" s="503">
        <f t="shared" si="1"/>
        <v>64.17099999999999</v>
      </c>
      <c r="N41" s="504" t="s">
        <v>270</v>
      </c>
      <c r="O41" s="505" t="s">
        <v>271</v>
      </c>
      <c r="P41" s="311"/>
    </row>
    <row r="42" spans="2:16" ht="25.5" customHeight="1">
      <c r="B42" s="538">
        <v>210</v>
      </c>
      <c r="C42" s="457">
        <v>64.302</v>
      </c>
      <c r="D42" s="502">
        <v>-30</v>
      </c>
      <c r="E42" s="503">
        <f t="shared" si="0"/>
        <v>64.272</v>
      </c>
      <c r="F42" s="504" t="s">
        <v>270</v>
      </c>
      <c r="G42" s="505" t="s">
        <v>271</v>
      </c>
      <c r="H42" s="506"/>
      <c r="I42" s="425"/>
      <c r="J42" s="539">
        <v>220</v>
      </c>
      <c r="K42" s="457">
        <v>64.167</v>
      </c>
      <c r="L42" s="502">
        <v>-31</v>
      </c>
      <c r="M42" s="503">
        <f t="shared" si="1"/>
        <v>64.136</v>
      </c>
      <c r="N42" s="504" t="s">
        <v>270</v>
      </c>
      <c r="O42" s="505" t="s">
        <v>271</v>
      </c>
      <c r="P42" s="311"/>
    </row>
    <row r="43" spans="2:16" ht="13.5" customHeight="1" thickBot="1">
      <c r="B43" s="507"/>
      <c r="C43" s="385"/>
      <c r="D43" s="508"/>
      <c r="E43" s="385"/>
      <c r="F43" s="509"/>
      <c r="G43" s="510"/>
      <c r="H43" s="511"/>
      <c r="I43" s="512"/>
      <c r="J43" s="513"/>
      <c r="K43" s="514"/>
      <c r="L43" s="515"/>
      <c r="M43" s="516"/>
      <c r="N43" s="517"/>
      <c r="O43" s="518"/>
      <c r="P43" s="519"/>
    </row>
    <row r="48" spans="2:16" ht="12.75">
      <c r="B48" s="520"/>
      <c r="C48" s="521"/>
      <c r="D48" s="332"/>
      <c r="E48" s="521"/>
      <c r="F48" s="322"/>
      <c r="G48" s="522"/>
      <c r="H48" s="500"/>
      <c r="I48" s="500"/>
      <c r="J48" s="500"/>
      <c r="K48" s="500"/>
      <c r="L48" s="500"/>
      <c r="M48" s="500"/>
      <c r="N48" s="500"/>
      <c r="O48" s="500"/>
      <c r="P48" s="500"/>
    </row>
    <row r="49" spans="2:16" ht="12.75">
      <c r="B49" s="520"/>
      <c r="C49" s="521"/>
      <c r="D49" s="332"/>
      <c r="E49" s="521"/>
      <c r="F49" s="322"/>
      <c r="G49" s="522"/>
      <c r="H49" s="500"/>
      <c r="I49" s="500"/>
      <c r="J49" s="500"/>
      <c r="K49" s="500"/>
      <c r="L49" s="500"/>
      <c r="M49" s="500"/>
      <c r="N49" s="500"/>
      <c r="O49" s="500"/>
      <c r="P49" s="500"/>
    </row>
    <row r="50" spans="2:16" ht="12.75">
      <c r="B50" s="520"/>
      <c r="C50" s="521"/>
      <c r="D50" s="332"/>
      <c r="E50" s="521"/>
      <c r="F50" s="322"/>
      <c r="G50" s="522"/>
      <c r="H50" s="500"/>
      <c r="I50" s="500"/>
      <c r="J50" s="500"/>
      <c r="K50" s="500"/>
      <c r="L50" s="500"/>
      <c r="M50" s="500"/>
      <c r="N50" s="500"/>
      <c r="O50" s="500"/>
      <c r="P50" s="500"/>
    </row>
    <row r="51" spans="2:16" ht="12.75">
      <c r="B51" s="520"/>
      <c r="C51" s="521"/>
      <c r="D51" s="332"/>
      <c r="E51" s="521"/>
      <c r="F51" s="322"/>
      <c r="G51" s="522"/>
      <c r="H51" s="500"/>
      <c r="I51" s="500"/>
      <c r="J51" s="500"/>
      <c r="K51" s="500"/>
      <c r="L51" s="500"/>
      <c r="M51" s="500"/>
      <c r="N51" s="500"/>
      <c r="O51" s="500"/>
      <c r="P51" s="500"/>
    </row>
    <row r="52" spans="2:16" ht="12.75">
      <c r="B52" s="520"/>
      <c r="C52" s="521"/>
      <c r="D52" s="332"/>
      <c r="E52" s="521"/>
      <c r="F52" s="322"/>
      <c r="G52" s="522"/>
      <c r="H52" s="500"/>
      <c r="I52" s="500"/>
      <c r="J52" s="500"/>
      <c r="K52" s="500"/>
      <c r="L52" s="500"/>
      <c r="M52" s="500"/>
      <c r="N52" s="500"/>
      <c r="O52" s="500"/>
      <c r="P52" s="500"/>
    </row>
    <row r="53" spans="2:16" ht="12.75">
      <c r="B53" s="520"/>
      <c r="C53" s="521"/>
      <c r="D53" s="332"/>
      <c r="E53" s="521"/>
      <c r="F53" s="322"/>
      <c r="G53" s="522"/>
      <c r="H53" s="500"/>
      <c r="I53" s="500"/>
      <c r="J53" s="500"/>
      <c r="K53" s="500"/>
      <c r="L53" s="500"/>
      <c r="M53" s="500"/>
      <c r="N53" s="500"/>
      <c r="O53" s="500"/>
      <c r="P53" s="500"/>
    </row>
    <row r="54" spans="2:16" ht="12.75">
      <c r="B54" s="520"/>
      <c r="C54" s="521"/>
      <c r="D54" s="332"/>
      <c r="E54" s="521"/>
      <c r="F54" s="322"/>
      <c r="G54" s="522"/>
      <c r="H54" s="500"/>
      <c r="I54" s="500"/>
      <c r="J54" s="500"/>
      <c r="K54" s="500"/>
      <c r="L54" s="500"/>
      <c r="M54" s="500"/>
      <c r="N54" s="500"/>
      <c r="O54" s="500"/>
      <c r="P54" s="500"/>
    </row>
    <row r="55" spans="2:16" ht="12.75">
      <c r="B55" s="520"/>
      <c r="C55" s="521"/>
      <c r="D55" s="332"/>
      <c r="E55" s="521"/>
      <c r="F55" s="322"/>
      <c r="G55" s="522"/>
      <c r="H55" s="500"/>
      <c r="I55" s="500"/>
      <c r="J55" s="500"/>
      <c r="K55" s="500"/>
      <c r="L55" s="500"/>
      <c r="M55" s="500"/>
      <c r="N55" s="500"/>
      <c r="O55" s="500"/>
      <c r="P55" s="500"/>
    </row>
    <row r="56" spans="2:16" ht="13.5" thickBot="1">
      <c r="B56" s="520"/>
      <c r="C56" s="521"/>
      <c r="D56" s="332"/>
      <c r="E56" s="521"/>
      <c r="F56" s="322"/>
      <c r="G56" s="522"/>
      <c r="H56" s="500"/>
      <c r="I56" s="500"/>
      <c r="J56" s="500"/>
      <c r="K56" s="500"/>
      <c r="L56" s="500"/>
      <c r="M56" s="500"/>
      <c r="N56" s="500"/>
      <c r="O56" s="500"/>
      <c r="P56" s="500"/>
    </row>
    <row r="57" spans="2:16" ht="45.75" customHeight="1" thickBot="1">
      <c r="B57" s="410"/>
      <c r="C57" s="411"/>
      <c r="D57" s="411"/>
      <c r="E57" s="411"/>
      <c r="F57" s="411"/>
      <c r="G57" s="411"/>
      <c r="H57" s="411"/>
      <c r="I57" s="273" t="s">
        <v>272</v>
      </c>
      <c r="J57" s="411"/>
      <c r="K57" s="411"/>
      <c r="L57" s="411"/>
      <c r="M57" s="411"/>
      <c r="N57" s="411"/>
      <c r="O57" s="411"/>
      <c r="P57" s="412"/>
    </row>
    <row r="58" spans="2:16" ht="25.5" customHeight="1">
      <c r="B58" s="349"/>
      <c r="C58" s="350"/>
      <c r="D58" s="350"/>
      <c r="E58" s="350"/>
      <c r="F58" s="350"/>
      <c r="G58" s="350"/>
      <c r="H58" s="350"/>
      <c r="I58" s="413" t="s">
        <v>273</v>
      </c>
      <c r="J58" s="350"/>
      <c r="K58" s="350"/>
      <c r="L58" s="350"/>
      <c r="M58" s="350"/>
      <c r="N58" s="350"/>
      <c r="O58" s="350"/>
      <c r="P58" s="351"/>
    </row>
    <row r="59" spans="2:16" ht="21" customHeight="1" thickBot="1">
      <c r="B59" s="414" t="s">
        <v>196</v>
      </c>
      <c r="C59" s="415" t="s">
        <v>258</v>
      </c>
      <c r="D59" s="415" t="s">
        <v>259</v>
      </c>
      <c r="E59" s="415" t="s">
        <v>260</v>
      </c>
      <c r="F59" s="577" t="s">
        <v>261</v>
      </c>
      <c r="G59" s="578"/>
      <c r="H59" s="416" t="s">
        <v>262</v>
      </c>
      <c r="I59" s="417"/>
      <c r="J59" s="418" t="s">
        <v>196</v>
      </c>
      <c r="K59" s="415" t="s">
        <v>258</v>
      </c>
      <c r="L59" s="415" t="s">
        <v>259</v>
      </c>
      <c r="M59" s="415" t="s">
        <v>260</v>
      </c>
      <c r="N59" s="577" t="s">
        <v>261</v>
      </c>
      <c r="O59" s="578"/>
      <c r="P59" s="419" t="s">
        <v>262</v>
      </c>
    </row>
    <row r="60" spans="2:16" ht="13.5" thickTop="1">
      <c r="B60" s="420"/>
      <c r="C60" s="421"/>
      <c r="D60" s="422"/>
      <c r="E60" s="421"/>
      <c r="F60" s="423"/>
      <c r="G60" s="421"/>
      <c r="H60" s="424"/>
      <c r="I60" s="425"/>
      <c r="J60" s="377"/>
      <c r="K60" s="421"/>
      <c r="L60" s="377"/>
      <c r="M60" s="421"/>
      <c r="N60" s="426"/>
      <c r="O60" s="421"/>
      <c r="P60" s="427"/>
    </row>
    <row r="61" spans="2:16" ht="20.25">
      <c r="B61" s="428"/>
      <c r="C61" s="429"/>
      <c r="D61" s="430"/>
      <c r="E61" s="431"/>
      <c r="F61" s="575"/>
      <c r="G61" s="576"/>
      <c r="H61" s="433"/>
      <c r="I61" s="425"/>
      <c r="J61" s="434">
        <v>71</v>
      </c>
      <c r="K61" s="429">
        <v>65.652</v>
      </c>
      <c r="L61" s="430">
        <v>55</v>
      </c>
      <c r="M61" s="431">
        <f>K61+(L61/1000)</f>
        <v>65.70700000000001</v>
      </c>
      <c r="N61" s="575" t="s">
        <v>263</v>
      </c>
      <c r="O61" s="576"/>
      <c r="P61" s="435" t="s">
        <v>264</v>
      </c>
    </row>
    <row r="62" spans="2:16" ht="20.25">
      <c r="B62" s="428">
        <v>69</v>
      </c>
      <c r="C62" s="429">
        <v>65.539</v>
      </c>
      <c r="D62" s="430">
        <v>51</v>
      </c>
      <c r="E62" s="431">
        <f>C62+(D62/1000)</f>
        <v>65.59</v>
      </c>
      <c r="F62" s="575" t="s">
        <v>263</v>
      </c>
      <c r="G62" s="576"/>
      <c r="H62" s="433" t="s">
        <v>264</v>
      </c>
      <c r="I62" s="425"/>
      <c r="J62" s="434" t="s">
        <v>221</v>
      </c>
      <c r="K62" s="429">
        <v>126.132</v>
      </c>
      <c r="L62" s="430">
        <v>55</v>
      </c>
      <c r="M62" s="431">
        <f>K62+(L62/1000)</f>
        <v>126.18700000000001</v>
      </c>
      <c r="N62" s="575"/>
      <c r="O62" s="576"/>
      <c r="P62" s="435"/>
    </row>
    <row r="63" spans="2:16" ht="20.25">
      <c r="B63" s="428"/>
      <c r="C63" s="429"/>
      <c r="D63" s="430"/>
      <c r="E63" s="431"/>
      <c r="F63" s="575"/>
      <c r="G63" s="576"/>
      <c r="H63" s="433"/>
      <c r="I63" s="425"/>
      <c r="J63" s="434"/>
      <c r="K63" s="429"/>
      <c r="L63" s="430"/>
      <c r="M63" s="431"/>
      <c r="N63" s="575"/>
      <c r="O63" s="576"/>
      <c r="P63" s="435"/>
    </row>
    <row r="64" spans="2:16" ht="20.25">
      <c r="B64" s="428" t="s">
        <v>221</v>
      </c>
      <c r="C64" s="429">
        <v>126.019</v>
      </c>
      <c r="D64" s="430">
        <v>51</v>
      </c>
      <c r="E64" s="431">
        <f>C64+(D64/1000)</f>
        <v>126.07000000000001</v>
      </c>
      <c r="F64" s="575" t="s">
        <v>274</v>
      </c>
      <c r="G64" s="576"/>
      <c r="H64" s="433"/>
      <c r="I64" s="425"/>
      <c r="J64" s="434">
        <v>72</v>
      </c>
      <c r="K64" s="429">
        <v>65.712</v>
      </c>
      <c r="L64" s="430">
        <v>-55</v>
      </c>
      <c r="M64" s="431">
        <f>K64+(L64/1000)</f>
        <v>65.657</v>
      </c>
      <c r="N64" s="575" t="s">
        <v>263</v>
      </c>
      <c r="O64" s="576"/>
      <c r="P64" s="435" t="s">
        <v>264</v>
      </c>
    </row>
    <row r="65" spans="2:16" ht="20.25">
      <c r="B65" s="428"/>
      <c r="C65" s="429"/>
      <c r="D65" s="430"/>
      <c r="E65" s="431"/>
      <c r="F65" s="575"/>
      <c r="G65" s="576"/>
      <c r="H65" s="433"/>
      <c r="I65" s="425"/>
      <c r="J65" s="434" t="s">
        <v>221</v>
      </c>
      <c r="K65" s="429">
        <v>126.19200000000001</v>
      </c>
      <c r="L65" s="430">
        <v>-55</v>
      </c>
      <c r="M65" s="431">
        <f>K65+(L65/1000)</f>
        <v>126.137</v>
      </c>
      <c r="N65" s="575"/>
      <c r="O65" s="576"/>
      <c r="P65" s="435"/>
    </row>
    <row r="66" spans="2:16" ht="13.5" customHeight="1" thickBot="1">
      <c r="B66" s="436"/>
      <c r="C66" s="385"/>
      <c r="D66" s="368"/>
      <c r="E66" s="368"/>
      <c r="F66" s="370"/>
      <c r="G66" s="368"/>
      <c r="H66" s="437"/>
      <c r="I66" s="438"/>
      <c r="J66" s="368"/>
      <c r="K66" s="385"/>
      <c r="L66" s="368"/>
      <c r="M66" s="368"/>
      <c r="N66" s="370"/>
      <c r="O66" s="368"/>
      <c r="P66" s="439"/>
    </row>
    <row r="67" spans="2:16" ht="13.5" customHeight="1">
      <c r="B67" s="322"/>
      <c r="C67" s="521"/>
      <c r="D67" s="322"/>
      <c r="E67" s="322"/>
      <c r="F67" s="322"/>
      <c r="G67" s="322"/>
      <c r="H67" s="523"/>
      <c r="I67" s="389"/>
      <c r="J67" s="322"/>
      <c r="K67" s="521"/>
      <c r="L67" s="322"/>
      <c r="M67" s="322"/>
      <c r="N67" s="322"/>
      <c r="O67" s="322"/>
      <c r="P67" s="523"/>
    </row>
    <row r="68" ht="13.5" thickBot="1"/>
    <row r="69" spans="2:16" ht="25.5" customHeight="1" thickBot="1">
      <c r="B69" s="440" t="s">
        <v>196</v>
      </c>
      <c r="C69" s="441" t="s">
        <v>258</v>
      </c>
      <c r="D69" s="442" t="s">
        <v>262</v>
      </c>
      <c r="E69" s="443"/>
      <c r="F69" s="441" t="s">
        <v>196</v>
      </c>
      <c r="G69" s="441" t="s">
        <v>258</v>
      </c>
      <c r="H69" s="442" t="s">
        <v>262</v>
      </c>
      <c r="I69" s="443"/>
      <c r="J69" s="441" t="s">
        <v>196</v>
      </c>
      <c r="K69" s="441" t="s">
        <v>258</v>
      </c>
      <c r="L69" s="442" t="s">
        <v>262</v>
      </c>
      <c r="M69" s="443"/>
      <c r="N69" s="441" t="s">
        <v>196</v>
      </c>
      <c r="O69" s="441" t="s">
        <v>258</v>
      </c>
      <c r="P69" s="444" t="s">
        <v>262</v>
      </c>
    </row>
    <row r="70" spans="2:16" ht="25.5" customHeight="1" thickTop="1">
      <c r="B70" s="349"/>
      <c r="C70" s="350"/>
      <c r="D70" s="350"/>
      <c r="E70" s="350"/>
      <c r="F70" s="350"/>
      <c r="G70" s="350"/>
      <c r="H70" s="350"/>
      <c r="I70" s="413" t="s">
        <v>275</v>
      </c>
      <c r="J70" s="350"/>
      <c r="K70" s="350"/>
      <c r="L70" s="350"/>
      <c r="M70" s="350"/>
      <c r="N70" s="350"/>
      <c r="O70" s="350"/>
      <c r="P70" s="351"/>
    </row>
    <row r="71" spans="2:17" ht="15" customHeight="1">
      <c r="B71" s="445"/>
      <c r="C71" s="446"/>
      <c r="D71" s="447"/>
      <c r="E71" s="425"/>
      <c r="F71" s="354"/>
      <c r="G71" s="446"/>
      <c r="H71" s="447"/>
      <c r="I71" s="448"/>
      <c r="J71" s="354"/>
      <c r="K71" s="446"/>
      <c r="L71" s="447"/>
      <c r="M71" s="425"/>
      <c r="N71" s="449"/>
      <c r="O71" s="450"/>
      <c r="P71" s="451"/>
      <c r="Q71" s="452"/>
    </row>
    <row r="72" spans="2:16" ht="25.5" customHeight="1">
      <c r="B72" s="538">
        <v>48</v>
      </c>
      <c r="C72" s="457">
        <v>64.95</v>
      </c>
      <c r="D72" s="454" t="s">
        <v>264</v>
      </c>
      <c r="E72" s="455"/>
      <c r="F72" s="539">
        <v>54</v>
      </c>
      <c r="G72" s="457">
        <v>65.269</v>
      </c>
      <c r="H72" s="458" t="s">
        <v>264</v>
      </c>
      <c r="I72" s="459"/>
      <c r="J72" s="539">
        <v>60</v>
      </c>
      <c r="K72" s="457">
        <v>65.342</v>
      </c>
      <c r="L72" s="458" t="s">
        <v>264</v>
      </c>
      <c r="M72" s="455"/>
      <c r="N72" s="449">
        <v>66</v>
      </c>
      <c r="O72" s="450">
        <v>65.5</v>
      </c>
      <c r="P72" s="460" t="s">
        <v>264</v>
      </c>
    </row>
    <row r="73" spans="2:16" ht="25.5" customHeight="1">
      <c r="B73" s="464" t="s">
        <v>221</v>
      </c>
      <c r="C73" s="457">
        <v>125.43</v>
      </c>
      <c r="D73" s="454"/>
      <c r="E73" s="455"/>
      <c r="F73" s="456" t="s">
        <v>221</v>
      </c>
      <c r="G73" s="457">
        <v>125.74900000000001</v>
      </c>
      <c r="H73" s="458"/>
      <c r="I73" s="462"/>
      <c r="J73" s="456" t="s">
        <v>221</v>
      </c>
      <c r="K73" s="457">
        <v>125.822</v>
      </c>
      <c r="L73" s="458"/>
      <c r="M73" s="455"/>
      <c r="N73" s="449" t="s">
        <v>221</v>
      </c>
      <c r="O73" s="450">
        <v>125.98</v>
      </c>
      <c r="P73" s="460"/>
    </row>
    <row r="74" spans="2:16" ht="25.5" customHeight="1">
      <c r="B74" s="453">
        <v>49</v>
      </c>
      <c r="C74" s="450">
        <v>65.038</v>
      </c>
      <c r="D74" s="454" t="s">
        <v>264</v>
      </c>
      <c r="E74" s="455"/>
      <c r="F74" s="539">
        <v>55</v>
      </c>
      <c r="G74" s="457">
        <v>65.28</v>
      </c>
      <c r="H74" s="458" t="s">
        <v>264</v>
      </c>
      <c r="I74" s="462"/>
      <c r="J74" s="449">
        <v>61</v>
      </c>
      <c r="K74" s="461">
        <v>65.354</v>
      </c>
      <c r="L74" s="458" t="s">
        <v>264</v>
      </c>
      <c r="M74" s="455"/>
      <c r="N74" s="449">
        <v>67</v>
      </c>
      <c r="O74" s="450">
        <v>65.534</v>
      </c>
      <c r="P74" s="460" t="s">
        <v>264</v>
      </c>
    </row>
    <row r="75" spans="2:16" ht="25.5" customHeight="1">
      <c r="B75" s="453" t="s">
        <v>221</v>
      </c>
      <c r="C75" s="450">
        <v>125.518</v>
      </c>
      <c r="D75" s="454"/>
      <c r="E75" s="455"/>
      <c r="F75" s="456" t="s">
        <v>221</v>
      </c>
      <c r="G75" s="457">
        <v>125.76</v>
      </c>
      <c r="H75" s="458"/>
      <c r="I75" s="462"/>
      <c r="J75" s="449" t="s">
        <v>221</v>
      </c>
      <c r="K75" s="461">
        <v>125.834</v>
      </c>
      <c r="L75" s="458"/>
      <c r="M75" s="455"/>
      <c r="N75" s="449" t="s">
        <v>221</v>
      </c>
      <c r="O75" s="450">
        <v>126.01400000000001</v>
      </c>
      <c r="P75" s="460"/>
    </row>
    <row r="76" spans="2:16" ht="25.5" customHeight="1">
      <c r="B76" s="453">
        <v>50</v>
      </c>
      <c r="C76" s="450">
        <v>65.081</v>
      </c>
      <c r="D76" s="454" t="s">
        <v>264</v>
      </c>
      <c r="E76" s="455"/>
      <c r="F76" s="449">
        <v>56</v>
      </c>
      <c r="G76" s="461">
        <v>65.31</v>
      </c>
      <c r="H76" s="454" t="s">
        <v>264</v>
      </c>
      <c r="I76" s="459"/>
      <c r="J76" s="539">
        <v>62</v>
      </c>
      <c r="K76" s="457">
        <v>65.376</v>
      </c>
      <c r="L76" s="458" t="s">
        <v>264</v>
      </c>
      <c r="M76" s="455"/>
      <c r="N76" s="449"/>
      <c r="O76" s="450"/>
      <c r="P76" s="460"/>
    </row>
    <row r="77" spans="2:16" ht="25.5" customHeight="1">
      <c r="B77" s="453" t="s">
        <v>221</v>
      </c>
      <c r="C77" s="450">
        <v>125.561</v>
      </c>
      <c r="D77" s="454"/>
      <c r="E77" s="455"/>
      <c r="F77" s="449" t="s">
        <v>221</v>
      </c>
      <c r="G77" s="461">
        <v>125.79</v>
      </c>
      <c r="H77" s="454"/>
      <c r="I77" s="465"/>
      <c r="J77" s="456" t="s">
        <v>221</v>
      </c>
      <c r="K77" s="457">
        <v>125.85600000000001</v>
      </c>
      <c r="L77" s="458"/>
      <c r="M77" s="455"/>
      <c r="N77" s="449"/>
      <c r="O77" s="450"/>
      <c r="P77" s="460"/>
    </row>
    <row r="78" spans="2:16" ht="25.5" customHeight="1">
      <c r="B78" s="453">
        <v>51</v>
      </c>
      <c r="C78" s="450">
        <v>65.142</v>
      </c>
      <c r="D78" s="454" t="s">
        <v>264</v>
      </c>
      <c r="E78" s="455"/>
      <c r="F78" s="463">
        <v>57</v>
      </c>
      <c r="G78" s="461">
        <v>65.32</v>
      </c>
      <c r="H78" s="458" t="s">
        <v>264</v>
      </c>
      <c r="I78" s="462"/>
      <c r="J78" s="449"/>
      <c r="K78" s="461"/>
      <c r="L78" s="458"/>
      <c r="M78" s="468"/>
      <c r="N78" s="539">
        <v>68</v>
      </c>
      <c r="O78" s="457">
        <v>65.53</v>
      </c>
      <c r="P78" s="460" t="s">
        <v>264</v>
      </c>
    </row>
    <row r="79" spans="2:16" ht="25.5" customHeight="1">
      <c r="B79" s="453" t="s">
        <v>221</v>
      </c>
      <c r="C79" s="450">
        <v>125.622</v>
      </c>
      <c r="D79" s="454"/>
      <c r="E79" s="455"/>
      <c r="F79" s="463" t="s">
        <v>221</v>
      </c>
      <c r="G79" s="461">
        <v>125.8</v>
      </c>
      <c r="H79" s="458"/>
      <c r="I79" s="462"/>
      <c r="J79" s="466"/>
      <c r="K79" s="461"/>
      <c r="L79" s="467"/>
      <c r="M79" s="468"/>
      <c r="N79" s="456" t="s">
        <v>221</v>
      </c>
      <c r="O79" s="457">
        <v>126.01</v>
      </c>
      <c r="P79" s="460"/>
    </row>
    <row r="80" spans="2:16" ht="25.5" customHeight="1">
      <c r="B80" s="453">
        <v>52</v>
      </c>
      <c r="C80" s="450">
        <v>65.175</v>
      </c>
      <c r="D80" s="454" t="s">
        <v>264</v>
      </c>
      <c r="E80" s="455"/>
      <c r="F80" s="539">
        <v>58</v>
      </c>
      <c r="G80" s="457">
        <v>65.314</v>
      </c>
      <c r="H80" s="458" t="s">
        <v>264</v>
      </c>
      <c r="I80" s="462"/>
      <c r="J80" s="449">
        <v>63</v>
      </c>
      <c r="K80" s="461">
        <v>65.413</v>
      </c>
      <c r="L80" s="458" t="s">
        <v>264</v>
      </c>
      <c r="M80" s="468"/>
      <c r="N80" s="456"/>
      <c r="O80" s="457"/>
      <c r="P80" s="460"/>
    </row>
    <row r="81" spans="2:16" ht="25.5" customHeight="1">
      <c r="B81" s="453" t="s">
        <v>221</v>
      </c>
      <c r="C81" s="450">
        <v>125.655</v>
      </c>
      <c r="D81" s="454"/>
      <c r="E81" s="455"/>
      <c r="F81" s="456" t="s">
        <v>221</v>
      </c>
      <c r="G81" s="457">
        <v>125.794</v>
      </c>
      <c r="H81" s="458"/>
      <c r="I81" s="462"/>
      <c r="J81" s="449" t="s">
        <v>221</v>
      </c>
      <c r="K81" s="461">
        <v>125.893</v>
      </c>
      <c r="L81" s="458"/>
      <c r="M81" s="468"/>
      <c r="N81" s="463"/>
      <c r="O81" s="450"/>
      <c r="P81" s="451"/>
    </row>
    <row r="82" spans="2:16" ht="25.5" customHeight="1">
      <c r="B82" s="453">
        <v>53</v>
      </c>
      <c r="C82" s="450">
        <v>65.23</v>
      </c>
      <c r="D82" s="454" t="s">
        <v>264</v>
      </c>
      <c r="E82" s="455"/>
      <c r="F82" s="463">
        <v>59</v>
      </c>
      <c r="G82" s="461">
        <v>65.334</v>
      </c>
      <c r="H82" s="458" t="s">
        <v>264</v>
      </c>
      <c r="I82" s="462"/>
      <c r="J82" s="449">
        <v>64</v>
      </c>
      <c r="K82" s="461">
        <v>65.419</v>
      </c>
      <c r="L82" s="458" t="s">
        <v>264</v>
      </c>
      <c r="M82" s="468"/>
      <c r="N82" s="449">
        <v>70</v>
      </c>
      <c r="O82" s="450">
        <v>65.649</v>
      </c>
      <c r="P82" s="460" t="s">
        <v>264</v>
      </c>
    </row>
    <row r="83" spans="2:16" ht="25.5" customHeight="1">
      <c r="B83" s="453" t="s">
        <v>221</v>
      </c>
      <c r="C83" s="450">
        <v>125.71</v>
      </c>
      <c r="D83" s="454"/>
      <c r="E83" s="455"/>
      <c r="F83" s="463" t="s">
        <v>221</v>
      </c>
      <c r="G83" s="461">
        <v>125.81400000000001</v>
      </c>
      <c r="H83" s="458"/>
      <c r="I83" s="462"/>
      <c r="J83" s="449" t="s">
        <v>221</v>
      </c>
      <c r="K83" s="461">
        <v>125.899</v>
      </c>
      <c r="L83" s="458"/>
      <c r="M83" s="468"/>
      <c r="N83" s="449" t="s">
        <v>221</v>
      </c>
      <c r="O83" s="450">
        <v>126.129</v>
      </c>
      <c r="P83" s="460"/>
    </row>
    <row r="84" spans="2:16" ht="25.5" customHeight="1">
      <c r="B84" s="524"/>
      <c r="C84" s="525"/>
      <c r="D84" s="471"/>
      <c r="E84" s="472"/>
      <c r="F84" s="526"/>
      <c r="G84" s="525"/>
      <c r="H84" s="475"/>
      <c r="I84" s="476"/>
      <c r="J84" s="526"/>
      <c r="K84" s="525"/>
      <c r="L84" s="475"/>
      <c r="M84" s="477"/>
      <c r="N84" s="526"/>
      <c r="O84" s="525"/>
      <c r="P84" s="527"/>
    </row>
    <row r="85" spans="2:16" ht="25.5" customHeight="1">
      <c r="B85" s="464" t="s">
        <v>83</v>
      </c>
      <c r="C85" s="457">
        <v>125.395</v>
      </c>
      <c r="D85" s="454" t="s">
        <v>264</v>
      </c>
      <c r="E85" s="455"/>
      <c r="F85" s="456" t="s">
        <v>81</v>
      </c>
      <c r="G85" s="457">
        <v>125.691</v>
      </c>
      <c r="H85" s="458" t="s">
        <v>264</v>
      </c>
      <c r="I85" s="462"/>
      <c r="J85" s="456" t="s">
        <v>104</v>
      </c>
      <c r="K85" s="457">
        <v>125.714</v>
      </c>
      <c r="L85" s="458" t="s">
        <v>264</v>
      </c>
      <c r="M85" s="468"/>
      <c r="N85" s="456" t="s">
        <v>102</v>
      </c>
      <c r="O85" s="457">
        <v>125.776</v>
      </c>
      <c r="P85" s="460" t="s">
        <v>264</v>
      </c>
    </row>
    <row r="86" spans="2:16" ht="25.5" customHeight="1">
      <c r="B86" s="464" t="s">
        <v>221</v>
      </c>
      <c r="C86" s="457">
        <v>64.915</v>
      </c>
      <c r="D86" s="454"/>
      <c r="E86" s="455"/>
      <c r="F86" s="456" t="s">
        <v>221</v>
      </c>
      <c r="G86" s="457">
        <v>65.211</v>
      </c>
      <c r="H86" s="458"/>
      <c r="I86" s="462"/>
      <c r="J86" s="456" t="s">
        <v>221</v>
      </c>
      <c r="K86" s="457">
        <v>65.234</v>
      </c>
      <c r="L86" s="458"/>
      <c r="M86" s="468"/>
      <c r="N86" s="456" t="s">
        <v>221</v>
      </c>
      <c r="O86" s="457">
        <v>65.29599999999999</v>
      </c>
      <c r="P86" s="460"/>
    </row>
    <row r="87" spans="2:16" ht="25.5" customHeight="1">
      <c r="B87" s="464" t="s">
        <v>101</v>
      </c>
      <c r="C87" s="457">
        <v>126.059</v>
      </c>
      <c r="D87" s="454" t="s">
        <v>264</v>
      </c>
      <c r="E87" s="455"/>
      <c r="F87" s="456" t="s">
        <v>276</v>
      </c>
      <c r="G87" s="457">
        <v>125.691</v>
      </c>
      <c r="H87" s="458" t="s">
        <v>264</v>
      </c>
      <c r="I87" s="462"/>
      <c r="J87" s="456" t="s">
        <v>105</v>
      </c>
      <c r="K87" s="457">
        <v>125.714</v>
      </c>
      <c r="L87" s="458" t="s">
        <v>264</v>
      </c>
      <c r="M87" s="468"/>
      <c r="N87" s="456" t="s">
        <v>103</v>
      </c>
      <c r="O87" s="457">
        <v>125.776</v>
      </c>
      <c r="P87" s="460" t="s">
        <v>264</v>
      </c>
    </row>
    <row r="88" spans="2:16" ht="25.5" customHeight="1">
      <c r="B88" s="464" t="s">
        <v>221</v>
      </c>
      <c r="C88" s="457">
        <v>65.579</v>
      </c>
      <c r="D88" s="454"/>
      <c r="E88" s="455"/>
      <c r="F88" s="456" t="s">
        <v>221</v>
      </c>
      <c r="G88" s="457">
        <v>65.211</v>
      </c>
      <c r="H88" s="458"/>
      <c r="I88" s="462"/>
      <c r="J88" s="456" t="s">
        <v>221</v>
      </c>
      <c r="K88" s="457">
        <v>65.234</v>
      </c>
      <c r="L88" s="458"/>
      <c r="M88" s="468"/>
      <c r="N88" s="456" t="s">
        <v>221</v>
      </c>
      <c r="O88" s="457">
        <v>65.29599999999999</v>
      </c>
      <c r="P88" s="460"/>
    </row>
    <row r="89" spans="2:17" ht="13.5" thickBot="1">
      <c r="B89" s="479"/>
      <c r="C89" s="480"/>
      <c r="D89" s="481"/>
      <c r="E89" s="438"/>
      <c r="F89" s="385"/>
      <c r="G89" s="480"/>
      <c r="H89" s="481"/>
      <c r="I89" s="482"/>
      <c r="J89" s="385"/>
      <c r="K89" s="480"/>
      <c r="L89" s="481"/>
      <c r="M89" s="438"/>
      <c r="N89" s="385"/>
      <c r="O89" s="483"/>
      <c r="P89" s="484"/>
      <c r="Q89" s="452"/>
    </row>
    <row r="90" spans="2:16" ht="13.5" customHeight="1" thickBot="1">
      <c r="B90" s="322"/>
      <c r="C90" s="521"/>
      <c r="D90" s="322"/>
      <c r="E90" s="322"/>
      <c r="F90" s="322"/>
      <c r="G90" s="322"/>
      <c r="H90" s="523"/>
      <c r="I90" s="389"/>
      <c r="J90" s="322"/>
      <c r="K90" s="521"/>
      <c r="L90" s="322"/>
      <c r="M90" s="322"/>
      <c r="N90" s="322"/>
      <c r="O90" s="322"/>
      <c r="P90" s="523"/>
    </row>
    <row r="91" spans="2:16" ht="25.5" customHeight="1" thickBot="1">
      <c r="B91" s="485" t="s">
        <v>196</v>
      </c>
      <c r="C91" s="486" t="s">
        <v>258</v>
      </c>
      <c r="D91" s="486" t="s">
        <v>259</v>
      </c>
      <c r="E91" s="486" t="s">
        <v>260</v>
      </c>
      <c r="F91" s="487" t="s">
        <v>262</v>
      </c>
      <c r="G91" s="528"/>
      <c r="H91" s="528"/>
      <c r="I91" s="528"/>
      <c r="J91" s="528"/>
      <c r="K91" s="529" t="s">
        <v>268</v>
      </c>
      <c r="L91" s="528"/>
      <c r="M91" s="528"/>
      <c r="N91" s="528"/>
      <c r="O91" s="528"/>
      <c r="P91" s="530"/>
    </row>
    <row r="92" spans="2:16" ht="25.5" customHeight="1" thickTop="1">
      <c r="B92" s="308"/>
      <c r="C92" s="492"/>
      <c r="D92" s="492"/>
      <c r="E92" s="492"/>
      <c r="F92" s="492"/>
      <c r="G92" s="492"/>
      <c r="H92" s="492"/>
      <c r="I92" s="413" t="s">
        <v>277</v>
      </c>
      <c r="J92" s="492"/>
      <c r="K92" s="492"/>
      <c r="L92" s="492"/>
      <c r="M92" s="492"/>
      <c r="N92" s="492"/>
      <c r="O92" s="492"/>
      <c r="P92" s="493"/>
    </row>
    <row r="93" spans="2:16" ht="12.75">
      <c r="B93" s="494"/>
      <c r="C93" s="354"/>
      <c r="D93" s="495"/>
      <c r="E93" s="354"/>
      <c r="F93" s="496"/>
      <c r="G93" s="497"/>
      <c r="H93" s="500"/>
      <c r="I93" s="500"/>
      <c r="J93" s="500"/>
      <c r="K93" s="500"/>
      <c r="L93" s="500"/>
      <c r="M93" s="500"/>
      <c r="N93" s="500"/>
      <c r="O93" s="500"/>
      <c r="P93" s="501"/>
    </row>
    <row r="94" spans="2:16" ht="25.5" customHeight="1">
      <c r="B94" s="453">
        <v>41</v>
      </c>
      <c r="C94" s="450">
        <v>64.772</v>
      </c>
      <c r="D94" s="502">
        <v>30</v>
      </c>
      <c r="E94" s="503">
        <f aca="true" t="shared" si="2" ref="E94:E99">C94+D94*0.001</f>
        <v>64.802</v>
      </c>
      <c r="F94" s="504" t="s">
        <v>270</v>
      </c>
      <c r="G94" s="505" t="s">
        <v>278</v>
      </c>
      <c r="H94" s="389"/>
      <c r="I94" s="389"/>
      <c r="J94" s="389"/>
      <c r="L94" s="389"/>
      <c r="M94" s="389"/>
      <c r="N94" s="389"/>
      <c r="O94" s="389"/>
      <c r="P94" s="311"/>
    </row>
    <row r="95" spans="2:16" ht="25.5" customHeight="1">
      <c r="B95" s="538">
        <v>43</v>
      </c>
      <c r="C95" s="457">
        <v>64.821</v>
      </c>
      <c r="D95" s="502">
        <v>31</v>
      </c>
      <c r="E95" s="503">
        <f t="shared" si="2"/>
        <v>64.852</v>
      </c>
      <c r="F95" s="504" t="s">
        <v>270</v>
      </c>
      <c r="G95" s="505" t="s">
        <v>279</v>
      </c>
      <c r="H95" s="389"/>
      <c r="I95" s="389"/>
      <c r="J95" s="389"/>
      <c r="L95" s="389"/>
      <c r="M95" s="389"/>
      <c r="N95" s="389"/>
      <c r="O95" s="389"/>
      <c r="P95" s="311"/>
    </row>
    <row r="96" spans="2:16" ht="25.5" customHeight="1">
      <c r="B96" s="538">
        <v>45</v>
      </c>
      <c r="C96" s="457">
        <v>64.87</v>
      </c>
      <c r="D96" s="502">
        <v>34</v>
      </c>
      <c r="E96" s="503">
        <f t="shared" si="2"/>
        <v>64.90400000000001</v>
      </c>
      <c r="F96" s="504" t="s">
        <v>270</v>
      </c>
      <c r="G96" s="505" t="s">
        <v>280</v>
      </c>
      <c r="H96" s="389"/>
      <c r="I96" s="389"/>
      <c r="J96" s="389"/>
      <c r="L96" s="389"/>
      <c r="M96" s="389"/>
      <c r="N96" s="389"/>
      <c r="O96" s="389"/>
      <c r="P96" s="311"/>
    </row>
    <row r="97" spans="2:16" ht="25.5" customHeight="1">
      <c r="B97" s="464" t="s">
        <v>221</v>
      </c>
      <c r="C97" s="457">
        <v>125.35</v>
      </c>
      <c r="D97" s="502">
        <v>34</v>
      </c>
      <c r="E97" s="503">
        <f t="shared" si="2"/>
        <v>125.384</v>
      </c>
      <c r="F97" s="504"/>
      <c r="G97" s="505"/>
      <c r="H97" s="389"/>
      <c r="I97" s="389"/>
      <c r="J97" s="389"/>
      <c r="L97" s="389"/>
      <c r="M97" s="389"/>
      <c r="N97" s="389"/>
      <c r="O97" s="389"/>
      <c r="P97" s="311"/>
    </row>
    <row r="98" spans="2:16" ht="25.5" customHeight="1">
      <c r="B98" s="453" t="s">
        <v>96</v>
      </c>
      <c r="C98" s="450">
        <v>65.46</v>
      </c>
      <c r="D98" s="502">
        <v>-51</v>
      </c>
      <c r="E98" s="503">
        <f t="shared" si="2"/>
        <v>65.40899999999999</v>
      </c>
      <c r="F98" s="504" t="s">
        <v>270</v>
      </c>
      <c r="G98" s="505" t="s">
        <v>281</v>
      </c>
      <c r="H98" s="389"/>
      <c r="I98" s="389"/>
      <c r="J98" s="389"/>
      <c r="L98" s="389"/>
      <c r="M98" s="389"/>
      <c r="N98" s="389"/>
      <c r="O98" s="389"/>
      <c r="P98" s="311"/>
    </row>
    <row r="99" spans="2:16" ht="25.5" customHeight="1">
      <c r="B99" s="453" t="s">
        <v>221</v>
      </c>
      <c r="C99" s="450">
        <v>125.94</v>
      </c>
      <c r="D99" s="502">
        <v>-51</v>
      </c>
      <c r="E99" s="503">
        <f t="shared" si="2"/>
        <v>125.889</v>
      </c>
      <c r="F99" s="504"/>
      <c r="G99" s="505"/>
      <c r="H99" s="389"/>
      <c r="I99" s="389"/>
      <c r="J99" s="389"/>
      <c r="L99" s="389"/>
      <c r="M99" s="389"/>
      <c r="N99" s="389"/>
      <c r="O99" s="389"/>
      <c r="P99" s="311"/>
    </row>
    <row r="100" spans="2:16" ht="25.5" customHeight="1">
      <c r="B100" s="464" t="s">
        <v>98</v>
      </c>
      <c r="C100" s="457">
        <v>2.47</v>
      </c>
      <c r="D100" s="502"/>
      <c r="E100" s="503"/>
      <c r="F100" s="504" t="s">
        <v>270</v>
      </c>
      <c r="G100" s="505" t="s">
        <v>282</v>
      </c>
      <c r="H100" s="389"/>
      <c r="I100" s="389"/>
      <c r="J100" s="389"/>
      <c r="L100" s="389"/>
      <c r="M100" s="389"/>
      <c r="N100" s="389"/>
      <c r="O100" s="389"/>
      <c r="P100" s="311"/>
    </row>
    <row r="101" spans="2:16" ht="25.5" customHeight="1">
      <c r="B101" s="464" t="s">
        <v>221</v>
      </c>
      <c r="C101" s="457">
        <v>65.376</v>
      </c>
      <c r="D101" s="502"/>
      <c r="E101" s="503"/>
      <c r="F101" s="504"/>
      <c r="G101" s="505"/>
      <c r="H101" s="389"/>
      <c r="I101" s="389"/>
      <c r="J101" s="389"/>
      <c r="L101" s="389"/>
      <c r="M101" s="389"/>
      <c r="N101" s="389"/>
      <c r="O101" s="389"/>
      <c r="P101" s="311"/>
    </row>
    <row r="102" spans="2:16" ht="25.5" customHeight="1">
      <c r="B102" s="464"/>
      <c r="C102" s="457"/>
      <c r="D102" s="502"/>
      <c r="E102" s="503"/>
      <c r="F102" s="504"/>
      <c r="G102" s="505"/>
      <c r="H102" s="389"/>
      <c r="I102" s="389"/>
      <c r="J102" s="389"/>
      <c r="L102" s="389"/>
      <c r="M102" s="389"/>
      <c r="N102" s="389"/>
      <c r="O102" s="389"/>
      <c r="P102" s="311"/>
    </row>
    <row r="103" spans="2:16" ht="25.5" customHeight="1">
      <c r="B103" s="538">
        <v>68</v>
      </c>
      <c r="C103" s="457">
        <v>65.53</v>
      </c>
      <c r="D103" s="502">
        <v>42</v>
      </c>
      <c r="E103" s="503">
        <f>C103+D103*0.001</f>
        <v>65.572</v>
      </c>
      <c r="F103" s="504" t="s">
        <v>264</v>
      </c>
      <c r="G103" s="505" t="s">
        <v>283</v>
      </c>
      <c r="H103" s="389"/>
      <c r="I103" s="389"/>
      <c r="J103" s="389"/>
      <c r="L103" s="389"/>
      <c r="M103" s="389"/>
      <c r="N103" s="389"/>
      <c r="O103" s="389"/>
      <c r="P103" s="311"/>
    </row>
    <row r="104" spans="2:16" ht="25.5" customHeight="1">
      <c r="B104" s="464" t="s">
        <v>221</v>
      </c>
      <c r="C104" s="457">
        <v>126.01</v>
      </c>
      <c r="D104" s="502">
        <v>42</v>
      </c>
      <c r="E104" s="503">
        <f>C104+D104*0.001</f>
        <v>126.052</v>
      </c>
      <c r="F104" s="504"/>
      <c r="G104" s="505" t="s">
        <v>284</v>
      </c>
      <c r="H104" s="389"/>
      <c r="I104" s="389"/>
      <c r="J104" s="389"/>
      <c r="L104" s="389"/>
      <c r="M104" s="389"/>
      <c r="N104" s="389"/>
      <c r="O104" s="389"/>
      <c r="P104" s="311"/>
    </row>
    <row r="105" spans="2:16" ht="13.5" thickBot="1">
      <c r="B105" s="507"/>
      <c r="C105" s="385"/>
      <c r="D105" s="508"/>
      <c r="E105" s="385"/>
      <c r="F105" s="509"/>
      <c r="G105" s="510"/>
      <c r="H105" s="531"/>
      <c r="I105" s="531"/>
      <c r="J105" s="531"/>
      <c r="K105" s="531"/>
      <c r="L105" s="531"/>
      <c r="M105" s="531"/>
      <c r="N105" s="531"/>
      <c r="O105" s="531"/>
      <c r="P105" s="532"/>
    </row>
    <row r="111" ht="13.5" thickBot="1"/>
    <row r="112" spans="2:16" ht="45.75" customHeight="1" thickBot="1">
      <c r="B112" s="410"/>
      <c r="C112" s="411"/>
      <c r="D112" s="411"/>
      <c r="E112" s="411"/>
      <c r="F112" s="411"/>
      <c r="G112" s="411"/>
      <c r="H112" s="411"/>
      <c r="I112" s="273" t="s">
        <v>285</v>
      </c>
      <c r="J112" s="411"/>
      <c r="K112" s="411"/>
      <c r="L112" s="411"/>
      <c r="M112" s="411"/>
      <c r="N112" s="411"/>
      <c r="O112" s="411"/>
      <c r="P112" s="412"/>
    </row>
    <row r="113" spans="2:16" ht="25.5" customHeight="1">
      <c r="B113" s="349"/>
      <c r="C113" s="350"/>
      <c r="D113" s="350"/>
      <c r="E113" s="413" t="s">
        <v>286</v>
      </c>
      <c r="F113" s="350"/>
      <c r="G113" s="350"/>
      <c r="H113" s="533"/>
      <c r="I113" s="534"/>
      <c r="J113" s="350"/>
      <c r="K113" s="350"/>
      <c r="L113" s="350"/>
      <c r="M113" s="413" t="s">
        <v>287</v>
      </c>
      <c r="N113" s="350"/>
      <c r="O113" s="350"/>
      <c r="P113" s="351"/>
    </row>
    <row r="114" spans="2:16" ht="21" customHeight="1" thickBot="1">
      <c r="B114" s="414" t="s">
        <v>196</v>
      </c>
      <c r="C114" s="415" t="s">
        <v>258</v>
      </c>
      <c r="D114" s="415" t="s">
        <v>259</v>
      </c>
      <c r="E114" s="415" t="s">
        <v>260</v>
      </c>
      <c r="F114" s="577" t="s">
        <v>261</v>
      </c>
      <c r="G114" s="578"/>
      <c r="H114" s="416" t="s">
        <v>262</v>
      </c>
      <c r="I114" s="417"/>
      <c r="J114" s="418" t="s">
        <v>196</v>
      </c>
      <c r="K114" s="415" t="s">
        <v>258</v>
      </c>
      <c r="L114" s="415" t="s">
        <v>259</v>
      </c>
      <c r="M114" s="415" t="s">
        <v>260</v>
      </c>
      <c r="N114" s="577" t="s">
        <v>261</v>
      </c>
      <c r="O114" s="578"/>
      <c r="P114" s="419" t="s">
        <v>262</v>
      </c>
    </row>
    <row r="115" spans="2:16" ht="13.5" thickTop="1">
      <c r="B115" s="420"/>
      <c r="C115" s="421"/>
      <c r="D115" s="422"/>
      <c r="E115" s="421"/>
      <c r="F115" s="423"/>
      <c r="G115" s="421"/>
      <c r="H115" s="424"/>
      <c r="I115" s="425"/>
      <c r="J115" s="377"/>
      <c r="K115" s="421"/>
      <c r="L115" s="377"/>
      <c r="M115" s="421"/>
      <c r="N115" s="426"/>
      <c r="O115" s="421"/>
      <c r="P115" s="427"/>
    </row>
    <row r="116" spans="2:16" ht="20.25">
      <c r="B116" s="428">
        <v>301</v>
      </c>
      <c r="C116" s="429">
        <v>1.128</v>
      </c>
      <c r="D116" s="430">
        <v>65</v>
      </c>
      <c r="E116" s="431">
        <f>C116+(D116/1000)</f>
        <v>1.1929999999999998</v>
      </c>
      <c r="F116" s="575" t="s">
        <v>288</v>
      </c>
      <c r="G116" s="576"/>
      <c r="H116" s="433" t="s">
        <v>264</v>
      </c>
      <c r="I116" s="425"/>
      <c r="J116" s="434">
        <v>369</v>
      </c>
      <c r="K116" s="429">
        <v>2.559</v>
      </c>
      <c r="L116" s="430">
        <v>51</v>
      </c>
      <c r="M116" s="431">
        <f>K116+(L116/1000)</f>
        <v>2.6100000000000003</v>
      </c>
      <c r="N116" s="575" t="s">
        <v>288</v>
      </c>
      <c r="O116" s="576"/>
      <c r="P116" s="435" t="s">
        <v>264</v>
      </c>
    </row>
    <row r="117" spans="2:16" ht="20.25">
      <c r="B117" s="428"/>
      <c r="C117" s="429"/>
      <c r="D117" s="430"/>
      <c r="E117" s="431"/>
      <c r="F117" s="575"/>
      <c r="G117" s="576"/>
      <c r="H117" s="433"/>
      <c r="I117" s="425"/>
      <c r="J117" s="434" t="s">
        <v>221</v>
      </c>
      <c r="K117" s="429">
        <v>125.945</v>
      </c>
      <c r="L117" s="430">
        <v>51</v>
      </c>
      <c r="M117" s="431">
        <f>K117+(L117/1000)</f>
        <v>125.996</v>
      </c>
      <c r="N117" s="575" t="s">
        <v>274</v>
      </c>
      <c r="O117" s="576"/>
      <c r="P117" s="435"/>
    </row>
    <row r="118" spans="2:16" ht="20.25">
      <c r="B118" s="428" t="s">
        <v>221</v>
      </c>
      <c r="C118" s="429">
        <v>64.193</v>
      </c>
      <c r="D118" s="430">
        <v>65</v>
      </c>
      <c r="E118" s="431">
        <f>C118+(D118/1000)</f>
        <v>64.258</v>
      </c>
      <c r="F118" s="575" t="s">
        <v>263</v>
      </c>
      <c r="G118" s="576"/>
      <c r="H118" s="433"/>
      <c r="I118" s="425"/>
      <c r="J118" s="434" t="s">
        <v>221</v>
      </c>
      <c r="K118" s="429">
        <v>65.465</v>
      </c>
      <c r="L118" s="430">
        <v>51</v>
      </c>
      <c r="M118" s="431">
        <f>K118+(L118/1000)</f>
        <v>65.516</v>
      </c>
      <c r="N118" s="575" t="s">
        <v>263</v>
      </c>
      <c r="O118" s="576"/>
      <c r="P118" s="435"/>
    </row>
    <row r="119" spans="2:16" ht="13.5" customHeight="1" thickBot="1">
      <c r="B119" s="436"/>
      <c r="C119" s="385"/>
      <c r="D119" s="368"/>
      <c r="E119" s="368"/>
      <c r="F119" s="370"/>
      <c r="G119" s="368"/>
      <c r="H119" s="437"/>
      <c r="I119" s="438"/>
      <c r="J119" s="368"/>
      <c r="K119" s="385"/>
      <c r="L119" s="368"/>
      <c r="M119" s="368"/>
      <c r="N119" s="370"/>
      <c r="O119" s="368"/>
      <c r="P119" s="439"/>
    </row>
    <row r="120" ht="13.5" thickBot="1"/>
    <row r="121" spans="2:16" ht="25.5" customHeight="1" thickBot="1">
      <c r="B121" s="440" t="s">
        <v>196</v>
      </c>
      <c r="C121" s="441" t="s">
        <v>258</v>
      </c>
      <c r="D121" s="442" t="s">
        <v>262</v>
      </c>
      <c r="E121" s="443"/>
      <c r="F121" s="441" t="s">
        <v>196</v>
      </c>
      <c r="G121" s="441" t="s">
        <v>258</v>
      </c>
      <c r="H121" s="442" t="s">
        <v>262</v>
      </c>
      <c r="I121" s="443"/>
      <c r="J121" s="441" t="s">
        <v>196</v>
      </c>
      <c r="K121" s="441" t="s">
        <v>258</v>
      </c>
      <c r="L121" s="442" t="s">
        <v>262</v>
      </c>
      <c r="M121" s="443"/>
      <c r="N121" s="441" t="s">
        <v>196</v>
      </c>
      <c r="O121" s="441" t="s">
        <v>258</v>
      </c>
      <c r="P121" s="444" t="s">
        <v>262</v>
      </c>
    </row>
    <row r="122" spans="2:16" ht="25.5" customHeight="1" thickTop="1">
      <c r="B122" s="349"/>
      <c r="C122" s="350"/>
      <c r="D122" s="350"/>
      <c r="E122" s="350"/>
      <c r="F122" s="350"/>
      <c r="G122" s="350"/>
      <c r="H122" s="350"/>
      <c r="I122" s="413" t="s">
        <v>289</v>
      </c>
      <c r="J122" s="350"/>
      <c r="K122" s="350"/>
      <c r="L122" s="350"/>
      <c r="M122" s="350"/>
      <c r="N122" s="350"/>
      <c r="O122" s="350"/>
      <c r="P122" s="351"/>
    </row>
    <row r="123" spans="2:17" ht="15" customHeight="1">
      <c r="B123" s="445"/>
      <c r="C123" s="446"/>
      <c r="D123" s="447"/>
      <c r="E123" s="425"/>
      <c r="F123" s="354"/>
      <c r="G123" s="446"/>
      <c r="H123" s="447"/>
      <c r="I123" s="448"/>
      <c r="J123" s="354"/>
      <c r="K123" s="446"/>
      <c r="L123" s="447"/>
      <c r="M123" s="425"/>
      <c r="N123" s="449"/>
      <c r="O123" s="450"/>
      <c r="P123" s="451"/>
      <c r="Q123" s="452"/>
    </row>
    <row r="124" spans="2:16" ht="25.5" customHeight="1">
      <c r="B124" s="453">
        <v>304</v>
      </c>
      <c r="C124" s="450">
        <v>1.335</v>
      </c>
      <c r="D124" s="454" t="s">
        <v>270</v>
      </c>
      <c r="E124" s="455"/>
      <c r="F124" s="449">
        <v>307</v>
      </c>
      <c r="G124" s="450">
        <v>1.419</v>
      </c>
      <c r="H124" s="454" t="s">
        <v>270</v>
      </c>
      <c r="I124" s="459"/>
      <c r="J124" s="449">
        <v>324</v>
      </c>
      <c r="K124" s="461">
        <v>1.722</v>
      </c>
      <c r="L124" s="454" t="s">
        <v>270</v>
      </c>
      <c r="M124" s="455"/>
      <c r="N124" s="449"/>
      <c r="O124" s="461"/>
      <c r="P124" s="535"/>
    </row>
    <row r="125" spans="2:16" ht="25.5" customHeight="1">
      <c r="B125" s="453" t="s">
        <v>221</v>
      </c>
      <c r="C125" s="450">
        <v>64.4</v>
      </c>
      <c r="D125" s="454"/>
      <c r="E125" s="455"/>
      <c r="F125" s="449" t="s">
        <v>221</v>
      </c>
      <c r="G125" s="450">
        <v>64.484</v>
      </c>
      <c r="H125" s="454"/>
      <c r="I125" s="462"/>
      <c r="J125" s="449" t="s">
        <v>221</v>
      </c>
      <c r="K125" s="461">
        <v>64.78699999999999</v>
      </c>
      <c r="L125" s="454"/>
      <c r="M125" s="455"/>
      <c r="N125" s="449">
        <v>329</v>
      </c>
      <c r="O125" s="461">
        <v>1.772</v>
      </c>
      <c r="P125" s="535" t="s">
        <v>270</v>
      </c>
    </row>
    <row r="126" spans="2:16" ht="25.5" customHeight="1">
      <c r="B126" s="453"/>
      <c r="C126" s="450"/>
      <c r="D126" s="454"/>
      <c r="E126" s="455"/>
      <c r="F126" s="449"/>
      <c r="G126" s="450"/>
      <c r="H126" s="454"/>
      <c r="I126" s="462"/>
      <c r="J126" s="449"/>
      <c r="K126" s="461"/>
      <c r="L126" s="454"/>
      <c r="M126" s="455"/>
      <c r="N126" s="449"/>
      <c r="O126" s="461"/>
      <c r="P126" s="535"/>
    </row>
    <row r="127" spans="2:16" ht="25.5" customHeight="1">
      <c r="B127" s="453">
        <v>306</v>
      </c>
      <c r="C127" s="450">
        <v>1.368</v>
      </c>
      <c r="D127" s="454" t="s">
        <v>270</v>
      </c>
      <c r="E127" s="455"/>
      <c r="F127" s="449">
        <v>322</v>
      </c>
      <c r="G127" s="450">
        <v>1.693</v>
      </c>
      <c r="H127" s="454" t="s">
        <v>270</v>
      </c>
      <c r="I127" s="462"/>
      <c r="J127" s="449">
        <v>327</v>
      </c>
      <c r="K127" s="461">
        <v>1.747</v>
      </c>
      <c r="L127" s="454" t="s">
        <v>270</v>
      </c>
      <c r="M127" s="455"/>
      <c r="N127" s="449" t="s">
        <v>221</v>
      </c>
      <c r="O127" s="461">
        <v>64.837</v>
      </c>
      <c r="P127" s="535"/>
    </row>
    <row r="128" spans="2:16" ht="25.5" customHeight="1">
      <c r="B128" s="453" t="s">
        <v>221</v>
      </c>
      <c r="C128" s="450">
        <v>64.43299999999999</v>
      </c>
      <c r="D128" s="454"/>
      <c r="E128" s="455"/>
      <c r="F128" s="449" t="s">
        <v>221</v>
      </c>
      <c r="G128" s="450">
        <v>64.758</v>
      </c>
      <c r="H128" s="454"/>
      <c r="I128" s="462"/>
      <c r="J128" s="449" t="s">
        <v>221</v>
      </c>
      <c r="K128" s="461">
        <v>64.812</v>
      </c>
      <c r="L128" s="454"/>
      <c r="M128" s="455"/>
      <c r="N128" s="449"/>
      <c r="O128" s="461"/>
      <c r="P128" s="535"/>
    </row>
    <row r="129" spans="2:17" ht="13.5" thickBot="1">
      <c r="B129" s="479"/>
      <c r="C129" s="480"/>
      <c r="D129" s="481"/>
      <c r="E129" s="438"/>
      <c r="F129" s="385"/>
      <c r="G129" s="480"/>
      <c r="H129" s="481"/>
      <c r="I129" s="482"/>
      <c r="J129" s="385"/>
      <c r="K129" s="480"/>
      <c r="L129" s="481"/>
      <c r="M129" s="438"/>
      <c r="N129" s="385"/>
      <c r="O129" s="483"/>
      <c r="P129" s="484"/>
      <c r="Q129" s="452"/>
    </row>
    <row r="131" ht="13.5" thickBot="1"/>
    <row r="132" spans="2:16" ht="25.5" customHeight="1" thickBot="1">
      <c r="B132" s="485" t="s">
        <v>196</v>
      </c>
      <c r="C132" s="486" t="s">
        <v>258</v>
      </c>
      <c r="D132" s="486" t="s">
        <v>259</v>
      </c>
      <c r="E132" s="486" t="s">
        <v>260</v>
      </c>
      <c r="F132" s="487" t="s">
        <v>262</v>
      </c>
      <c r="G132" s="528"/>
      <c r="H132" s="528"/>
      <c r="I132" s="528"/>
      <c r="J132" s="528"/>
      <c r="K132" s="529" t="s">
        <v>268</v>
      </c>
      <c r="L132" s="528"/>
      <c r="M132" s="528"/>
      <c r="N132" s="528"/>
      <c r="O132" s="528"/>
      <c r="P132" s="530"/>
    </row>
    <row r="133" spans="2:16" ht="25.5" customHeight="1" thickTop="1">
      <c r="B133" s="308"/>
      <c r="C133" s="492"/>
      <c r="D133" s="492"/>
      <c r="E133" s="492"/>
      <c r="F133" s="492"/>
      <c r="G133" s="492"/>
      <c r="H133" s="492"/>
      <c r="I133" s="413" t="s">
        <v>290</v>
      </c>
      <c r="J133" s="492"/>
      <c r="K133" s="492"/>
      <c r="L133" s="492"/>
      <c r="M133" s="492"/>
      <c r="N133" s="492"/>
      <c r="O133" s="492"/>
      <c r="P133" s="493"/>
    </row>
    <row r="134" spans="2:16" ht="12.75">
      <c r="B134" s="494"/>
      <c r="C134" s="354"/>
      <c r="D134" s="495"/>
      <c r="E134" s="354"/>
      <c r="F134" s="496"/>
      <c r="G134" s="497"/>
      <c r="H134" s="500"/>
      <c r="I134" s="500"/>
      <c r="J134" s="500"/>
      <c r="K134" s="500"/>
      <c r="L134" s="500"/>
      <c r="M134" s="500"/>
      <c r="N134" s="500"/>
      <c r="O134" s="500"/>
      <c r="P134" s="501"/>
    </row>
    <row r="135" spans="2:16" ht="25.5" customHeight="1">
      <c r="B135" s="538">
        <v>305</v>
      </c>
      <c r="C135" s="457">
        <v>1.347</v>
      </c>
      <c r="D135" s="502">
        <v>34</v>
      </c>
      <c r="E135" s="503">
        <f aca="true" t="shared" si="3" ref="E135:E156">C135+D135*0.001</f>
        <v>1.381</v>
      </c>
      <c r="F135" s="504" t="s">
        <v>270</v>
      </c>
      <c r="G135" s="505" t="s">
        <v>280</v>
      </c>
      <c r="H135" s="389"/>
      <c r="I135" s="389"/>
      <c r="J135" s="389"/>
      <c r="L135" s="389"/>
      <c r="M135" s="389"/>
      <c r="N135" s="389"/>
      <c r="O135" s="389"/>
      <c r="P135" s="311"/>
    </row>
    <row r="136" spans="2:16" ht="25.5" customHeight="1">
      <c r="B136" s="464" t="s">
        <v>221</v>
      </c>
      <c r="C136" s="457">
        <v>64.41199999999999</v>
      </c>
      <c r="D136" s="502">
        <v>34</v>
      </c>
      <c r="E136" s="503">
        <f t="shared" si="3"/>
        <v>64.446</v>
      </c>
      <c r="F136" s="504"/>
      <c r="G136" s="505" t="s">
        <v>291</v>
      </c>
      <c r="H136" s="389"/>
      <c r="I136" s="389"/>
      <c r="J136" s="389"/>
      <c r="L136" s="389"/>
      <c r="M136" s="389"/>
      <c r="N136" s="389"/>
      <c r="O136" s="389"/>
      <c r="P136" s="311"/>
    </row>
    <row r="137" spans="2:16" ht="25.5" customHeight="1">
      <c r="B137" s="453">
        <v>309</v>
      </c>
      <c r="C137" s="450">
        <v>1.443</v>
      </c>
      <c r="D137" s="502">
        <v>28</v>
      </c>
      <c r="E137" s="503">
        <f t="shared" si="3"/>
        <v>1.471</v>
      </c>
      <c r="F137" s="504" t="s">
        <v>270</v>
      </c>
      <c r="G137" s="505" t="s">
        <v>292</v>
      </c>
      <c r="H137" s="389"/>
      <c r="I137" s="389"/>
      <c r="J137" s="389"/>
      <c r="L137" s="389"/>
      <c r="M137" s="389"/>
      <c r="N137" s="389"/>
      <c r="O137" s="389"/>
      <c r="P137" s="311"/>
    </row>
    <row r="138" spans="2:16" ht="25.5" customHeight="1">
      <c r="B138" s="453" t="s">
        <v>221</v>
      </c>
      <c r="C138" s="450">
        <v>64.508</v>
      </c>
      <c r="D138" s="502">
        <v>28</v>
      </c>
      <c r="E138" s="503">
        <f t="shared" si="3"/>
        <v>64.536</v>
      </c>
      <c r="F138" s="504"/>
      <c r="G138" s="505" t="s">
        <v>293</v>
      </c>
      <c r="H138" s="389"/>
      <c r="I138" s="389"/>
      <c r="J138" s="389"/>
      <c r="L138" s="389"/>
      <c r="M138" s="389"/>
      <c r="N138" s="389"/>
      <c r="O138" s="389"/>
      <c r="P138" s="311"/>
    </row>
    <row r="139" spans="2:16" ht="25.5" customHeight="1">
      <c r="B139" s="453">
        <v>311</v>
      </c>
      <c r="C139" s="450">
        <v>1.474</v>
      </c>
      <c r="D139" s="502">
        <v>28</v>
      </c>
      <c r="E139" s="503">
        <f t="shared" si="3"/>
        <v>1.502</v>
      </c>
      <c r="F139" s="504" t="s">
        <v>270</v>
      </c>
      <c r="G139" s="505" t="s">
        <v>292</v>
      </c>
      <c r="H139" s="389"/>
      <c r="I139" s="389"/>
      <c r="J139" s="389"/>
      <c r="L139" s="389"/>
      <c r="M139" s="389"/>
      <c r="N139" s="389"/>
      <c r="O139" s="389"/>
      <c r="P139" s="311"/>
    </row>
    <row r="140" spans="2:16" ht="25.5" customHeight="1">
      <c r="B140" s="453" t="s">
        <v>221</v>
      </c>
      <c r="C140" s="450">
        <v>64.539</v>
      </c>
      <c r="D140" s="502">
        <v>28</v>
      </c>
      <c r="E140" s="503">
        <f t="shared" si="3"/>
        <v>64.56700000000001</v>
      </c>
      <c r="F140" s="504"/>
      <c r="G140" s="505" t="s">
        <v>294</v>
      </c>
      <c r="H140" s="389"/>
      <c r="I140" s="389"/>
      <c r="J140" s="389"/>
      <c r="L140" s="389"/>
      <c r="M140" s="389"/>
      <c r="N140" s="389"/>
      <c r="O140" s="389"/>
      <c r="P140" s="311"/>
    </row>
    <row r="141" spans="2:16" ht="25.5" customHeight="1">
      <c r="B141" s="453">
        <v>312</v>
      </c>
      <c r="C141" s="450">
        <v>1.507</v>
      </c>
      <c r="D141" s="502">
        <v>28</v>
      </c>
      <c r="E141" s="503">
        <f t="shared" si="3"/>
        <v>1.535</v>
      </c>
      <c r="F141" s="504" t="s">
        <v>270</v>
      </c>
      <c r="G141" s="505" t="s">
        <v>292</v>
      </c>
      <c r="H141" s="389"/>
      <c r="I141" s="389"/>
      <c r="J141" s="389"/>
      <c r="L141" s="389"/>
      <c r="M141" s="389"/>
      <c r="N141" s="389"/>
      <c r="O141" s="389"/>
      <c r="P141" s="311"/>
    </row>
    <row r="142" spans="2:16" ht="25.5" customHeight="1">
      <c r="B142" s="453" t="s">
        <v>221</v>
      </c>
      <c r="C142" s="450">
        <v>64.572</v>
      </c>
      <c r="D142" s="502">
        <v>28</v>
      </c>
      <c r="E142" s="503">
        <f t="shared" si="3"/>
        <v>64.60000000000001</v>
      </c>
      <c r="F142" s="504"/>
      <c r="G142" s="505" t="s">
        <v>295</v>
      </c>
      <c r="H142" s="389"/>
      <c r="I142" s="389"/>
      <c r="J142" s="389"/>
      <c r="L142" s="389"/>
      <c r="M142" s="389"/>
      <c r="N142" s="389"/>
      <c r="O142" s="389"/>
      <c r="P142" s="311"/>
    </row>
    <row r="143" spans="2:16" ht="25.5" customHeight="1">
      <c r="B143" s="453">
        <v>314</v>
      </c>
      <c r="C143" s="450">
        <v>1.553</v>
      </c>
      <c r="D143" s="502">
        <v>28</v>
      </c>
      <c r="E143" s="503">
        <f t="shared" si="3"/>
        <v>1.581</v>
      </c>
      <c r="F143" s="504" t="s">
        <v>270</v>
      </c>
      <c r="G143" s="505" t="s">
        <v>292</v>
      </c>
      <c r="H143" s="389"/>
      <c r="I143" s="389"/>
      <c r="J143" s="389"/>
      <c r="L143" s="389"/>
      <c r="M143" s="389"/>
      <c r="N143" s="389"/>
      <c r="O143" s="389"/>
      <c r="P143" s="311"/>
    </row>
    <row r="144" spans="2:16" ht="25.5" customHeight="1">
      <c r="B144" s="453" t="s">
        <v>221</v>
      </c>
      <c r="C144" s="450">
        <v>64.618</v>
      </c>
      <c r="D144" s="502">
        <v>28</v>
      </c>
      <c r="E144" s="503">
        <f t="shared" si="3"/>
        <v>64.646</v>
      </c>
      <c r="F144" s="504"/>
      <c r="G144" s="505" t="s">
        <v>296</v>
      </c>
      <c r="H144" s="389"/>
      <c r="I144" s="389"/>
      <c r="J144" s="389"/>
      <c r="L144" s="389"/>
      <c r="M144" s="389"/>
      <c r="N144" s="389"/>
      <c r="O144" s="389"/>
      <c r="P144" s="311"/>
    </row>
    <row r="145" spans="2:16" ht="25.5" customHeight="1">
      <c r="B145" s="538">
        <v>325</v>
      </c>
      <c r="C145" s="457">
        <v>1.723</v>
      </c>
      <c r="D145" s="502">
        <v>-34</v>
      </c>
      <c r="E145" s="503">
        <f t="shared" si="3"/>
        <v>1.689</v>
      </c>
      <c r="F145" s="504" t="s">
        <v>270</v>
      </c>
      <c r="G145" s="505" t="s">
        <v>271</v>
      </c>
      <c r="H145" s="389"/>
      <c r="I145" s="389"/>
      <c r="J145" s="389"/>
      <c r="L145" s="389"/>
      <c r="M145" s="389"/>
      <c r="N145" s="389"/>
      <c r="O145" s="389"/>
      <c r="P145" s="311"/>
    </row>
    <row r="146" spans="2:16" ht="25.5" customHeight="1">
      <c r="B146" s="464" t="s">
        <v>221</v>
      </c>
      <c r="C146" s="457">
        <v>64.788</v>
      </c>
      <c r="D146" s="502">
        <v>-34</v>
      </c>
      <c r="E146" s="503">
        <f t="shared" si="3"/>
        <v>64.75399999999999</v>
      </c>
      <c r="F146" s="504"/>
      <c r="G146" s="505" t="s">
        <v>297</v>
      </c>
      <c r="H146" s="389"/>
      <c r="I146" s="389"/>
      <c r="J146" s="389"/>
      <c r="L146" s="389"/>
      <c r="M146" s="389"/>
      <c r="N146" s="389"/>
      <c r="O146" s="389"/>
      <c r="P146" s="311"/>
    </row>
    <row r="147" spans="2:16" ht="25.5" customHeight="1">
      <c r="B147" s="453">
        <v>326</v>
      </c>
      <c r="C147" s="450">
        <v>1.732</v>
      </c>
      <c r="D147" s="502">
        <v>-30</v>
      </c>
      <c r="E147" s="503">
        <f t="shared" si="3"/>
        <v>1.702</v>
      </c>
      <c r="F147" s="504" t="s">
        <v>270</v>
      </c>
      <c r="G147" s="505" t="s">
        <v>292</v>
      </c>
      <c r="H147" s="389"/>
      <c r="I147" s="389"/>
      <c r="J147" s="389"/>
      <c r="L147" s="389"/>
      <c r="M147" s="389"/>
      <c r="N147" s="389"/>
      <c r="O147" s="389"/>
      <c r="P147" s="311"/>
    </row>
    <row r="148" spans="2:16" ht="25.5" customHeight="1">
      <c r="B148" s="453" t="s">
        <v>221</v>
      </c>
      <c r="C148" s="450">
        <v>64.797</v>
      </c>
      <c r="D148" s="502">
        <v>-30</v>
      </c>
      <c r="E148" s="503">
        <f t="shared" si="3"/>
        <v>64.767</v>
      </c>
      <c r="F148" s="504"/>
      <c r="G148" s="505" t="s">
        <v>298</v>
      </c>
      <c r="H148" s="389"/>
      <c r="I148" s="389"/>
      <c r="J148" s="389"/>
      <c r="L148" s="389"/>
      <c r="M148" s="389"/>
      <c r="N148" s="389"/>
      <c r="O148" s="389"/>
      <c r="P148" s="311"/>
    </row>
    <row r="149" spans="2:16" ht="25.5" customHeight="1">
      <c r="B149" s="538">
        <v>328</v>
      </c>
      <c r="C149" s="457">
        <v>1.75</v>
      </c>
      <c r="D149" s="502">
        <v>-28</v>
      </c>
      <c r="E149" s="503">
        <f t="shared" si="3"/>
        <v>1.722</v>
      </c>
      <c r="F149" s="504" t="s">
        <v>270</v>
      </c>
      <c r="G149" s="505" t="s">
        <v>271</v>
      </c>
      <c r="H149" s="389"/>
      <c r="I149" s="389"/>
      <c r="J149" s="389"/>
      <c r="L149" s="389"/>
      <c r="M149" s="389"/>
      <c r="N149" s="389"/>
      <c r="O149" s="389"/>
      <c r="P149" s="311"/>
    </row>
    <row r="150" spans="2:16" ht="25.5" customHeight="1">
      <c r="B150" s="464" t="s">
        <v>221</v>
      </c>
      <c r="C150" s="457">
        <v>64.815</v>
      </c>
      <c r="D150" s="502">
        <v>-28</v>
      </c>
      <c r="E150" s="503">
        <f t="shared" si="3"/>
        <v>64.78699999999999</v>
      </c>
      <c r="F150" s="504"/>
      <c r="G150" s="505" t="s">
        <v>299</v>
      </c>
      <c r="H150" s="389"/>
      <c r="I150" s="389"/>
      <c r="J150" s="389"/>
      <c r="L150" s="389"/>
      <c r="M150" s="389"/>
      <c r="N150" s="389"/>
      <c r="O150" s="389"/>
      <c r="P150" s="311"/>
    </row>
    <row r="151" spans="2:16" ht="25.5" customHeight="1">
      <c r="B151" s="453">
        <v>330</v>
      </c>
      <c r="C151" s="450">
        <v>1.78</v>
      </c>
      <c r="D151" s="502">
        <v>-30</v>
      </c>
      <c r="E151" s="503">
        <f t="shared" si="3"/>
        <v>1.75</v>
      </c>
      <c r="F151" s="504" t="s">
        <v>270</v>
      </c>
      <c r="G151" s="505" t="s">
        <v>280</v>
      </c>
      <c r="H151" s="389"/>
      <c r="I151" s="389"/>
      <c r="J151" s="389"/>
      <c r="L151" s="389"/>
      <c r="M151" s="389"/>
      <c r="N151" s="389"/>
      <c r="O151" s="389"/>
      <c r="P151" s="311"/>
    </row>
    <row r="152" spans="2:16" ht="25.5" customHeight="1">
      <c r="B152" s="453" t="s">
        <v>221</v>
      </c>
      <c r="C152" s="450">
        <v>64.845</v>
      </c>
      <c r="D152" s="502">
        <v>-30</v>
      </c>
      <c r="E152" s="503">
        <f t="shared" si="3"/>
        <v>64.815</v>
      </c>
      <c r="F152" s="504"/>
      <c r="G152" s="505" t="s">
        <v>298</v>
      </c>
      <c r="H152" s="389"/>
      <c r="I152" s="389"/>
      <c r="J152" s="389"/>
      <c r="L152" s="389"/>
      <c r="M152" s="389"/>
      <c r="N152" s="389"/>
      <c r="O152" s="389"/>
      <c r="P152" s="311"/>
    </row>
    <row r="153" spans="2:16" ht="25.5" customHeight="1">
      <c r="B153" s="538">
        <v>601</v>
      </c>
      <c r="C153" s="457">
        <v>1.687</v>
      </c>
      <c r="D153" s="502">
        <v>26</v>
      </c>
      <c r="E153" s="503">
        <f t="shared" si="3"/>
        <v>1.713</v>
      </c>
      <c r="F153" s="504" t="s">
        <v>270</v>
      </c>
      <c r="G153" s="505" t="s">
        <v>271</v>
      </c>
      <c r="H153" s="389"/>
      <c r="I153" s="389"/>
      <c r="J153" s="389"/>
      <c r="L153" s="389"/>
      <c r="M153" s="389"/>
      <c r="N153" s="389"/>
      <c r="O153" s="389"/>
      <c r="P153" s="311"/>
    </row>
    <row r="154" spans="2:16" ht="25.5" customHeight="1">
      <c r="B154" s="464" t="s">
        <v>221</v>
      </c>
      <c r="C154" s="457">
        <v>64.752</v>
      </c>
      <c r="D154" s="502">
        <v>26</v>
      </c>
      <c r="E154" s="503">
        <f t="shared" si="3"/>
        <v>64.77799999999999</v>
      </c>
      <c r="F154" s="504"/>
      <c r="G154" s="505" t="s">
        <v>300</v>
      </c>
      <c r="H154" s="389"/>
      <c r="I154" s="389"/>
      <c r="J154" s="389"/>
      <c r="L154" s="389"/>
      <c r="M154" s="389"/>
      <c r="N154" s="389"/>
      <c r="O154" s="389"/>
      <c r="P154" s="311"/>
    </row>
    <row r="155" spans="2:16" ht="25.5" customHeight="1">
      <c r="B155" s="538">
        <v>602</v>
      </c>
      <c r="C155" s="457">
        <v>1.712</v>
      </c>
      <c r="D155" s="502">
        <v>26</v>
      </c>
      <c r="E155" s="503">
        <f t="shared" si="3"/>
        <v>1.738</v>
      </c>
      <c r="F155" s="504" t="s">
        <v>270</v>
      </c>
      <c r="G155" s="505" t="s">
        <v>271</v>
      </c>
      <c r="H155" s="389"/>
      <c r="I155" s="389"/>
      <c r="J155" s="389"/>
      <c r="L155" s="389"/>
      <c r="M155" s="389"/>
      <c r="N155" s="389"/>
      <c r="O155" s="389"/>
      <c r="P155" s="311"/>
    </row>
    <row r="156" spans="2:16" ht="25.5" customHeight="1">
      <c r="B156" s="464" t="s">
        <v>221</v>
      </c>
      <c r="C156" s="457">
        <v>64.777</v>
      </c>
      <c r="D156" s="502">
        <v>26</v>
      </c>
      <c r="E156" s="503">
        <f t="shared" si="3"/>
        <v>64.803</v>
      </c>
      <c r="F156" s="504"/>
      <c r="G156" s="505" t="s">
        <v>301</v>
      </c>
      <c r="H156" s="389"/>
      <c r="I156" s="389"/>
      <c r="J156" s="389"/>
      <c r="L156" s="389"/>
      <c r="M156" s="389"/>
      <c r="N156" s="389"/>
      <c r="O156" s="389"/>
      <c r="P156" s="311"/>
    </row>
    <row r="157" spans="2:16" ht="13.5" thickBot="1">
      <c r="B157" s="507"/>
      <c r="C157" s="385"/>
      <c r="D157" s="508"/>
      <c r="E157" s="385"/>
      <c r="F157" s="509"/>
      <c r="G157" s="510"/>
      <c r="H157" s="531"/>
      <c r="I157" s="531"/>
      <c r="J157" s="531"/>
      <c r="K157" s="531"/>
      <c r="L157" s="531"/>
      <c r="M157" s="531"/>
      <c r="N157" s="531"/>
      <c r="O157" s="531"/>
      <c r="P157" s="532"/>
    </row>
    <row r="158" ht="13.5" thickBot="1"/>
    <row r="159" spans="2:16" ht="25.5" customHeight="1" thickBot="1">
      <c r="B159" s="440" t="s">
        <v>196</v>
      </c>
      <c r="C159" s="441" t="s">
        <v>258</v>
      </c>
      <c r="D159" s="442" t="s">
        <v>262</v>
      </c>
      <c r="E159" s="443"/>
      <c r="F159" s="441" t="s">
        <v>196</v>
      </c>
      <c r="G159" s="441" t="s">
        <v>258</v>
      </c>
      <c r="H159" s="442" t="s">
        <v>262</v>
      </c>
      <c r="I159" s="443"/>
      <c r="J159" s="441" t="s">
        <v>196</v>
      </c>
      <c r="K159" s="441" t="s">
        <v>258</v>
      </c>
      <c r="L159" s="442" t="s">
        <v>262</v>
      </c>
      <c r="M159" s="443"/>
      <c r="N159" s="441" t="s">
        <v>196</v>
      </c>
      <c r="O159" s="441" t="s">
        <v>258</v>
      </c>
      <c r="P159" s="444" t="s">
        <v>262</v>
      </c>
    </row>
    <row r="160" spans="2:16" ht="25.5" customHeight="1" thickTop="1">
      <c r="B160" s="349"/>
      <c r="C160" s="350"/>
      <c r="D160" s="350"/>
      <c r="E160" s="350"/>
      <c r="F160" s="350"/>
      <c r="G160" s="350"/>
      <c r="H160" s="350"/>
      <c r="I160" s="413" t="s">
        <v>302</v>
      </c>
      <c r="J160" s="350"/>
      <c r="K160" s="350"/>
      <c r="L160" s="350"/>
      <c r="M160" s="350"/>
      <c r="N160" s="350"/>
      <c r="O160" s="350"/>
      <c r="P160" s="351"/>
    </row>
    <row r="161" spans="2:17" ht="15" customHeight="1">
      <c r="B161" s="445"/>
      <c r="C161" s="446"/>
      <c r="D161" s="447"/>
      <c r="E161" s="425"/>
      <c r="F161" s="354"/>
      <c r="G161" s="446"/>
      <c r="H161" s="447"/>
      <c r="I161" s="448"/>
      <c r="J161" s="354"/>
      <c r="K161" s="446"/>
      <c r="L161" s="447"/>
      <c r="M161" s="425"/>
      <c r="N161" s="449"/>
      <c r="O161" s="450"/>
      <c r="P161" s="451"/>
      <c r="Q161" s="452"/>
    </row>
    <row r="162" spans="2:16" ht="25.5" customHeight="1">
      <c r="B162" s="453">
        <v>350</v>
      </c>
      <c r="C162" s="450">
        <v>2.1</v>
      </c>
      <c r="D162" s="454" t="s">
        <v>270</v>
      </c>
      <c r="E162" s="455"/>
      <c r="F162" s="449">
        <v>351</v>
      </c>
      <c r="G162" s="450">
        <v>2.136</v>
      </c>
      <c r="H162" s="454" t="s">
        <v>270</v>
      </c>
      <c r="I162" s="462"/>
      <c r="J162" s="449"/>
      <c r="K162" s="450"/>
      <c r="L162" s="454"/>
      <c r="M162" s="455"/>
      <c r="N162" s="449">
        <v>352</v>
      </c>
      <c r="O162" s="461">
        <v>2.163</v>
      </c>
      <c r="P162" s="535" t="s">
        <v>270</v>
      </c>
    </row>
    <row r="163" spans="2:16" ht="25.5" customHeight="1">
      <c r="B163" s="453" t="s">
        <v>221</v>
      </c>
      <c r="C163" s="450">
        <v>125.486</v>
      </c>
      <c r="D163" s="454"/>
      <c r="E163" s="455"/>
      <c r="F163" s="449" t="s">
        <v>221</v>
      </c>
      <c r="G163" s="450">
        <v>125.522</v>
      </c>
      <c r="H163" s="454"/>
      <c r="I163" s="462"/>
      <c r="J163" s="449"/>
      <c r="K163" s="450"/>
      <c r="L163" s="454"/>
      <c r="M163" s="455"/>
      <c r="N163" s="449" t="s">
        <v>221</v>
      </c>
      <c r="O163" s="461">
        <v>125.549</v>
      </c>
      <c r="P163" s="535"/>
    </row>
    <row r="164" spans="2:16" ht="25.5" customHeight="1">
      <c r="B164" s="453" t="s">
        <v>221</v>
      </c>
      <c r="C164" s="450">
        <v>65.006</v>
      </c>
      <c r="D164" s="454"/>
      <c r="E164" s="455"/>
      <c r="F164" s="449" t="s">
        <v>221</v>
      </c>
      <c r="G164" s="450">
        <v>65.042</v>
      </c>
      <c r="H164" s="454"/>
      <c r="I164" s="462"/>
      <c r="J164" s="449"/>
      <c r="K164" s="450"/>
      <c r="L164" s="454"/>
      <c r="M164" s="455"/>
      <c r="N164" s="449" t="s">
        <v>221</v>
      </c>
      <c r="O164" s="461">
        <v>65.069</v>
      </c>
      <c r="P164" s="535"/>
    </row>
    <row r="165" spans="2:17" ht="13.5" thickBot="1">
      <c r="B165" s="479"/>
      <c r="C165" s="480"/>
      <c r="D165" s="481"/>
      <c r="E165" s="438"/>
      <c r="F165" s="385"/>
      <c r="G165" s="480"/>
      <c r="H165" s="481"/>
      <c r="I165" s="482"/>
      <c r="J165" s="385"/>
      <c r="K165" s="480"/>
      <c r="L165" s="481"/>
      <c r="M165" s="438"/>
      <c r="N165" s="385"/>
      <c r="O165" s="483"/>
      <c r="P165" s="484"/>
      <c r="Q165" s="452"/>
    </row>
    <row r="166" ht="13.5" thickBot="1"/>
    <row r="167" spans="2:16" ht="25.5" customHeight="1" thickBot="1">
      <c r="B167" s="440" t="s">
        <v>196</v>
      </c>
      <c r="C167" s="441" t="s">
        <v>258</v>
      </c>
      <c r="D167" s="442" t="s">
        <v>262</v>
      </c>
      <c r="E167" s="443"/>
      <c r="F167" s="441" t="s">
        <v>196</v>
      </c>
      <c r="G167" s="441" t="s">
        <v>258</v>
      </c>
      <c r="H167" s="442" t="s">
        <v>262</v>
      </c>
      <c r="I167" s="443"/>
      <c r="J167" s="441" t="s">
        <v>196</v>
      </c>
      <c r="K167" s="441" t="s">
        <v>258</v>
      </c>
      <c r="L167" s="442" t="s">
        <v>262</v>
      </c>
      <c r="M167" s="443"/>
      <c r="N167" s="441" t="s">
        <v>196</v>
      </c>
      <c r="O167" s="441" t="s">
        <v>258</v>
      </c>
      <c r="P167" s="444" t="s">
        <v>262</v>
      </c>
    </row>
    <row r="168" spans="2:16" ht="25.5" customHeight="1" thickTop="1">
      <c r="B168" s="349"/>
      <c r="C168" s="350"/>
      <c r="D168" s="350"/>
      <c r="E168" s="350"/>
      <c r="F168" s="350"/>
      <c r="G168" s="350"/>
      <c r="H168" s="350"/>
      <c r="I168" s="413" t="s">
        <v>275</v>
      </c>
      <c r="J168" s="350"/>
      <c r="K168" s="350"/>
      <c r="L168" s="350"/>
      <c r="M168" s="350"/>
      <c r="N168" s="350"/>
      <c r="O168" s="350"/>
      <c r="P168" s="351"/>
    </row>
    <row r="169" spans="2:17" ht="15" customHeight="1">
      <c r="B169" s="445"/>
      <c r="C169" s="446"/>
      <c r="D169" s="447"/>
      <c r="E169" s="425"/>
      <c r="F169" s="354"/>
      <c r="G169" s="446"/>
      <c r="H169" s="447"/>
      <c r="I169" s="448"/>
      <c r="J169" s="354"/>
      <c r="K169" s="446"/>
      <c r="L169" s="447"/>
      <c r="M169" s="425"/>
      <c r="N169" s="449"/>
      <c r="O169" s="450"/>
      <c r="P169" s="451"/>
      <c r="Q169" s="452"/>
    </row>
    <row r="170" spans="2:16" ht="25.5" customHeight="1">
      <c r="B170" s="453">
        <v>354</v>
      </c>
      <c r="C170" s="450">
        <v>2.19</v>
      </c>
      <c r="D170" s="454" t="s">
        <v>264</v>
      </c>
      <c r="E170" s="455"/>
      <c r="F170" s="449">
        <v>360</v>
      </c>
      <c r="G170" s="461">
        <v>2.337</v>
      </c>
      <c r="H170" s="454" t="s">
        <v>264</v>
      </c>
      <c r="I170" s="459"/>
      <c r="J170" s="449">
        <v>366</v>
      </c>
      <c r="K170" s="461">
        <v>2.478</v>
      </c>
      <c r="L170" s="454" t="s">
        <v>264</v>
      </c>
      <c r="M170" s="455"/>
      <c r="N170" s="449" t="s">
        <v>122</v>
      </c>
      <c r="O170" s="461">
        <v>2.517</v>
      </c>
      <c r="P170" s="460" t="s">
        <v>264</v>
      </c>
    </row>
    <row r="171" spans="2:16" ht="25.5" customHeight="1">
      <c r="B171" s="453" t="s">
        <v>221</v>
      </c>
      <c r="C171" s="450">
        <v>125.57600000000001</v>
      </c>
      <c r="D171" s="454"/>
      <c r="E171" s="455"/>
      <c r="F171" s="449" t="s">
        <v>221</v>
      </c>
      <c r="G171" s="461">
        <v>125.723</v>
      </c>
      <c r="H171" s="454"/>
      <c r="I171" s="462"/>
      <c r="J171" s="449" t="s">
        <v>221</v>
      </c>
      <c r="K171" s="461">
        <v>125.864</v>
      </c>
      <c r="L171" s="454"/>
      <c r="M171" s="455"/>
      <c r="N171" s="449" t="s">
        <v>221</v>
      </c>
      <c r="O171" s="461">
        <v>125.903</v>
      </c>
      <c r="P171" s="460"/>
    </row>
    <row r="172" spans="2:16" ht="25.5" customHeight="1">
      <c r="B172" s="453" t="s">
        <v>221</v>
      </c>
      <c r="C172" s="450">
        <v>65.096</v>
      </c>
      <c r="D172" s="454"/>
      <c r="E172" s="455"/>
      <c r="F172" s="449" t="s">
        <v>221</v>
      </c>
      <c r="G172" s="461">
        <v>65.243</v>
      </c>
      <c r="H172" s="458"/>
      <c r="I172" s="462"/>
      <c r="J172" s="449" t="s">
        <v>221</v>
      </c>
      <c r="K172" s="461">
        <v>65.384</v>
      </c>
      <c r="L172" s="458"/>
      <c r="M172" s="455"/>
      <c r="N172" s="449" t="s">
        <v>221</v>
      </c>
      <c r="O172" s="461">
        <v>65.423</v>
      </c>
      <c r="P172" s="460"/>
    </row>
    <row r="173" spans="2:16" ht="25.5" customHeight="1">
      <c r="B173" s="453"/>
      <c r="C173" s="450"/>
      <c r="D173" s="454"/>
      <c r="E173" s="455"/>
      <c r="F173" s="456"/>
      <c r="G173" s="457"/>
      <c r="H173" s="458"/>
      <c r="I173" s="462"/>
      <c r="J173" s="449"/>
      <c r="K173" s="461"/>
      <c r="L173" s="458"/>
      <c r="M173" s="455"/>
      <c r="N173" s="449"/>
      <c r="O173" s="450"/>
      <c r="P173" s="460"/>
    </row>
    <row r="174" spans="2:16" ht="25.5" customHeight="1">
      <c r="B174" s="453">
        <v>356</v>
      </c>
      <c r="C174" s="450">
        <v>2.207</v>
      </c>
      <c r="D174" s="454" t="s">
        <v>264</v>
      </c>
      <c r="E174" s="455"/>
      <c r="F174" s="449">
        <v>362</v>
      </c>
      <c r="G174" s="461">
        <v>2.374</v>
      </c>
      <c r="H174" s="454" t="s">
        <v>264</v>
      </c>
      <c r="I174" s="459"/>
      <c r="J174" s="449">
        <v>367</v>
      </c>
      <c r="K174" s="461">
        <v>2.511</v>
      </c>
      <c r="L174" s="454" t="s">
        <v>264</v>
      </c>
      <c r="M174" s="468"/>
      <c r="N174" s="539">
        <v>370</v>
      </c>
      <c r="O174" s="457">
        <v>2.603</v>
      </c>
      <c r="P174" s="460" t="s">
        <v>264</v>
      </c>
    </row>
    <row r="175" spans="2:16" ht="25.5" customHeight="1">
      <c r="B175" s="453" t="s">
        <v>221</v>
      </c>
      <c r="C175" s="450">
        <v>125.593</v>
      </c>
      <c r="D175" s="454"/>
      <c r="E175" s="455"/>
      <c r="F175" s="449" t="s">
        <v>221</v>
      </c>
      <c r="G175" s="461">
        <v>125.76</v>
      </c>
      <c r="H175" s="454"/>
      <c r="I175" s="465"/>
      <c r="J175" s="449" t="s">
        <v>221</v>
      </c>
      <c r="K175" s="461">
        <v>125.897</v>
      </c>
      <c r="L175" s="454"/>
      <c r="M175" s="468"/>
      <c r="N175" s="456" t="s">
        <v>221</v>
      </c>
      <c r="O175" s="457">
        <v>125.989</v>
      </c>
      <c r="P175" s="460"/>
    </row>
    <row r="176" spans="2:16" ht="25.5" customHeight="1">
      <c r="B176" s="453" t="s">
        <v>221</v>
      </c>
      <c r="C176" s="450">
        <v>65.113</v>
      </c>
      <c r="D176" s="454"/>
      <c r="E176" s="455"/>
      <c r="F176" s="449" t="s">
        <v>221</v>
      </c>
      <c r="G176" s="461">
        <v>65.28</v>
      </c>
      <c r="H176" s="458"/>
      <c r="I176" s="462"/>
      <c r="J176" s="449" t="s">
        <v>221</v>
      </c>
      <c r="K176" s="461">
        <v>65.417</v>
      </c>
      <c r="L176" s="458"/>
      <c r="M176" s="468"/>
      <c r="N176" s="456" t="s">
        <v>221</v>
      </c>
      <c r="O176" s="457">
        <v>65.509</v>
      </c>
      <c r="P176" s="460"/>
    </row>
    <row r="177" spans="2:16" ht="25.5" customHeight="1">
      <c r="B177" s="453"/>
      <c r="C177" s="450"/>
      <c r="D177" s="454"/>
      <c r="E177" s="455"/>
      <c r="F177" s="463"/>
      <c r="G177" s="461"/>
      <c r="H177" s="458"/>
      <c r="I177" s="462"/>
      <c r="J177" s="536"/>
      <c r="K177" s="474"/>
      <c r="L177" s="471"/>
      <c r="M177" s="477"/>
      <c r="N177" s="526"/>
      <c r="O177" s="525"/>
      <c r="P177" s="527"/>
    </row>
    <row r="178" spans="2:16" ht="25.5" customHeight="1">
      <c r="B178" s="453">
        <v>359</v>
      </c>
      <c r="C178" s="450">
        <v>2.31</v>
      </c>
      <c r="D178" s="454" t="s">
        <v>264</v>
      </c>
      <c r="E178" s="455"/>
      <c r="F178" s="449">
        <v>365</v>
      </c>
      <c r="G178" s="461">
        <v>2.432</v>
      </c>
      <c r="H178" s="454" t="s">
        <v>264</v>
      </c>
      <c r="I178" s="462"/>
      <c r="J178" s="449"/>
      <c r="K178" s="461"/>
      <c r="L178" s="458"/>
      <c r="M178" s="468"/>
      <c r="N178" s="456"/>
      <c r="O178" s="457"/>
      <c r="P178" s="460"/>
    </row>
    <row r="179" spans="2:16" ht="25.5" customHeight="1">
      <c r="B179" s="453" t="s">
        <v>221</v>
      </c>
      <c r="C179" s="450">
        <v>125.696</v>
      </c>
      <c r="D179" s="454"/>
      <c r="E179" s="455"/>
      <c r="F179" s="449" t="s">
        <v>221</v>
      </c>
      <c r="G179" s="461">
        <v>125.818</v>
      </c>
      <c r="H179" s="454"/>
      <c r="I179" s="462"/>
      <c r="J179" s="456" t="s">
        <v>123</v>
      </c>
      <c r="K179" s="457">
        <v>2.692</v>
      </c>
      <c r="L179" s="458" t="s">
        <v>264</v>
      </c>
      <c r="M179" s="468"/>
      <c r="N179" s="456" t="s">
        <v>124</v>
      </c>
      <c r="O179" s="457">
        <v>2.692</v>
      </c>
      <c r="P179" s="460" t="s">
        <v>264</v>
      </c>
    </row>
    <row r="180" spans="2:16" ht="25.5" customHeight="1">
      <c r="B180" s="453" t="s">
        <v>221</v>
      </c>
      <c r="C180" s="450">
        <v>65.216</v>
      </c>
      <c r="D180" s="454"/>
      <c r="E180" s="455"/>
      <c r="F180" s="449" t="s">
        <v>221</v>
      </c>
      <c r="G180" s="461">
        <v>65.338</v>
      </c>
      <c r="H180" s="458"/>
      <c r="I180" s="462"/>
      <c r="J180" s="456" t="s">
        <v>221</v>
      </c>
      <c r="K180" s="457">
        <v>65.598</v>
      </c>
      <c r="L180" s="458"/>
      <c r="M180" s="468"/>
      <c r="N180" s="456" t="s">
        <v>221</v>
      </c>
      <c r="O180" s="457">
        <v>65.598</v>
      </c>
      <c r="P180" s="460"/>
    </row>
    <row r="181" spans="2:17" ht="13.5" thickBot="1">
      <c r="B181" s="479"/>
      <c r="C181" s="480"/>
      <c r="D181" s="481"/>
      <c r="E181" s="438"/>
      <c r="F181" s="385"/>
      <c r="G181" s="480"/>
      <c r="H181" s="481"/>
      <c r="I181" s="482"/>
      <c r="J181" s="385"/>
      <c r="K181" s="480"/>
      <c r="L181" s="481"/>
      <c r="M181" s="438"/>
      <c r="N181" s="385"/>
      <c r="O181" s="483"/>
      <c r="P181" s="484"/>
      <c r="Q181" s="452"/>
    </row>
    <row r="182" ht="13.5" thickBot="1"/>
    <row r="183" spans="2:16" ht="25.5" customHeight="1" thickBot="1">
      <c r="B183" s="485" t="s">
        <v>196</v>
      </c>
      <c r="C183" s="486" t="s">
        <v>258</v>
      </c>
      <c r="D183" s="486" t="s">
        <v>259</v>
      </c>
      <c r="E183" s="486" t="s">
        <v>260</v>
      </c>
      <c r="F183" s="487" t="s">
        <v>262</v>
      </c>
      <c r="G183" s="528"/>
      <c r="H183" s="528"/>
      <c r="I183" s="528"/>
      <c r="J183" s="528"/>
      <c r="K183" s="529" t="s">
        <v>268</v>
      </c>
      <c r="L183" s="528"/>
      <c r="M183" s="528"/>
      <c r="N183" s="528"/>
      <c r="O183" s="528"/>
      <c r="P183" s="530"/>
    </row>
    <row r="184" spans="2:16" ht="25.5" customHeight="1" thickTop="1">
      <c r="B184" s="308"/>
      <c r="C184" s="492"/>
      <c r="D184" s="492"/>
      <c r="E184" s="492"/>
      <c r="F184" s="492"/>
      <c r="G184" s="492"/>
      <c r="H184" s="492"/>
      <c r="I184" s="413" t="s">
        <v>269</v>
      </c>
      <c r="J184" s="492"/>
      <c r="K184" s="492"/>
      <c r="L184" s="492"/>
      <c r="M184" s="492"/>
      <c r="N184" s="492"/>
      <c r="O184" s="492"/>
      <c r="P184" s="493"/>
    </row>
    <row r="185" spans="2:16" ht="12.75">
      <c r="B185" s="494"/>
      <c r="C185" s="354"/>
      <c r="D185" s="495"/>
      <c r="E185" s="354"/>
      <c r="F185" s="496"/>
      <c r="G185" s="497"/>
      <c r="H185" s="500"/>
      <c r="I185" s="500"/>
      <c r="J185" s="500"/>
      <c r="K185" s="500"/>
      <c r="L185" s="500"/>
      <c r="M185" s="500"/>
      <c r="N185" s="500"/>
      <c r="O185" s="500"/>
      <c r="P185" s="501"/>
    </row>
    <row r="186" spans="2:16" ht="25.5" customHeight="1">
      <c r="B186" s="453">
        <v>358</v>
      </c>
      <c r="C186" s="450">
        <v>2.304</v>
      </c>
      <c r="D186" s="502">
        <v>-34</v>
      </c>
      <c r="E186" s="503">
        <f>C186+D186*0.001</f>
        <v>2.27</v>
      </c>
      <c r="F186" s="504" t="s">
        <v>270</v>
      </c>
      <c r="G186" s="505" t="s">
        <v>303</v>
      </c>
      <c r="H186" s="389"/>
      <c r="I186" s="389"/>
      <c r="J186" s="389"/>
      <c r="L186" s="389"/>
      <c r="M186" s="389"/>
      <c r="N186" s="389"/>
      <c r="O186" s="389"/>
      <c r="P186" s="311"/>
    </row>
    <row r="187" spans="2:16" ht="25.5" customHeight="1">
      <c r="B187" s="453" t="s">
        <v>221</v>
      </c>
      <c r="C187" s="450">
        <v>125.69</v>
      </c>
      <c r="D187" s="502">
        <v>-34</v>
      </c>
      <c r="E187" s="503">
        <f>C187+D187*0.001</f>
        <v>125.65599999999999</v>
      </c>
      <c r="F187" s="504"/>
      <c r="G187" s="505" t="s">
        <v>304</v>
      </c>
      <c r="H187" s="389"/>
      <c r="I187" s="389"/>
      <c r="J187" s="389"/>
      <c r="L187" s="389"/>
      <c r="M187" s="389"/>
      <c r="N187" s="389"/>
      <c r="O187" s="389"/>
      <c r="P187" s="311"/>
    </row>
    <row r="188" spans="2:16" ht="25.5" customHeight="1">
      <c r="B188" s="453" t="s">
        <v>221</v>
      </c>
      <c r="C188" s="450">
        <v>65.21</v>
      </c>
      <c r="D188" s="502">
        <v>-34</v>
      </c>
      <c r="E188" s="503">
        <f>C188+D188*0.001</f>
        <v>65.17599999999999</v>
      </c>
      <c r="F188" s="504"/>
      <c r="G188" s="505" t="s">
        <v>305</v>
      </c>
      <c r="H188" s="389"/>
      <c r="I188" s="389"/>
      <c r="J188" s="389"/>
      <c r="L188" s="389"/>
      <c r="M188" s="389"/>
      <c r="N188" s="389"/>
      <c r="O188" s="389"/>
      <c r="P188" s="311"/>
    </row>
    <row r="189" spans="2:16" ht="13.5" thickBot="1">
      <c r="B189" s="507"/>
      <c r="C189" s="385"/>
      <c r="D189" s="508"/>
      <c r="E189" s="385"/>
      <c r="F189" s="509"/>
      <c r="G189" s="510"/>
      <c r="H189" s="531"/>
      <c r="I189" s="531"/>
      <c r="J189" s="531"/>
      <c r="K189" s="531"/>
      <c r="L189" s="531"/>
      <c r="M189" s="531"/>
      <c r="N189" s="531"/>
      <c r="O189" s="531"/>
      <c r="P189" s="532"/>
    </row>
  </sheetData>
  <sheetProtection password="E755" sheet="1" objects="1" scenarios="1"/>
  <mergeCells count="27">
    <mergeCell ref="F4:G4"/>
    <mergeCell ref="N4:O4"/>
    <mergeCell ref="F6:G6"/>
    <mergeCell ref="F8:G8"/>
    <mergeCell ref="N6:O6"/>
    <mergeCell ref="N8:O8"/>
    <mergeCell ref="F63:G63"/>
    <mergeCell ref="N63:O63"/>
    <mergeCell ref="N7:O7"/>
    <mergeCell ref="F59:G59"/>
    <mergeCell ref="N59:O59"/>
    <mergeCell ref="F61:G61"/>
    <mergeCell ref="F62:G62"/>
    <mergeCell ref="N61:O61"/>
    <mergeCell ref="N62:O62"/>
    <mergeCell ref="N117:O117"/>
    <mergeCell ref="F118:G118"/>
    <mergeCell ref="N118:O118"/>
    <mergeCell ref="F117:G117"/>
    <mergeCell ref="F114:G114"/>
    <mergeCell ref="N114:O114"/>
    <mergeCell ref="F116:G116"/>
    <mergeCell ref="N116:O116"/>
    <mergeCell ref="N64:O64"/>
    <mergeCell ref="F65:G65"/>
    <mergeCell ref="F64:G64"/>
    <mergeCell ref="N65:O65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2013-03-07T11:54:20Z</cp:lastPrinted>
  <dcterms:created xsi:type="dcterms:W3CDTF">2008-08-13T11:29:35Z</dcterms:created>
  <dcterms:modified xsi:type="dcterms:W3CDTF">2013-03-08T07:24:59Z</dcterms:modified>
  <cp:category/>
  <cp:version/>
  <cp:contentType/>
  <cp:contentStatus/>
</cp:coreProperties>
</file>