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60" windowWidth="12390" windowHeight="5190" activeTab="1"/>
  </bookViews>
  <sheets>
    <sheet name="titul" sheetId="1" r:id="rId1"/>
    <sheet name="Teplice v Čechách" sheetId="2" r:id="rId2"/>
  </sheets>
  <definedNames/>
  <calcPr fullCalcOnLoad="1"/>
</workbook>
</file>

<file path=xl/sharedStrings.xml><?xml version="1.0" encoding="utf-8"?>
<sst xmlns="http://schemas.openxmlformats.org/spreadsheetml/2006/main" count="368" uniqueCount="191">
  <si>
    <t>Trať :</t>
  </si>
  <si>
    <t>Km  18,118</t>
  </si>
  <si>
    <t>Ev. č. :</t>
  </si>
  <si>
    <t>Staniční</t>
  </si>
  <si>
    <t>zabezpečovací</t>
  </si>
  <si>
    <t>3. kategorie</t>
  </si>
  <si>
    <t>Kód :  22</t>
  </si>
  <si>
    <t>zařízení :</t>
  </si>
  <si>
    <t>Dopravní  stanoviště :</t>
  </si>
  <si>
    <t>Dopravní kancelář</t>
  </si>
  <si>
    <t>( km )</t>
  </si>
  <si>
    <t>Počet</t>
  </si>
  <si>
    <t>Výpravčí  -  1</t>
  </si>
  <si>
    <t>pracovníků</t>
  </si>
  <si>
    <t>Traťové</t>
  </si>
  <si>
    <t>Směr Bohosudov :</t>
  </si>
  <si>
    <t>Směr Řetenice :</t>
  </si>
  <si>
    <t>Automatický  blok</t>
  </si>
  <si>
    <t>AB - E1  trojznakový,  obousměrný</t>
  </si>
  <si>
    <t>trojznakový,  jednosměrný</t>
  </si>
  <si>
    <t>Kód :</t>
  </si>
  <si>
    <t>oba směry:</t>
  </si>
  <si>
    <t>Zjišťování</t>
  </si>
  <si>
    <t>samočinně činností</t>
  </si>
  <si>
    <t>zast.</t>
  </si>
  <si>
    <t>konce  vlaku</t>
  </si>
  <si>
    <t>zabezpečovacího zařízení</t>
  </si>
  <si>
    <t>proj.</t>
  </si>
  <si>
    <t>Dopravní  koleje</t>
  </si>
  <si>
    <t>č.</t>
  </si>
  <si>
    <t>Začátek</t>
  </si>
  <si>
    <t>Konec</t>
  </si>
  <si>
    <t>Délka</t>
  </si>
  <si>
    <t>Poznámka</t>
  </si>
  <si>
    <r>
      <t>Hlavní  staniční  kolej,</t>
    </r>
    <r>
      <rPr>
        <sz val="14"/>
        <rFont val="Arial CE"/>
        <family val="2"/>
      </rPr>
      <t xml:space="preserve">  NTV</t>
    </r>
  </si>
  <si>
    <t>1 a</t>
  </si>
  <si>
    <t>2 a</t>
  </si>
  <si>
    <t>Vjezd  -  odjezd  -  průjezd,  NTV</t>
  </si>
  <si>
    <t>4 a</t>
  </si>
  <si>
    <t>Vjezd  z k.č.4  -  odjezd  Bohosudov  -  průjezd,  NTV</t>
  </si>
  <si>
    <t>Nástupiště  u  koleje</t>
  </si>
  <si>
    <t>+</t>
  </si>
  <si>
    <t>Nástupiště  u  koleje  Proboštov  zastávka</t>
  </si>
  <si>
    <t>1TK</t>
  </si>
  <si>
    <t>Č. I ,  vnější, SUDOP T + desky K230</t>
  </si>
  <si>
    <t>2TK</t>
  </si>
  <si>
    <t>Č. II ,  vnější, SUDOP T + desky K230</t>
  </si>
  <si>
    <t>Návěstidla  -  trať</t>
  </si>
  <si>
    <t>Návěstidla  -  ŽST</t>
  </si>
  <si>
    <t>Vjezdová</t>
  </si>
  <si>
    <t>Odjezdová</t>
  </si>
  <si>
    <t>Cestová</t>
  </si>
  <si>
    <t>Seřaďovací</t>
  </si>
  <si>
    <t>Z  Bohosudova</t>
  </si>
  <si>
    <t>Do  Bohosudova</t>
  </si>
  <si>
    <t xml:space="preserve">Do  Řetenic  </t>
  </si>
  <si>
    <t>Z  Řetenic</t>
  </si>
  <si>
    <t>směr :</t>
  </si>
  <si>
    <t>km 18,118</t>
  </si>
  <si>
    <t>správný</t>
  </si>
  <si>
    <t>nesprávný</t>
  </si>
  <si>
    <t>Z  koleje  č. 2</t>
  </si>
  <si>
    <t>Z  koleje  č. 1</t>
  </si>
  <si>
    <t>Sc 3</t>
  </si>
  <si>
    <t>Se O</t>
  </si>
  <si>
    <t>Se 3</t>
  </si>
  <si>
    <t>Sc 1</t>
  </si>
  <si>
    <t>Se 6</t>
  </si>
  <si>
    <t>SENA</t>
  </si>
  <si>
    <t>C</t>
  </si>
  <si>
    <t>JTom</t>
  </si>
  <si>
    <t>Se 8</t>
  </si>
  <si>
    <t>Se 11</t>
  </si>
  <si>
    <t>2 L</t>
  </si>
  <si>
    <t>1 L</t>
  </si>
  <si>
    <t>S 1a</t>
  </si>
  <si>
    <t>S 2a</t>
  </si>
  <si>
    <t>Sc 4</t>
  </si>
  <si>
    <t>Se 1</t>
  </si>
  <si>
    <t>Se 4</t>
  </si>
  <si>
    <t>Se 10</t>
  </si>
  <si>
    <t>L 1</t>
  </si>
  <si>
    <t>L 2</t>
  </si>
  <si>
    <t>L 3</t>
  </si>
  <si>
    <t>L 4</t>
  </si>
  <si>
    <t>2 S</t>
  </si>
  <si>
    <t>1 S</t>
  </si>
  <si>
    <t>2-149</t>
  </si>
  <si>
    <t>1-149</t>
  </si>
  <si>
    <t>1-150</t>
  </si>
  <si>
    <t>2-150</t>
  </si>
  <si>
    <t>Sc 2</t>
  </si>
  <si>
    <t>Se 7</t>
  </si>
  <si>
    <t>Se 9</t>
  </si>
  <si>
    <t>Se 12</t>
  </si>
  <si>
    <t>Lc2a</t>
  </si>
  <si>
    <t>Lc1a</t>
  </si>
  <si>
    <t>Sc 4a</t>
  </si>
  <si>
    <t>Se 2</t>
  </si>
  <si>
    <t>Se 5</t>
  </si>
  <si>
    <t>Vjezdové / odjezdové rychlosti :</t>
  </si>
  <si>
    <t>v pokračování traťové koleje - rychlost traťová s místním omezením</t>
  </si>
  <si>
    <t>při jízdě do odbočky - rychlost 50 km/h</t>
  </si>
  <si>
    <t>EZ Vk4/21</t>
  </si>
  <si>
    <t>Vk 4</t>
  </si>
  <si>
    <t>Vk 2</t>
  </si>
  <si>
    <t>Vk 6</t>
  </si>
  <si>
    <t>Lc 1a</t>
  </si>
  <si>
    <t>5     6</t>
  </si>
  <si>
    <t>25     27</t>
  </si>
  <si>
    <t>26     28</t>
  </si>
  <si>
    <t>Lc 2a</t>
  </si>
  <si>
    <t>Vk 1</t>
  </si>
  <si>
    <t>Vk 5</t>
  </si>
  <si>
    <t>17,725</t>
  </si>
  <si>
    <t>pracoviště DKV</t>
  </si>
  <si>
    <t>O1</t>
  </si>
  <si>
    <t>vlečka Strojobal</t>
  </si>
  <si>
    <t>O4</t>
  </si>
  <si>
    <t>KZ1</t>
  </si>
  <si>
    <t>Vk O2</t>
  </si>
  <si>
    <t>O3</t>
  </si>
  <si>
    <t>O2</t>
  </si>
  <si>
    <t xml:space="preserve"> vlečka Potraviny</t>
  </si>
  <si>
    <t>staničení</t>
  </si>
  <si>
    <t>N</t>
  </si>
  <si>
    <t>námezník</t>
  </si>
  <si>
    <t>přest.</t>
  </si>
  <si>
    <t>Vk 3</t>
  </si>
  <si>
    <t>Obvod  JOP (O1+KZ1a) a posunu</t>
  </si>
  <si>
    <t>Obvod  posunu</t>
  </si>
  <si>
    <t>elm.</t>
  </si>
  <si>
    <t>O 2</t>
  </si>
  <si>
    <t>vlečkaře IMPRESS</t>
  </si>
  <si>
    <t>ruč.</t>
  </si>
  <si>
    <t>=</t>
  </si>
  <si>
    <t>začátek vlečky IMPRESS</t>
  </si>
  <si>
    <t>začátek vlečky Potraviny</t>
  </si>
  <si>
    <t>O 3</t>
  </si>
  <si>
    <t>vlečkaře KZ</t>
  </si>
  <si>
    <t>elm./r.</t>
  </si>
  <si>
    <t>O 4</t>
  </si>
  <si>
    <t>Současné  vlakové  cesty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</si>
  <si>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</si>
  <si>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</si>
  <si>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Se 18</t>
  </si>
  <si>
    <t>poznámka</t>
  </si>
  <si>
    <t>ručně</t>
  </si>
  <si>
    <t xml:space="preserve">  bez zabezpečení</t>
  </si>
  <si>
    <t>bohosudovské  zhlaví</t>
  </si>
  <si>
    <t>z</t>
  </si>
  <si>
    <t>na</t>
  </si>
  <si>
    <t>přes  výhybky</t>
  </si>
  <si>
    <t>kříž</t>
  </si>
  <si>
    <t>k. č.</t>
  </si>
  <si>
    <t>traťové  koleje  č. 1</t>
  </si>
  <si>
    <t>1, 3</t>
  </si>
  <si>
    <t>2, 3, 4</t>
  </si>
  <si>
    <t xml:space="preserve">  výměnový zámek, klíč Vk4/21 je držen v EZ v kolejišti</t>
  </si>
  <si>
    <t>VI. / 2011</t>
  </si>
  <si>
    <t>Se 13</t>
  </si>
  <si>
    <t>Se 14</t>
  </si>
  <si>
    <t>Se 15</t>
  </si>
  <si>
    <t>Se 20</t>
  </si>
  <si>
    <t>Se 16</t>
  </si>
  <si>
    <t>Se 17</t>
  </si>
  <si>
    <t>Se 19</t>
  </si>
  <si>
    <t>Se 22</t>
  </si>
  <si>
    <t>Se 21</t>
  </si>
  <si>
    <t>504 A</t>
  </si>
  <si>
    <t>Elektronické stavědlo - ESA 11</t>
  </si>
  <si>
    <t>Výprava vlaků s přepravou cestujících dle čl. 505 SŽDC (ČD) D2</t>
  </si>
  <si>
    <t>Vlečka č: V3224 t.č. mimo provoz</t>
  </si>
  <si>
    <t>č. II,  ostrovní</t>
  </si>
  <si>
    <t>konstrukce SUDOP T + desky K230</t>
  </si>
  <si>
    <t>přístup podchodem v km 18,110 ( podchod zavazadlový v km 18,192 )</t>
  </si>
  <si>
    <t>Č. I ,  úrovňové, vnější, konstrukce jiná</t>
  </si>
  <si>
    <t>přístup je od výpravní budovy</t>
  </si>
  <si>
    <t>přístup z nástupiště č. II</t>
  </si>
  <si>
    <t>Č. III ,  jednostranné vnitřní, použití pouze pro mimořádnosti</t>
  </si>
  <si>
    <t>Průjezd,  NTV  ( 1a + 1 = 1777m )</t>
  </si>
  <si>
    <t>Průjezd,  NTV  ( 2a + 2 = 1773m )</t>
  </si>
  <si>
    <t>( 1a + 3 = 1770m )</t>
  </si>
  <si>
    <t>( 4a + 4 = 673m )</t>
  </si>
  <si>
    <t>( 2a + 4a + 4 = 1705m )</t>
  </si>
  <si>
    <t>Vjezdová, Cestová</t>
  </si>
  <si>
    <t>Obvod  výpravčího</t>
  </si>
  <si>
    <t>podchod (P) v km 18,110</t>
  </si>
  <si>
    <t>P zavazadlový v km 18,192</t>
  </si>
  <si>
    <t>901</t>
  </si>
  <si>
    <t>851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</si>
</sst>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8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i/>
      <sz val="12"/>
      <name val="Arial CE"/>
      <family val="2"/>
    </font>
    <font>
      <sz val="12"/>
      <color indexed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i/>
      <sz val="10"/>
      <color indexed="14"/>
      <name val="Arial CE"/>
      <family val="2"/>
    </font>
    <font>
      <b/>
      <sz val="26"/>
      <name val="Times New Roman CE"/>
      <family val="1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b/>
      <i/>
      <sz val="10"/>
      <name val="Arial CE"/>
      <family val="2"/>
    </font>
    <font>
      <b/>
      <sz val="11"/>
      <color indexed="12"/>
      <name val="Arial CE"/>
      <family val="0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0"/>
      <color indexed="11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u val="single"/>
      <sz val="11"/>
      <color indexed="50"/>
      <name val="Arial CE"/>
      <family val="2"/>
    </font>
    <font>
      <u val="single"/>
      <sz val="14"/>
      <name val="Arial CE"/>
      <family val="2"/>
    </font>
    <font>
      <b/>
      <i/>
      <u val="single"/>
      <sz val="11"/>
      <color indexed="50"/>
      <name val="Arial CE"/>
      <family val="2"/>
    </font>
    <font>
      <b/>
      <sz val="12"/>
      <color indexed="10"/>
      <name val="Arial CE"/>
      <family val="0"/>
    </font>
    <font>
      <b/>
      <sz val="11"/>
      <color indexed="50"/>
      <name val="Arial CE"/>
      <family val="2"/>
    </font>
    <font>
      <b/>
      <i/>
      <sz val="14"/>
      <color indexed="10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12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4"/>
      <name val="Arial CE"/>
      <family val="2"/>
    </font>
    <font>
      <i/>
      <u val="single"/>
      <sz val="14"/>
      <name val="Arial CE"/>
      <family val="2"/>
    </font>
    <font>
      <b/>
      <sz val="10"/>
      <color indexed="12"/>
      <name val="Arial CE"/>
      <family val="2"/>
    </font>
    <font>
      <b/>
      <sz val="11"/>
      <color indexed="16"/>
      <name val="Arial CE"/>
      <family val="2"/>
    </font>
    <font>
      <i/>
      <sz val="11"/>
      <name val="Arial CE"/>
      <family val="2"/>
    </font>
    <font>
      <sz val="11"/>
      <color indexed="57"/>
      <name val="Arial CE"/>
      <family val="2"/>
    </font>
    <font>
      <i/>
      <sz val="12"/>
      <color indexed="14"/>
      <name val="Arial CE"/>
      <family val="2"/>
    </font>
    <font>
      <b/>
      <sz val="14"/>
      <color indexed="16"/>
      <name val="Arial CE"/>
      <family val="2"/>
    </font>
    <font>
      <i/>
      <sz val="10"/>
      <color indexed="8"/>
      <name val="Arial CE"/>
      <family val="2"/>
    </font>
    <font>
      <sz val="10"/>
      <color indexed="8"/>
      <name val="Arial CE"/>
      <family val="0"/>
    </font>
    <font>
      <i/>
      <sz val="12"/>
      <color indexed="8"/>
      <name val="Arial CE"/>
      <family val="2"/>
    </font>
    <font>
      <b/>
      <sz val="16"/>
      <color indexed="8"/>
      <name val="Courier New CE"/>
      <family val="0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sz val="14"/>
      <color indexed="8"/>
      <name val="Courier New CE"/>
      <family val="3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6"/>
      <name val="Times New Roman CE"/>
      <family val="1"/>
    </font>
    <font>
      <sz val="20"/>
      <name val="Arial CE"/>
      <family val="2"/>
    </font>
    <font>
      <sz val="9"/>
      <name val="Arial CE"/>
      <family val="2"/>
    </font>
    <font>
      <b/>
      <sz val="12"/>
      <name val="Times New Roman CE"/>
      <family val="1"/>
    </font>
    <font>
      <i/>
      <sz val="12"/>
      <name val="Times New Roman"/>
      <family val="1"/>
    </font>
    <font>
      <b/>
      <i/>
      <sz val="22"/>
      <name val="Times New Roman CE"/>
      <family val="1"/>
    </font>
    <font>
      <b/>
      <u val="single"/>
      <sz val="12"/>
      <color indexed="10"/>
      <name val="Arial CE"/>
      <family val="2"/>
    </font>
    <font>
      <b/>
      <i/>
      <sz val="12"/>
      <color indexed="17"/>
      <name val="Arial CE"/>
      <family val="2"/>
    </font>
    <font>
      <b/>
      <sz val="18"/>
      <color indexed="10"/>
      <name val="Times New Roman CE"/>
      <family val="1"/>
    </font>
    <font>
      <i/>
      <sz val="14"/>
      <name val="Arial CE"/>
      <family val="2"/>
    </font>
    <font>
      <b/>
      <i/>
      <sz val="12"/>
      <name val="Arial CE"/>
      <family val="0"/>
    </font>
    <font>
      <sz val="11"/>
      <name val="Arial"/>
      <family val="0"/>
    </font>
    <font>
      <i/>
      <sz val="16"/>
      <name val="Times New Roman CE"/>
      <family val="1"/>
    </font>
    <font>
      <sz val="16"/>
      <name val="Arial CE"/>
      <family val="0"/>
    </font>
    <font>
      <i/>
      <sz val="14"/>
      <color indexed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9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1">
    <xf numFmtId="0" fontId="0" fillId="0" borderId="0" xfId="0" applyAlignment="1">
      <alignment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49" fontId="5" fillId="0" borderId="0" xfId="21" applyNumberFormat="1" applyFont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Alignment="1">
      <alignment horizont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72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Border="1" applyAlignment="1">
      <alignment horizontal="center"/>
      <protection/>
    </xf>
    <xf numFmtId="0" fontId="0" fillId="0" borderId="6" xfId="21" applyBorder="1">
      <alignment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0" fillId="0" borderId="7" xfId="21" applyFont="1" applyBorder="1" applyAlignment="1">
      <alignment vertical="center"/>
      <protection/>
    </xf>
    <xf numFmtId="0" fontId="0" fillId="2" borderId="8" xfId="2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3" borderId="0" xfId="21" applyFont="1" applyFill="1" applyBorder="1" applyAlignment="1">
      <alignment horizontal="center" vertical="center"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13" xfId="21" applyFont="1" applyBorder="1" applyAlignment="1">
      <alignment horizontal="center" vertical="center"/>
      <protection/>
    </xf>
    <xf numFmtId="0" fontId="14" fillId="0" borderId="13" xfId="2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15" fillId="0" borderId="13" xfId="21" applyFont="1" applyBorder="1" applyAlignment="1">
      <alignment horizontal="center" vertical="center"/>
      <protection/>
    </xf>
    <xf numFmtId="0" fontId="0" fillId="0" borderId="14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10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0" fontId="0" fillId="0" borderId="6" xfId="21" applyFont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0" fillId="2" borderId="8" xfId="2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7" fillId="0" borderId="10" xfId="21" applyFont="1" applyFill="1" applyBorder="1" applyAlignment="1">
      <alignment horizontal="center" vertical="top"/>
      <protection/>
    </xf>
    <xf numFmtId="0" fontId="7" fillId="0" borderId="16" xfId="21" applyFont="1" applyFill="1" applyBorder="1" applyAlignment="1">
      <alignment horizontal="center" vertical="top"/>
      <protection/>
    </xf>
    <xf numFmtId="0" fontId="9" fillId="0" borderId="11" xfId="21" applyFont="1" applyFill="1" applyBorder="1" applyAlignment="1">
      <alignment horizontal="center" vertical="center"/>
      <protection/>
    </xf>
    <xf numFmtId="0" fontId="0" fillId="0" borderId="12" xfId="21" applyFont="1" applyFill="1" applyBorder="1" applyAlignment="1">
      <alignment horizontal="center" vertical="center"/>
      <protection/>
    </xf>
    <xf numFmtId="0" fontId="0" fillId="0" borderId="17" xfId="21" applyBorder="1" applyAlignment="1">
      <alignment horizontal="center" vertical="center"/>
      <protection/>
    </xf>
    <xf numFmtId="0" fontId="0" fillId="0" borderId="17" xfId="21" applyFont="1" applyBorder="1" applyAlignment="1">
      <alignment horizontal="center" vertical="center"/>
      <protection/>
    </xf>
    <xf numFmtId="0" fontId="10" fillId="0" borderId="17" xfId="21" applyFont="1" applyBorder="1" applyAlignment="1">
      <alignment horizontal="center" vertical="center"/>
      <protection/>
    </xf>
    <xf numFmtId="0" fontId="10" fillId="0" borderId="18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13" xfId="21" applyFont="1" applyBorder="1" applyAlignment="1">
      <alignment horizontal="center" vertical="center"/>
      <protection/>
    </xf>
    <xf numFmtId="0" fontId="10" fillId="0" borderId="13" xfId="21" applyFont="1" applyFill="1" applyBorder="1" applyAlignment="1">
      <alignment horizontal="center" vertical="center"/>
      <protection/>
    </xf>
    <xf numFmtId="0" fontId="0" fillId="0" borderId="14" xfId="21" applyFont="1" applyFill="1" applyBorder="1" applyAlignment="1">
      <alignment horizontal="center"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9" xfId="21" applyFont="1" applyFill="1" applyBorder="1" applyAlignment="1">
      <alignment horizontal="center" vertical="center"/>
      <protection/>
    </xf>
    <xf numFmtId="0" fontId="0" fillId="4" borderId="20" xfId="21" applyFont="1" applyFill="1" applyBorder="1" applyAlignment="1">
      <alignment horizontal="center" vertical="center"/>
      <protection/>
    </xf>
    <xf numFmtId="0" fontId="16" fillId="4" borderId="20" xfId="21" applyFont="1" applyFill="1" applyBorder="1" applyAlignment="1">
      <alignment horizontal="center" vertical="center"/>
      <protection/>
    </xf>
    <xf numFmtId="0" fontId="0" fillId="4" borderId="20" xfId="21" applyFont="1" applyFill="1" applyBorder="1" applyAlignment="1" quotePrefix="1">
      <alignment horizontal="center" vertical="center"/>
      <protection/>
    </xf>
    <xf numFmtId="0" fontId="0" fillId="4" borderId="21" xfId="21" applyFont="1" applyFill="1" applyBorder="1" applyAlignment="1">
      <alignment horizontal="center" vertical="center"/>
      <protection/>
    </xf>
    <xf numFmtId="0" fontId="0" fillId="2" borderId="4" xfId="21" applyFont="1" applyFill="1" applyBorder="1" applyAlignment="1">
      <alignment vertical="center"/>
      <protection/>
    </xf>
    <xf numFmtId="0" fontId="10" fillId="4" borderId="22" xfId="21" applyFont="1" applyFill="1" applyBorder="1" applyAlignment="1">
      <alignment horizontal="center" vertical="center"/>
      <protection/>
    </xf>
    <xf numFmtId="0" fontId="10" fillId="4" borderId="23" xfId="21" applyFont="1" applyFill="1" applyBorder="1" applyAlignment="1">
      <alignment horizontal="center" vertical="center"/>
      <protection/>
    </xf>
    <xf numFmtId="0" fontId="10" fillId="4" borderId="24" xfId="21" applyFont="1" applyFill="1" applyBorder="1" applyAlignment="1">
      <alignment horizontal="center" vertical="center"/>
      <protection/>
    </xf>
    <xf numFmtId="0" fontId="0" fillId="4" borderId="25" xfId="21" applyFont="1" applyFill="1" applyBorder="1" applyAlignment="1">
      <alignment vertical="center"/>
      <protection/>
    </xf>
    <xf numFmtId="0" fontId="0" fillId="4" borderId="26" xfId="21" applyFont="1" applyFill="1" applyBorder="1" applyAlignment="1">
      <alignment vertical="center"/>
      <protection/>
    </xf>
    <xf numFmtId="0" fontId="10" fillId="4" borderId="26" xfId="21" applyFont="1" applyFill="1" applyBorder="1" applyAlignment="1">
      <alignment horizontal="center" vertical="center"/>
      <protection/>
    </xf>
    <xf numFmtId="0" fontId="0" fillId="4" borderId="2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8" xfId="21" applyNumberFormat="1" applyFont="1" applyBorder="1" applyAlignment="1">
      <alignment horizontal="center" vertical="center"/>
      <protection/>
    </xf>
    <xf numFmtId="172" fontId="0" fillId="0" borderId="29" xfId="21" applyNumberFormat="1" applyFont="1" applyBorder="1" applyAlignment="1">
      <alignment horizontal="center" vertical="center"/>
      <protection/>
    </xf>
    <xf numFmtId="172" fontId="0" fillId="0" borderId="29" xfId="21" applyNumberFormat="1" applyFont="1" applyBorder="1" applyAlignment="1">
      <alignment horizontal="center"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30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2" borderId="4" xfId="21" applyFill="1" applyBorder="1" applyAlignment="1">
      <alignment horizontal="center" vertical="center"/>
      <protection/>
    </xf>
    <xf numFmtId="49" fontId="17" fillId="0" borderId="28" xfId="21" applyNumberFormat="1" applyFont="1" applyBorder="1" applyAlignment="1">
      <alignment horizontal="center" vertical="center"/>
      <protection/>
    </xf>
    <xf numFmtId="172" fontId="4" fillId="0" borderId="29" xfId="21" applyNumberFormat="1" applyFont="1" applyBorder="1" applyAlignment="1">
      <alignment horizontal="center" vertical="center"/>
      <protection/>
    </xf>
    <xf numFmtId="1" fontId="4" fillId="0" borderId="9" xfId="21" applyNumberFormat="1" applyFont="1" applyBorder="1" applyAlignment="1">
      <alignment horizontal="center" vertical="center"/>
      <protection/>
    </xf>
    <xf numFmtId="0" fontId="0" fillId="0" borderId="9" xfId="21" applyBorder="1" applyAlignment="1">
      <alignment horizontal="center" vertical="center"/>
      <protection/>
    </xf>
    <xf numFmtId="49" fontId="0" fillId="0" borderId="31" xfId="21" applyNumberFormat="1" applyFont="1" applyBorder="1" applyAlignment="1">
      <alignment horizontal="center" vertical="center"/>
      <protection/>
    </xf>
    <xf numFmtId="172" fontId="0" fillId="0" borderId="32" xfId="21" applyNumberFormat="1" applyFont="1" applyBorder="1" applyAlignment="1">
      <alignment horizontal="center" vertical="center"/>
      <protection/>
    </xf>
    <xf numFmtId="172" fontId="0" fillId="0" borderId="32" xfId="21" applyNumberFormat="1" applyFont="1" applyBorder="1" applyAlignment="1">
      <alignment horizontal="center" vertical="center"/>
      <protection/>
    </xf>
    <xf numFmtId="1" fontId="0" fillId="0" borderId="14" xfId="21" applyNumberFormat="1" applyFont="1" applyBorder="1" applyAlignment="1">
      <alignment horizontal="center" vertical="center"/>
      <protection/>
    </xf>
    <xf numFmtId="1" fontId="0" fillId="0" borderId="33" xfId="21" applyNumberFormat="1" applyFont="1" applyBorder="1" applyAlignment="1">
      <alignment horizontal="center" vertical="center"/>
      <protection/>
    </xf>
    <xf numFmtId="1" fontId="0" fillId="0" borderId="13" xfId="21" applyNumberFormat="1" applyFont="1" applyBorder="1" applyAlignment="1">
      <alignment horizontal="center" vertical="center"/>
      <protection/>
    </xf>
    <xf numFmtId="0" fontId="10" fillId="0" borderId="13" xfId="21" applyFont="1" applyBorder="1" applyAlignment="1">
      <alignment horizontal="center" vertical="center"/>
      <protection/>
    </xf>
    <xf numFmtId="0" fontId="0" fillId="0" borderId="14" xfId="21" applyFont="1" applyBorder="1" applyAlignment="1">
      <alignment horizontal="center" vertical="center"/>
      <protection/>
    </xf>
    <xf numFmtId="1" fontId="0" fillId="0" borderId="30" xfId="21" applyNumberFormat="1" applyFont="1" applyBorder="1" applyAlignment="1">
      <alignment vertical="center"/>
      <protection/>
    </xf>
    <xf numFmtId="1" fontId="18" fillId="0" borderId="0" xfId="21" applyNumberFormat="1" applyFont="1" applyBorder="1" applyAlignment="1">
      <alignment horizontal="center" vertical="center"/>
      <protection/>
    </xf>
    <xf numFmtId="1" fontId="19" fillId="0" borderId="0" xfId="21" applyNumberFormat="1" applyFont="1" applyBorder="1" applyAlignment="1">
      <alignment vertical="center"/>
      <protection/>
    </xf>
    <xf numFmtId="0" fontId="0" fillId="0" borderId="9" xfId="21" applyBorder="1">
      <alignment/>
      <protection/>
    </xf>
    <xf numFmtId="0" fontId="10" fillId="0" borderId="9" xfId="21" applyFont="1" applyBorder="1" applyAlignment="1">
      <alignment horizontal="center" vertical="center"/>
      <protection/>
    </xf>
    <xf numFmtId="49" fontId="0" fillId="0" borderId="31" xfId="21" applyNumberFormat="1" applyFont="1" applyBorder="1" applyAlignment="1">
      <alignment vertical="center"/>
      <protection/>
    </xf>
    <xf numFmtId="172" fontId="0" fillId="0" borderId="32" xfId="21" applyNumberFormat="1" applyFont="1" applyBorder="1" applyAlignment="1">
      <alignment vertical="center"/>
      <protection/>
    </xf>
    <xf numFmtId="172" fontId="0" fillId="0" borderId="32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0" fontId="0" fillId="2" borderId="34" xfId="21" applyFill="1" applyBorder="1" applyAlignment="1">
      <alignment horizontal="center" vertical="center"/>
      <protection/>
    </xf>
    <xf numFmtId="0" fontId="0" fillId="2" borderId="35" xfId="21" applyFill="1" applyBorder="1" applyAlignment="1">
      <alignment vertical="center"/>
      <protection/>
    </xf>
    <xf numFmtId="0" fontId="0" fillId="2" borderId="36" xfId="2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22" fillId="5" borderId="40" xfId="0" applyFont="1" applyFill="1" applyBorder="1" applyAlignment="1">
      <alignment horizontal="center" vertical="center"/>
    </xf>
    <xf numFmtId="0" fontId="0" fillId="5" borderId="4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3" fillId="0" borderId="0" xfId="0" applyFont="1" applyFill="1" applyBorder="1" applyAlignment="1">
      <alignment horizontal="centerContinuous" vertical="center"/>
    </xf>
    <xf numFmtId="0" fontId="23" fillId="6" borderId="42" xfId="0" applyFont="1" applyFill="1" applyBorder="1" applyAlignment="1">
      <alignment horizontal="center" vertical="center"/>
    </xf>
    <xf numFmtId="0" fontId="23" fillId="6" borderId="43" xfId="0" applyFont="1" applyFill="1" applyBorder="1" applyAlignment="1">
      <alignment horizontal="center" vertical="center"/>
    </xf>
    <xf numFmtId="0" fontId="24" fillId="6" borderId="42" xfId="0" applyFont="1" applyFill="1" applyBorder="1" applyAlignment="1">
      <alignment horizontal="center" vertical="center"/>
    </xf>
    <xf numFmtId="0" fontId="24" fillId="6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vertical="center"/>
    </xf>
    <xf numFmtId="0" fontId="0" fillId="6" borderId="46" xfId="0" applyFont="1" applyFill="1" applyBorder="1" applyAlignment="1">
      <alignment vertical="center"/>
    </xf>
    <xf numFmtId="0" fontId="24" fillId="6" borderId="43" xfId="0" applyFont="1" applyFill="1" applyBorder="1" applyAlignment="1">
      <alignment horizontal="center" vertical="center"/>
    </xf>
    <xf numFmtId="0" fontId="24" fillId="6" borderId="4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0" fillId="0" borderId="48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10" fillId="0" borderId="4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72" fontId="0" fillId="0" borderId="29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172" fontId="0" fillId="0" borderId="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172" fontId="10" fillId="0" borderId="15" xfId="0" applyNumberFormat="1" applyFont="1" applyBorder="1" applyAlignment="1" quotePrefix="1">
      <alignment horizontal="center" vertical="center"/>
    </xf>
    <xf numFmtId="172" fontId="10" fillId="0" borderId="8" xfId="0" applyNumberFormat="1" applyFont="1" applyBorder="1" applyAlignment="1" quotePrefix="1">
      <alignment horizontal="center" vertical="center"/>
    </xf>
    <xf numFmtId="0" fontId="26" fillId="0" borderId="4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172" fontId="1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2" fontId="0" fillId="0" borderId="9" xfId="0" applyNumberFormat="1" applyFont="1" applyBorder="1" applyAlignment="1">
      <alignment vertical="center"/>
    </xf>
    <xf numFmtId="0" fontId="28" fillId="0" borderId="0" xfId="0" applyFont="1" applyFill="1" applyBorder="1" applyAlignment="1">
      <alignment horizontal="centerContinuous" vertical="center"/>
    </xf>
    <xf numFmtId="0" fontId="0" fillId="0" borderId="30" xfId="0" applyBorder="1" applyAlignment="1">
      <alignment/>
    </xf>
    <xf numFmtId="0" fontId="13" fillId="0" borderId="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7" fillId="0" borderId="0" xfId="0" applyFont="1" applyFill="1" applyBorder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172" fontId="6" fillId="0" borderId="29" xfId="0" applyNumberFormat="1" applyFont="1" applyBorder="1" applyAlignment="1" quotePrefix="1">
      <alignment horizontal="center" vertical="center"/>
    </xf>
    <xf numFmtId="172" fontId="6" fillId="0" borderId="9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172" fontId="10" fillId="0" borderId="29" xfId="0" applyNumberFormat="1" applyFont="1" applyBorder="1" applyAlignment="1" quotePrefix="1">
      <alignment horizontal="center" vertical="center"/>
    </xf>
    <xf numFmtId="172" fontId="10" fillId="0" borderId="29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72" fontId="13" fillId="0" borderId="9" xfId="0" applyNumberFormat="1" applyFont="1" applyBorder="1" applyAlignment="1" quotePrefix="1">
      <alignment horizontal="center" vertical="center"/>
    </xf>
    <xf numFmtId="0" fontId="18" fillId="0" borderId="0" xfId="0" applyFont="1" applyFill="1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9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2" fontId="6" fillId="0" borderId="29" xfId="0" applyNumberFormat="1" applyFont="1" applyBorder="1" applyAlignment="1">
      <alignment horizontal="center" vertical="center"/>
    </xf>
    <xf numFmtId="172" fontId="6" fillId="0" borderId="9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172" fontId="10" fillId="0" borderId="0" xfId="0" applyNumberFormat="1" applyFont="1" applyFill="1" applyBorder="1" applyAlignment="1" quotePrefix="1">
      <alignment horizontal="left" vertical="center"/>
    </xf>
    <xf numFmtId="172" fontId="10" fillId="0" borderId="9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2" fillId="0" borderId="4" xfId="0" applyFont="1" applyBorder="1" applyAlignment="1">
      <alignment horizontal="center" vertical="center"/>
    </xf>
    <xf numFmtId="172" fontId="34" fillId="0" borderId="29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72" fontId="34" fillId="0" borderId="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36" fillId="0" borderId="0" xfId="0" applyNumberFormat="1" applyFont="1" applyFill="1" applyBorder="1" applyAlignment="1">
      <alignment horizontal="center" vertical="center"/>
    </xf>
    <xf numFmtId="172" fontId="37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172" fontId="34" fillId="0" borderId="0" xfId="0" applyNumberFormat="1" applyFont="1" applyFill="1" applyBorder="1" applyAlignment="1" quotePrefix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center" vertical="center"/>
    </xf>
    <xf numFmtId="172" fontId="34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72" fontId="0" fillId="0" borderId="50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72" fontId="0" fillId="0" borderId="51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172" fontId="0" fillId="0" borderId="36" xfId="0" applyNumberFormat="1" applyFont="1" applyFill="1" applyBorder="1" applyAlignment="1">
      <alignment vertical="center"/>
    </xf>
    <xf numFmtId="49" fontId="40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49" fontId="42" fillId="0" borderId="4" xfId="0" applyNumberFormat="1" applyFont="1" applyBorder="1" applyAlignment="1">
      <alignment horizontal="right" vertical="center"/>
    </xf>
    <xf numFmtId="49" fontId="42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45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Fill="1" applyBorder="1" applyAlignment="1" quotePrefix="1">
      <alignment horizontal="centerContinuous"/>
    </xf>
    <xf numFmtId="0" fontId="10" fillId="0" borderId="0" xfId="0" applyFont="1" applyAlignment="1">
      <alignment horizontal="center"/>
    </xf>
    <xf numFmtId="0" fontId="46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8" fillId="0" borderId="0" xfId="0" applyFont="1" applyAlignment="1">
      <alignment horizontal="center" vertical="center"/>
    </xf>
    <xf numFmtId="172" fontId="10" fillId="0" borderId="0" xfId="0" applyNumberFormat="1" applyFont="1" applyBorder="1" applyAlignment="1" quotePrefix="1">
      <alignment horizontal="center" vertical="center"/>
    </xf>
    <xf numFmtId="172" fontId="0" fillId="0" borderId="0" xfId="0" applyNumberFormat="1" applyFont="1" applyFill="1" applyBorder="1" applyAlignment="1">
      <alignment horizontal="centerContinuous"/>
    </xf>
    <xf numFmtId="49" fontId="36" fillId="0" borderId="0" xfId="0" applyNumberFormat="1" applyFont="1" applyBorder="1" applyAlignment="1">
      <alignment horizontal="center" vertical="center"/>
    </xf>
    <xf numFmtId="172" fontId="37" fillId="0" borderId="0" xfId="0" applyNumberFormat="1" applyFont="1" applyBorder="1" applyAlignment="1">
      <alignment horizontal="center" vertical="center"/>
    </xf>
    <xf numFmtId="0" fontId="39" fillId="0" borderId="0" xfId="0" applyFont="1" applyFill="1" applyAlignment="1">
      <alignment horizontal="left"/>
    </xf>
    <xf numFmtId="0" fontId="46" fillId="0" borderId="0" xfId="0" applyFont="1" applyBorder="1" applyAlignment="1">
      <alignment horizontal="centerContinuous" vertical="top"/>
    </xf>
    <xf numFmtId="0" fontId="0" fillId="0" borderId="0" xfId="0" applyFont="1" applyAlignment="1">
      <alignment horizontal="right"/>
    </xf>
    <xf numFmtId="0" fontId="23" fillId="0" borderId="0" xfId="0" applyFont="1" applyFill="1" applyBorder="1" applyAlignment="1" quotePrefix="1">
      <alignment horizontal="centerContinuous"/>
    </xf>
    <xf numFmtId="0" fontId="0" fillId="0" borderId="0" xfId="0" applyFont="1" applyFill="1" applyBorder="1" applyAlignment="1">
      <alignment/>
    </xf>
    <xf numFmtId="172" fontId="47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72" fontId="37" fillId="0" borderId="0" xfId="0" applyNumberFormat="1" applyFont="1" applyBorder="1" applyAlignment="1" quotePrefix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172" fontId="47" fillId="0" borderId="0" xfId="0" applyNumberFormat="1" applyFont="1" applyBorder="1" applyAlignment="1" quotePrefix="1">
      <alignment horizontal="center" vertical="center"/>
    </xf>
    <xf numFmtId="0" fontId="48" fillId="0" borderId="0" xfId="0" applyFont="1" applyBorder="1" applyAlignment="1">
      <alignment horizontal="center"/>
    </xf>
    <xf numFmtId="0" fontId="43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Font="1" applyBorder="1" applyAlignment="1">
      <alignment horizontal="centerContinuous"/>
    </xf>
    <xf numFmtId="0" fontId="4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72" fontId="0" fillId="0" borderId="0" xfId="20" applyNumberFormat="1" applyFont="1" applyAlignment="1">
      <alignment horizontal="center"/>
      <protection/>
    </xf>
    <xf numFmtId="0" fontId="14" fillId="0" borderId="0" xfId="0" applyFont="1" applyAlignment="1">
      <alignment horizontal="center"/>
    </xf>
    <xf numFmtId="172" fontId="6" fillId="0" borderId="0" xfId="0" applyNumberFormat="1" applyFont="1" applyFill="1" applyBorder="1" applyAlignment="1" quotePrefix="1">
      <alignment horizontal="centerContinuous"/>
    </xf>
    <xf numFmtId="172" fontId="0" fillId="0" borderId="0" xfId="20" applyNumberFormat="1" applyFont="1" applyAlignment="1">
      <alignment horizontal="left"/>
      <protection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2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0" fillId="7" borderId="5" xfId="0" applyFont="1" applyFill="1" applyBorder="1" applyAlignment="1">
      <alignment/>
    </xf>
    <xf numFmtId="0" fontId="0" fillId="7" borderId="6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3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horizontal="right"/>
    </xf>
    <xf numFmtId="0" fontId="0" fillId="7" borderId="30" xfId="0" applyFont="1" applyFill="1" applyBorder="1" applyAlignment="1">
      <alignment/>
    </xf>
    <xf numFmtId="0" fontId="13" fillId="0" borderId="0" xfId="0" applyFont="1" applyFill="1" applyAlignment="1">
      <alignment horizontal="center" vertical="center"/>
    </xf>
    <xf numFmtId="0" fontId="0" fillId="7" borderId="9" xfId="0" applyFont="1" applyFill="1" applyBorder="1" applyAlignment="1">
      <alignment/>
    </xf>
    <xf numFmtId="0" fontId="43" fillId="0" borderId="0" xfId="0" applyFont="1" applyFill="1" applyAlignment="1">
      <alignment horizontal="right" vertical="center"/>
    </xf>
    <xf numFmtId="49" fontId="43" fillId="0" borderId="0" xfId="0" applyNumberFormat="1" applyFont="1" applyAlignment="1">
      <alignment horizontal="center" vertical="top"/>
    </xf>
    <xf numFmtId="0" fontId="0" fillId="7" borderId="33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14" fillId="0" borderId="0" xfId="0" applyFont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172" fontId="0" fillId="0" borderId="0" xfId="20" applyNumberFormat="1" applyFont="1" applyAlignment="1">
      <alignment horizontal="left" vertical="top"/>
      <protection/>
    </xf>
    <xf numFmtId="49" fontId="13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51" fillId="0" borderId="0" xfId="0" applyFont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172" fontId="5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left" vertical="top"/>
    </xf>
    <xf numFmtId="0" fontId="55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9" fillId="0" borderId="0" xfId="0" applyFont="1" applyAlignment="1">
      <alignment horizontal="left" vertical="top"/>
    </xf>
    <xf numFmtId="172" fontId="56" fillId="0" borderId="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39" fillId="0" borderId="0" xfId="0" applyFont="1" applyAlignment="1">
      <alignment horizontal="right" vertical="top"/>
    </xf>
    <xf numFmtId="0" fontId="55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right" vertical="top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center"/>
    </xf>
    <xf numFmtId="1" fontId="57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72" fontId="59" fillId="0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top"/>
    </xf>
    <xf numFmtId="0" fontId="43" fillId="0" borderId="0" xfId="0" applyFont="1" applyAlignment="1">
      <alignment vertical="top"/>
    </xf>
    <xf numFmtId="172" fontId="55" fillId="0" borderId="0" xfId="0" applyNumberFormat="1" applyFont="1" applyFill="1" applyBorder="1" applyAlignment="1">
      <alignment horizontal="center" vertical="center"/>
    </xf>
    <xf numFmtId="1" fontId="60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Alignment="1">
      <alignment horizontal="left"/>
    </xf>
    <xf numFmtId="0" fontId="39" fillId="0" borderId="0" xfId="0" applyFont="1" applyFill="1" applyAlignment="1">
      <alignment horizontal="right"/>
    </xf>
    <xf numFmtId="0" fontId="0" fillId="0" borderId="0" xfId="0" applyFont="1" applyFill="1" applyAlignment="1" quotePrefix="1">
      <alignment/>
    </xf>
    <xf numFmtId="172" fontId="0" fillId="0" borderId="0" xfId="20" applyNumberFormat="1" applyFont="1" applyAlignment="1">
      <alignment horizontal="center" vertical="top"/>
      <protection/>
    </xf>
    <xf numFmtId="0" fontId="39" fillId="0" borderId="0" xfId="0" applyFont="1" applyFill="1" applyAlignment="1">
      <alignment horizontal="right" vertical="top"/>
    </xf>
    <xf numFmtId="172" fontId="0" fillId="0" borderId="0" xfId="20" applyNumberFormat="1" applyFont="1" applyAlignment="1">
      <alignment horizontal="right" vertical="top"/>
      <protection/>
    </xf>
    <xf numFmtId="0" fontId="39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10" fillId="0" borderId="0" xfId="0" applyFont="1" applyFill="1" applyBorder="1" applyAlignment="1">
      <alignment horizontal="centerContinuous" vertical="center"/>
    </xf>
    <xf numFmtId="172" fontId="1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 quotePrefix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39" fillId="0" borderId="0" xfId="0" applyFont="1" applyFill="1" applyAlignment="1">
      <alignment vertical="top"/>
    </xf>
    <xf numFmtId="0" fontId="0" fillId="0" borderId="0" xfId="0" applyFont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0" fontId="53" fillId="0" borderId="0" xfId="0" applyFont="1" applyAlignment="1">
      <alignment horizontal="right"/>
    </xf>
    <xf numFmtId="172" fontId="55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20" applyNumberFormat="1" applyFont="1" applyAlignment="1">
      <alignment horizontal="center" vertical="top"/>
      <protection/>
    </xf>
    <xf numFmtId="0" fontId="53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61" fillId="0" borderId="0" xfId="0" applyFont="1" applyAlignment="1">
      <alignment horizontal="center"/>
    </xf>
    <xf numFmtId="0" fontId="48" fillId="0" borderId="0" xfId="0" applyFont="1" applyFill="1" applyBorder="1" applyAlignment="1">
      <alignment vertical="top"/>
    </xf>
    <xf numFmtId="0" fontId="10" fillId="3" borderId="53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0" fillId="3" borderId="55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62" fillId="0" borderId="61" xfId="0" applyNumberFormat="1" applyFont="1" applyBorder="1" applyAlignment="1">
      <alignment horizontal="center" vertical="center"/>
    </xf>
    <xf numFmtId="172" fontId="21" fillId="0" borderId="29" xfId="0" applyNumberFormat="1" applyFont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172" fontId="14" fillId="0" borderId="2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58" fillId="0" borderId="2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72" fontId="0" fillId="0" borderId="8" xfId="0" applyNumberFormat="1" applyFont="1" applyBorder="1" applyAlignment="1">
      <alignment vertical="center"/>
    </xf>
    <xf numFmtId="49" fontId="14" fillId="0" borderId="61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49" fontId="58" fillId="0" borderId="61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172" fontId="14" fillId="0" borderId="6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Fill="1" applyBorder="1" applyAlignment="1">
      <alignment horizontal="centerContinuous"/>
    </xf>
    <xf numFmtId="0" fontId="0" fillId="0" borderId="28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6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3" fillId="0" borderId="68" xfId="0" applyFont="1" applyBorder="1" applyAlignment="1">
      <alignment horizontal="center" vertical="center"/>
    </xf>
    <xf numFmtId="172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2" fontId="0" fillId="0" borderId="35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172" fontId="0" fillId="0" borderId="9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172" fontId="0" fillId="0" borderId="0" xfId="0" applyNumberFormat="1" applyFont="1" applyBorder="1" applyAlignment="1" quotePrefix="1">
      <alignment vertical="center"/>
    </xf>
    <xf numFmtId="172" fontId="0" fillId="0" borderId="9" xfId="0" applyNumberFormat="1" applyFont="1" applyBorder="1" applyAlignment="1" quotePrefix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172" fontId="0" fillId="0" borderId="8" xfId="0" applyNumberFormat="1" applyFont="1" applyBorder="1" applyAlignment="1">
      <alignment vertical="center"/>
    </xf>
    <xf numFmtId="172" fontId="0" fillId="0" borderId="8" xfId="0" applyNumberFormat="1" applyFont="1" applyBorder="1" applyAlignment="1" quotePrefix="1">
      <alignment vertical="center"/>
    </xf>
    <xf numFmtId="0" fontId="2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top"/>
    </xf>
    <xf numFmtId="0" fontId="0" fillId="0" borderId="30" xfId="0" applyFont="1" applyBorder="1" applyAlignment="1">
      <alignment vertical="center"/>
    </xf>
    <xf numFmtId="0" fontId="35" fillId="0" borderId="30" xfId="0" applyFont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49" fontId="14" fillId="0" borderId="68" xfId="0" applyNumberFormat="1" applyFont="1" applyBorder="1" applyAlignment="1">
      <alignment horizontal="center" vertical="center"/>
    </xf>
    <xf numFmtId="172" fontId="14" fillId="0" borderId="50" xfId="0" applyNumberFormat="1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172" fontId="14" fillId="0" borderId="7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172" fontId="0" fillId="0" borderId="0" xfId="20" applyNumberFormat="1" applyFont="1" applyAlignment="1">
      <alignment horizontal="right"/>
      <protection/>
    </xf>
    <xf numFmtId="0" fontId="10" fillId="0" borderId="0" xfId="0" applyFont="1" applyAlignment="1">
      <alignment horizontal="left" vertical="center"/>
    </xf>
    <xf numFmtId="0" fontId="70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7" borderId="13" xfId="0" applyFont="1" applyFill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43" fillId="0" borderId="74" xfId="0" applyFont="1" applyFill="1" applyBorder="1" applyAlignment="1">
      <alignment horizontal="left" vertical="center"/>
    </xf>
    <xf numFmtId="0" fontId="53" fillId="0" borderId="74" xfId="0" applyFont="1" applyBorder="1" applyAlignment="1">
      <alignment horizontal="center"/>
    </xf>
    <xf numFmtId="0" fontId="51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39" fillId="0" borderId="0" xfId="0" applyFont="1" applyFill="1" applyBorder="1" applyAlignment="1">
      <alignment horizontal="right" vertical="top"/>
    </xf>
    <xf numFmtId="0" fontId="43" fillId="0" borderId="0" xfId="0" applyFont="1" applyFill="1" applyBorder="1" applyAlignment="1">
      <alignment horizontal="right" vertical="center"/>
    </xf>
    <xf numFmtId="0" fontId="0" fillId="0" borderId="77" xfId="0" applyFont="1" applyFill="1" applyBorder="1" applyAlignment="1">
      <alignment/>
    </xf>
    <xf numFmtId="0" fontId="0" fillId="0" borderId="76" xfId="0" applyBorder="1" applyAlignment="1">
      <alignment/>
    </xf>
    <xf numFmtId="0" fontId="0" fillId="0" borderId="77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left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5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4" fillId="0" borderId="77" xfId="0" applyFont="1" applyBorder="1" applyAlignment="1">
      <alignment vertical="center"/>
    </xf>
    <xf numFmtId="0" fontId="0" fillId="0" borderId="77" xfId="0" applyBorder="1" applyAlignment="1">
      <alignment/>
    </xf>
    <xf numFmtId="0" fontId="27" fillId="0" borderId="77" xfId="0" applyFont="1" applyBorder="1" applyAlignment="1">
      <alignment vertical="center"/>
    </xf>
    <xf numFmtId="0" fontId="39" fillId="0" borderId="0" xfId="0" applyFont="1" applyFill="1" applyBorder="1" applyAlignment="1">
      <alignment horizontal="right"/>
    </xf>
    <xf numFmtId="0" fontId="43" fillId="0" borderId="0" xfId="0" applyFont="1" applyBorder="1" applyAlignment="1">
      <alignment vertical="top"/>
    </xf>
    <xf numFmtId="0" fontId="0" fillId="0" borderId="78" xfId="0" applyFont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78" xfId="0" applyBorder="1" applyAlignment="1">
      <alignment/>
    </xf>
    <xf numFmtId="0" fontId="0" fillId="0" borderId="79" xfId="0" applyFont="1" applyBorder="1" applyAlignment="1">
      <alignment/>
    </xf>
    <xf numFmtId="0" fontId="41" fillId="0" borderId="77" xfId="0" applyFont="1" applyBorder="1" applyAlignment="1">
      <alignment horizontal="left"/>
    </xf>
    <xf numFmtId="0" fontId="32" fillId="0" borderId="77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/>
    </xf>
    <xf numFmtId="172" fontId="4" fillId="0" borderId="29" xfId="21" applyNumberFormat="1" applyFont="1" applyFill="1" applyBorder="1" applyAlignment="1">
      <alignment horizontal="center" vertical="center"/>
      <protection/>
    </xf>
    <xf numFmtId="49" fontId="17" fillId="0" borderId="31" xfId="21" applyNumberFormat="1" applyFont="1" applyBorder="1" applyAlignment="1">
      <alignment horizontal="center" vertical="center"/>
      <protection/>
    </xf>
    <xf numFmtId="172" fontId="4" fillId="0" borderId="32" xfId="21" applyNumberFormat="1" applyFont="1" applyFill="1" applyBorder="1" applyAlignment="1">
      <alignment horizontal="center" vertical="center"/>
      <protection/>
    </xf>
    <xf numFmtId="1" fontId="4" fillId="0" borderId="14" xfId="21" applyNumberFormat="1" applyFont="1" applyBorder="1" applyAlignment="1">
      <alignment horizontal="center" vertical="center"/>
      <protection/>
    </xf>
    <xf numFmtId="0" fontId="0" fillId="0" borderId="13" xfId="21" applyBorder="1">
      <alignment/>
      <protection/>
    </xf>
    <xf numFmtId="1" fontId="19" fillId="0" borderId="13" xfId="21" applyNumberFormat="1" applyFont="1" applyBorder="1" applyAlignment="1">
      <alignment vertical="center"/>
      <protection/>
    </xf>
    <xf numFmtId="0" fontId="0" fillId="0" borderId="14" xfId="21" applyBorder="1">
      <alignment/>
      <protection/>
    </xf>
    <xf numFmtId="0" fontId="27" fillId="0" borderId="74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2" fontId="0" fillId="0" borderId="0" xfId="20" applyNumberFormat="1" applyFont="1" applyBorder="1" applyAlignment="1">
      <alignment horizontal="center" vertical="top"/>
      <protection/>
    </xf>
    <xf numFmtId="0" fontId="23" fillId="6" borderId="42" xfId="0" applyFont="1" applyFill="1" applyBorder="1" applyAlignment="1">
      <alignment horizontal="centerContinuous" vertical="center"/>
    </xf>
    <xf numFmtId="0" fontId="10" fillId="0" borderId="30" xfId="21" applyFont="1" applyFill="1" applyBorder="1" applyAlignment="1">
      <alignment horizontal="centerContinuous"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11" fillId="0" borderId="80" xfId="21" applyFont="1" applyFill="1" applyBorder="1" applyAlignment="1">
      <alignment horizontal="centerContinuous" vertical="center"/>
      <protection/>
    </xf>
    <xf numFmtId="0" fontId="11" fillId="0" borderId="81" xfId="21" applyFont="1" applyFill="1" applyBorder="1" applyAlignment="1">
      <alignment horizontal="centerContinuous" vertical="center"/>
      <protection/>
    </xf>
    <xf numFmtId="0" fontId="24" fillId="6" borderId="42" xfId="0" applyFont="1" applyFill="1" applyBorder="1" applyAlignment="1">
      <alignment horizontal="centerContinuous" vertical="center"/>
    </xf>
    <xf numFmtId="0" fontId="18" fillId="0" borderId="29" xfId="0" applyFont="1" applyFill="1" applyBorder="1" applyAlignment="1">
      <alignment horizontal="left" vertical="center"/>
    </xf>
    <xf numFmtId="0" fontId="0" fillId="0" borderId="82" xfId="0" applyFont="1" applyBorder="1" applyAlignment="1">
      <alignment horizontal="center" vertical="center"/>
    </xf>
    <xf numFmtId="0" fontId="0" fillId="0" borderId="76" xfId="0" applyFont="1" applyFill="1" applyBorder="1" applyAlignment="1">
      <alignment/>
    </xf>
    <xf numFmtId="49" fontId="14" fillId="0" borderId="0" xfId="0" applyNumberFormat="1" applyFont="1" applyBorder="1" applyAlignment="1">
      <alignment horizontal="center" vertical="center"/>
    </xf>
    <xf numFmtId="172" fontId="14" fillId="0" borderId="0" xfId="0" applyNumberFormat="1" applyFont="1" applyBorder="1" applyAlignment="1">
      <alignment horizontal="center" vertical="center"/>
    </xf>
    <xf numFmtId="172" fontId="1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29" xfId="21" applyFont="1" applyFill="1" applyBorder="1" applyAlignment="1">
      <alignment horizontal="centerContinuous"/>
      <protection/>
    </xf>
    <xf numFmtId="0" fontId="7" fillId="0" borderId="30" xfId="21" applyFont="1" applyFill="1" applyBorder="1" applyAlignment="1">
      <alignment horizontal="centerContinuous" vertical="center"/>
      <protection/>
    </xf>
    <xf numFmtId="0" fontId="7" fillId="0" borderId="29" xfId="21" applyFont="1" applyFill="1" applyBorder="1" applyAlignment="1">
      <alignment horizontal="centerContinuous" vertical="center"/>
      <protection/>
    </xf>
    <xf numFmtId="0" fontId="10" fillId="0" borderId="83" xfId="21" applyFont="1" applyBorder="1" applyAlignment="1">
      <alignment horizontal="centerContinuous" vertical="center"/>
      <protection/>
    </xf>
    <xf numFmtId="0" fontId="10" fillId="0" borderId="84" xfId="21" applyFont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/>
      <protection/>
    </xf>
    <xf numFmtId="0" fontId="10" fillId="0" borderId="30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8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39" fillId="0" borderId="76" xfId="0" applyFont="1" applyBorder="1" applyAlignment="1">
      <alignment vertical="center"/>
    </xf>
    <xf numFmtId="0" fontId="14" fillId="0" borderId="78" xfId="0" applyFont="1" applyBorder="1" applyAlignment="1">
      <alignment horizontal="center"/>
    </xf>
    <xf numFmtId="0" fontId="0" fillId="0" borderId="78" xfId="0" applyFont="1" applyBorder="1" applyAlignment="1">
      <alignment/>
    </xf>
    <xf numFmtId="0" fontId="43" fillId="0" borderId="78" xfId="0" applyFont="1" applyBorder="1" applyAlignment="1">
      <alignment horizontal="right" vertical="center"/>
    </xf>
    <xf numFmtId="0" fontId="0" fillId="0" borderId="85" xfId="0" applyFont="1" applyBorder="1" applyAlignment="1">
      <alignment/>
    </xf>
    <xf numFmtId="49" fontId="14" fillId="0" borderId="78" xfId="0" applyNumberFormat="1" applyFont="1" applyBorder="1" applyAlignment="1">
      <alignment horizontal="center" vertical="center"/>
    </xf>
    <xf numFmtId="172" fontId="14" fillId="0" borderId="78" xfId="0" applyNumberFormat="1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172" fontId="14" fillId="0" borderId="78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18" fillId="0" borderId="78" xfId="0" applyFont="1" applyFill="1" applyBorder="1" applyAlignment="1">
      <alignment horizontal="left" vertical="center"/>
    </xf>
    <xf numFmtId="0" fontId="0" fillId="0" borderId="79" xfId="0" applyFont="1" applyFill="1" applyBorder="1" applyAlignment="1">
      <alignment/>
    </xf>
    <xf numFmtId="0" fontId="10" fillId="0" borderId="33" xfId="21" applyFont="1" applyBorder="1" applyAlignment="1">
      <alignment horizontal="centerContinuous" vertical="top"/>
      <protection/>
    </xf>
    <xf numFmtId="0" fontId="10" fillId="0" borderId="13" xfId="21" applyFont="1" applyBorder="1" applyAlignment="1">
      <alignment horizontal="centerContinuous" vertical="top"/>
      <protection/>
    </xf>
    <xf numFmtId="0" fontId="7" fillId="0" borderId="30" xfId="21" applyFont="1" applyFill="1" applyBorder="1" applyAlignment="1">
      <alignment horizontal="centerContinuous" vertical="top"/>
      <protection/>
    </xf>
    <xf numFmtId="0" fontId="7" fillId="0" borderId="29" xfId="21" applyFont="1" applyFill="1" applyBorder="1" applyAlignment="1">
      <alignment horizontal="centerContinuous" vertical="top"/>
      <protection/>
    </xf>
    <xf numFmtId="0" fontId="10" fillId="0" borderId="33" xfId="21" applyFont="1" applyBorder="1" applyAlignment="1">
      <alignment horizontal="centerContinuous" vertical="center"/>
      <protection/>
    </xf>
    <xf numFmtId="0" fontId="10" fillId="0" borderId="32" xfId="21" applyFont="1" applyBorder="1" applyAlignment="1">
      <alignment horizontal="centerContinuous" vertical="center"/>
      <protection/>
    </xf>
    <xf numFmtId="0" fontId="11" fillId="0" borderId="81" xfId="21" applyFont="1" applyBorder="1" applyAlignment="1">
      <alignment horizontal="centerContinuous"/>
      <protection/>
    </xf>
    <xf numFmtId="0" fontId="11" fillId="0" borderId="18" xfId="21" applyFont="1" applyBorder="1" applyAlignment="1">
      <alignment horizontal="centerContinuous"/>
      <protection/>
    </xf>
    <xf numFmtId="49" fontId="12" fillId="0" borderId="0" xfId="21" applyNumberFormat="1" applyFont="1" applyBorder="1" applyAlignment="1">
      <alignment horizontal="centerContinuous" vertical="center"/>
      <protection/>
    </xf>
    <xf numFmtId="49" fontId="12" fillId="0" borderId="9" xfId="21" applyNumberFormat="1" applyFont="1" applyBorder="1" applyAlignment="1">
      <alignment horizontal="centerContinuous" vertical="center"/>
      <protection/>
    </xf>
    <xf numFmtId="0" fontId="14" fillId="0" borderId="0" xfId="21" applyFont="1" applyBorder="1" applyAlignment="1">
      <alignment horizontal="centerContinuous" vertical="center"/>
      <protection/>
    </xf>
    <xf numFmtId="0" fontId="14" fillId="0" borderId="9" xfId="21" applyFont="1" applyBorder="1" applyAlignment="1">
      <alignment horizontal="centerContinuous" vertical="center"/>
      <protection/>
    </xf>
    <xf numFmtId="0" fontId="7" fillId="0" borderId="30" xfId="21" applyFont="1" applyFill="1" applyBorder="1" applyAlignment="1">
      <alignment horizontal="centerContinuous"/>
      <protection/>
    </xf>
    <xf numFmtId="0" fontId="23" fillId="6" borderId="45" xfId="0" applyFont="1" applyFill="1" applyBorder="1" applyAlignment="1">
      <alignment horizontal="centerContinuous" vertical="center"/>
    </xf>
    <xf numFmtId="0" fontId="23" fillId="6" borderId="46" xfId="0" applyFont="1" applyFill="1" applyBorder="1" applyAlignment="1">
      <alignment horizontal="centerContinuous" vertical="center"/>
    </xf>
    <xf numFmtId="0" fontId="23" fillId="6" borderId="24" xfId="0" applyFont="1" applyFill="1" applyBorder="1" applyAlignment="1">
      <alignment horizontal="centerContinuous" vertical="center"/>
    </xf>
    <xf numFmtId="0" fontId="10" fillId="0" borderId="48" xfId="0" applyFont="1" applyBorder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29" xfId="0" applyFont="1" applyBorder="1" applyAlignment="1">
      <alignment horizontal="centerContinuous" vertical="center"/>
    </xf>
    <xf numFmtId="0" fontId="29" fillId="0" borderId="86" xfId="0" applyFont="1" applyBorder="1" applyAlignment="1">
      <alignment horizontal="centerContinuous" vertical="center"/>
    </xf>
    <xf numFmtId="0" fontId="29" fillId="0" borderId="9" xfId="0" applyFont="1" applyBorder="1" applyAlignment="1">
      <alignment horizontal="centerContinuous" vertical="center"/>
    </xf>
    <xf numFmtId="0" fontId="21" fillId="2" borderId="40" xfId="0" applyFont="1" applyFill="1" applyBorder="1" applyAlignment="1">
      <alignment horizontal="centerContinuous" vertical="center"/>
    </xf>
    <xf numFmtId="0" fontId="27" fillId="0" borderId="86" xfId="0" applyFont="1" applyBorder="1" applyAlignment="1">
      <alignment horizontal="centerContinuous" vertical="center"/>
    </xf>
    <xf numFmtId="0" fontId="27" fillId="0" borderId="8" xfId="0" applyFont="1" applyBorder="1" applyAlignment="1">
      <alignment horizontal="centerContinuous" vertical="center"/>
    </xf>
    <xf numFmtId="0" fontId="22" fillId="5" borderId="40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9" xfId="0" applyFont="1" applyFill="1" applyBorder="1" applyAlignment="1">
      <alignment horizontal="centerContinuous" vertical="center"/>
    </xf>
    <xf numFmtId="0" fontId="29" fillId="0" borderId="30" xfId="0" applyFont="1" applyBorder="1" applyAlignment="1">
      <alignment horizontal="centerContinuous" vertical="center"/>
    </xf>
    <xf numFmtId="0" fontId="29" fillId="0" borderId="29" xfId="0" applyFont="1" applyBorder="1" applyAlignment="1">
      <alignment horizontal="centerContinuous" vertical="center"/>
    </xf>
    <xf numFmtId="0" fontId="23" fillId="6" borderId="71" xfId="0" applyFont="1" applyFill="1" applyBorder="1" applyAlignment="1">
      <alignment horizontal="centerContinuous" vertical="center"/>
    </xf>
    <xf numFmtId="0" fontId="23" fillId="6" borderId="6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27" fillId="2" borderId="87" xfId="0" applyFont="1" applyFill="1" applyBorder="1" applyAlignment="1">
      <alignment horizontal="centerContinuous" vertical="center"/>
    </xf>
    <xf numFmtId="0" fontId="27" fillId="2" borderId="43" xfId="0" applyFont="1" applyFill="1" applyBorder="1" applyAlignment="1">
      <alignment horizontal="centerContinuous" vertical="center"/>
    </xf>
    <xf numFmtId="0" fontId="18" fillId="0" borderId="88" xfId="0" applyFont="1" applyBorder="1" applyAlignment="1">
      <alignment horizontal="centerContinuous" vertical="center"/>
    </xf>
    <xf numFmtId="0" fontId="18" fillId="0" borderId="43" xfId="0" applyFont="1" applyBorder="1" applyAlignment="1">
      <alignment horizontal="centerContinuous" vertical="center"/>
    </xf>
    <xf numFmtId="0" fontId="0" fillId="0" borderId="66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67" xfId="0" applyBorder="1" applyAlignment="1">
      <alignment horizontal="centerContinuous" vertical="center"/>
    </xf>
    <xf numFmtId="0" fontId="27" fillId="0" borderId="88" xfId="0" applyFont="1" applyBorder="1" applyAlignment="1">
      <alignment horizontal="centerContinuous" vertical="center"/>
    </xf>
    <xf numFmtId="0" fontId="27" fillId="0" borderId="43" xfId="0" applyFont="1" applyBorder="1" applyAlignment="1">
      <alignment horizontal="centerContinuous" vertical="center"/>
    </xf>
    <xf numFmtId="0" fontId="18" fillId="2" borderId="88" xfId="0" applyFont="1" applyFill="1" applyBorder="1" applyAlignment="1">
      <alignment horizontal="centerContinuous" vertical="center"/>
    </xf>
    <xf numFmtId="0" fontId="18" fillId="2" borderId="44" xfId="0" applyFont="1" applyFill="1" applyBorder="1" applyAlignment="1">
      <alignment horizontal="centerContinuous" vertical="center"/>
    </xf>
    <xf numFmtId="0" fontId="6" fillId="0" borderId="30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Continuous" vertical="center"/>
    </xf>
    <xf numFmtId="0" fontId="0" fillId="0" borderId="0" xfId="21" applyFont="1" applyFill="1" applyBorder="1" applyAlignment="1">
      <alignment horizontal="center" vertical="center"/>
      <protection/>
    </xf>
    <xf numFmtId="0" fontId="75" fillId="3" borderId="0" xfId="2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0" fillId="0" borderId="80" xfId="21" applyFont="1" applyBorder="1" applyAlignment="1">
      <alignment horizontal="centerContinuous" vertical="center"/>
      <protection/>
    </xf>
    <xf numFmtId="0" fontId="10" fillId="0" borderId="89" xfId="21" applyFont="1" applyBorder="1" applyAlignment="1">
      <alignment horizontal="centerContinuous" vertical="center"/>
      <protection/>
    </xf>
    <xf numFmtId="0" fontId="0" fillId="0" borderId="81" xfId="21" applyFont="1" applyBorder="1" applyAlignment="1">
      <alignment horizontal="center" vertical="center"/>
      <protection/>
    </xf>
    <xf numFmtId="0" fontId="10" fillId="0" borderId="30" xfId="21" applyFont="1" applyBorder="1" applyAlignment="1">
      <alignment horizontal="centerContinuous"/>
      <protection/>
    </xf>
    <xf numFmtId="0" fontId="10" fillId="0" borderId="29" xfId="21" applyFont="1" applyBorder="1" applyAlignment="1">
      <alignment horizontal="centerContinuous"/>
      <protection/>
    </xf>
    <xf numFmtId="0" fontId="0" fillId="0" borderId="13" xfId="21" applyBorder="1" applyAlignment="1">
      <alignment horizontal="center" vertical="center"/>
      <protection/>
    </xf>
    <xf numFmtId="0" fontId="9" fillId="0" borderId="1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/>
      <protection/>
    </xf>
    <xf numFmtId="172" fontId="76" fillId="0" borderId="9" xfId="0" applyNumberFormat="1" applyFont="1" applyBorder="1" applyAlignment="1">
      <alignment horizontal="center" vertical="center"/>
    </xf>
    <xf numFmtId="172" fontId="76" fillId="0" borderId="8" xfId="0" applyNumberFormat="1" applyFont="1" applyBorder="1" applyAlignment="1">
      <alignment horizontal="center" vertical="center"/>
    </xf>
    <xf numFmtId="0" fontId="10" fillId="3" borderId="90" xfId="0" applyFont="1" applyFill="1" applyBorder="1" applyAlignment="1">
      <alignment horizontal="center" vertical="center"/>
    </xf>
    <xf numFmtId="0" fontId="10" fillId="3" borderId="9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72" fontId="0" fillId="0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172" fontId="10" fillId="0" borderId="35" xfId="0" applyNumberFormat="1" applyFont="1" applyBorder="1" applyAlignment="1">
      <alignment vertical="center"/>
    </xf>
    <xf numFmtId="172" fontId="69" fillId="0" borderId="0" xfId="20" applyNumberFormat="1" applyFont="1" applyAlignment="1">
      <alignment horizontal="right"/>
      <protection/>
    </xf>
    <xf numFmtId="172" fontId="69" fillId="0" borderId="0" xfId="20" applyNumberFormat="1" applyFont="1" applyAlignment="1">
      <alignment horizontal="left"/>
      <protection/>
    </xf>
    <xf numFmtId="0" fontId="11" fillId="0" borderId="0" xfId="21" applyFont="1" applyFill="1" applyBorder="1" applyAlignment="1">
      <alignment horizontal="center"/>
      <protection/>
    </xf>
    <xf numFmtId="49" fontId="12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Font="1" applyFill="1" applyBorder="1" applyAlignment="1">
      <alignment horizontal="center" vertical="center"/>
      <protection/>
    </xf>
    <xf numFmtId="0" fontId="10" fillId="0" borderId="17" xfId="21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 horizontal="left" vertical="center"/>
    </xf>
    <xf numFmtId="0" fontId="10" fillId="3" borderId="46" xfId="0" applyFont="1" applyFill="1" applyBorder="1" applyAlignment="1">
      <alignment horizontal="centerContinuous" vertical="center"/>
    </xf>
    <xf numFmtId="0" fontId="10" fillId="3" borderId="92" xfId="0" applyFont="1" applyFill="1" applyBorder="1" applyAlignment="1">
      <alignment horizontal="centerContinuous" vertical="center"/>
    </xf>
    <xf numFmtId="0" fontId="10" fillId="3" borderId="56" xfId="0" applyFont="1" applyFill="1" applyBorder="1" applyAlignment="1">
      <alignment horizontal="centerContinuous" vertical="center"/>
    </xf>
    <xf numFmtId="0" fontId="23" fillId="6" borderId="43" xfId="0" applyFont="1" applyFill="1" applyBorder="1" applyAlignment="1">
      <alignment horizontal="centerContinuous" vertical="center"/>
    </xf>
    <xf numFmtId="0" fontId="23" fillId="6" borderId="88" xfId="0" applyFont="1" applyFill="1" applyBorder="1" applyAlignment="1">
      <alignment horizontal="centerContinuous" vertical="center"/>
    </xf>
    <xf numFmtId="0" fontId="34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62" fillId="0" borderId="61" xfId="0" applyNumberFormat="1" applyFont="1" applyBorder="1" applyAlignment="1">
      <alignment horizontal="center" vertical="center"/>
    </xf>
    <xf numFmtId="0" fontId="58" fillId="0" borderId="61" xfId="0" applyNumberFormat="1" applyFont="1" applyBorder="1" applyAlignment="1">
      <alignment horizontal="center" vertical="center"/>
    </xf>
    <xf numFmtId="0" fontId="58" fillId="0" borderId="29" xfId="0" applyNumberFormat="1" applyFont="1" applyBorder="1" applyAlignment="1">
      <alignment horizontal="center" vertical="center"/>
    </xf>
    <xf numFmtId="0" fontId="14" fillId="0" borderId="61" xfId="0" applyNumberFormat="1" applyFont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2" fontId="77" fillId="0" borderId="0" xfId="0" applyNumberFormat="1" applyFont="1" applyFill="1" applyBorder="1" applyAlignment="1">
      <alignment horizontal="center" vertical="center"/>
    </xf>
    <xf numFmtId="0" fontId="17" fillId="0" borderId="28" xfId="21" applyNumberFormat="1" applyFont="1" applyBorder="1" applyAlignment="1">
      <alignment horizontal="center" vertical="center"/>
      <protection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10" fillId="0" borderId="13" xfId="21" applyNumberFormat="1" applyFont="1" applyFill="1" applyBorder="1" applyAlignment="1">
      <alignment horizontal="center" vertical="center"/>
      <protection/>
    </xf>
    <xf numFmtId="0" fontId="78" fillId="0" borderId="0" xfId="0" applyFont="1" applyAlignment="1">
      <alignment horizontal="center" vertical="center"/>
    </xf>
    <xf numFmtId="172" fontId="79" fillId="0" borderId="29" xfId="21" applyNumberFormat="1" applyFont="1" applyFill="1" applyBorder="1" applyAlignment="1">
      <alignment horizontal="center" vertical="center"/>
      <protection/>
    </xf>
    <xf numFmtId="0" fontId="80" fillId="0" borderId="30" xfId="21" applyFont="1" applyBorder="1" applyAlignment="1">
      <alignment horizontal="center" vertical="center"/>
      <protection/>
    </xf>
    <xf numFmtId="0" fontId="80" fillId="0" borderId="0" xfId="21" applyFont="1" applyBorder="1" applyAlignment="1">
      <alignment horizontal="center" vertical="center"/>
      <protection/>
    </xf>
    <xf numFmtId="0" fontId="80" fillId="0" borderId="9" xfId="21" applyFont="1" applyBorder="1" applyAlignment="1">
      <alignment horizontal="center" vertical="center"/>
      <protection/>
    </xf>
    <xf numFmtId="0" fontId="76" fillId="0" borderId="30" xfId="21" applyFont="1" applyBorder="1" applyAlignment="1">
      <alignment horizontal="center" vertical="center"/>
      <protection/>
    </xf>
    <xf numFmtId="0" fontId="14" fillId="0" borderId="13" xfId="21" applyFont="1" applyBorder="1" applyAlignment="1">
      <alignment horizontal="center" vertical="center"/>
      <protection/>
    </xf>
    <xf numFmtId="172" fontId="79" fillId="0" borderId="29" xfId="21" applyNumberFormat="1" applyFont="1" applyBorder="1" applyAlignment="1">
      <alignment horizontal="center" vertical="center"/>
      <protection/>
    </xf>
    <xf numFmtId="0" fontId="35" fillId="0" borderId="4" xfId="0" applyFont="1" applyBorder="1" applyAlignment="1">
      <alignment horizontal="center" vertical="center"/>
    </xf>
    <xf numFmtId="0" fontId="81" fillId="0" borderId="0" xfId="0" applyFont="1" applyAlignment="1">
      <alignment horizontal="left"/>
    </xf>
    <xf numFmtId="0" fontId="35" fillId="0" borderId="0" xfId="0" applyFont="1" applyAlignment="1">
      <alignment/>
    </xf>
    <xf numFmtId="0" fontId="39" fillId="0" borderId="0" xfId="0" applyFont="1" applyBorder="1" applyAlignment="1">
      <alignment horizontal="center" vertical="center"/>
    </xf>
    <xf numFmtId="172" fontId="0" fillId="0" borderId="7" xfId="0" applyNumberFormat="1" applyFont="1" applyFill="1" applyBorder="1" applyAlignment="1">
      <alignment vertical="center"/>
    </xf>
    <xf numFmtId="172" fontId="0" fillId="0" borderId="9" xfId="0" applyNumberFormat="1" applyFont="1" applyFill="1" applyBorder="1" applyAlignment="1">
      <alignment horizontal="center" vertical="center"/>
    </xf>
    <xf numFmtId="172" fontId="13" fillId="0" borderId="29" xfId="0" applyNumberFormat="1" applyFont="1" applyBorder="1" applyAlignment="1" quotePrefix="1">
      <alignment horizontal="center" vertical="center"/>
    </xf>
    <xf numFmtId="172" fontId="13" fillId="0" borderId="9" xfId="0" applyNumberFormat="1" applyFont="1" applyBorder="1" applyAlignment="1">
      <alignment horizontal="center" vertical="center"/>
    </xf>
    <xf numFmtId="172" fontId="0" fillId="0" borderId="0" xfId="0" applyNumberFormat="1" applyFill="1" applyAlignment="1">
      <alignment horizontal="right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top"/>
    </xf>
    <xf numFmtId="0" fontId="43" fillId="0" borderId="0" xfId="0" applyFont="1" applyAlignment="1">
      <alignment horizontal="center"/>
    </xf>
    <xf numFmtId="172" fontId="0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8" fillId="0" borderId="0" xfId="0" applyNumberFormat="1" applyFont="1" applyFill="1" applyBorder="1" applyAlignment="1">
      <alignment horizontal="center" vertical="center"/>
    </xf>
    <xf numFmtId="0" fontId="12" fillId="0" borderId="0" xfId="21" applyNumberFormat="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3.emf" /><Relationship Id="rId11" Type="http://schemas.openxmlformats.org/officeDocument/2006/relationships/image" Target="../media/image3.emf" /><Relationship Id="rId12" Type="http://schemas.openxmlformats.org/officeDocument/2006/relationships/image" Target="../media/image3.emf" /><Relationship Id="rId13" Type="http://schemas.openxmlformats.org/officeDocument/2006/relationships/image" Target="../media/image3.emf" /><Relationship Id="rId14" Type="http://schemas.openxmlformats.org/officeDocument/2006/relationships/image" Target="../media/image3.emf" /><Relationship Id="rId15" Type="http://schemas.openxmlformats.org/officeDocument/2006/relationships/image" Target="../media/image7.emf" /><Relationship Id="rId16" Type="http://schemas.openxmlformats.org/officeDocument/2006/relationships/image" Target="../media/image7.emf" /><Relationship Id="rId17" Type="http://schemas.openxmlformats.org/officeDocument/2006/relationships/image" Target="../media/image8.emf" /><Relationship Id="rId18" Type="http://schemas.openxmlformats.org/officeDocument/2006/relationships/image" Target="../media/image3.emf" /><Relationship Id="rId19" Type="http://schemas.openxmlformats.org/officeDocument/2006/relationships/image" Target="../media/image3.emf" /><Relationship Id="rId20" Type="http://schemas.openxmlformats.org/officeDocument/2006/relationships/image" Target="../media/image3.emf" /><Relationship Id="rId2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Teplice v Čechách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0</xdr:colOff>
      <xdr:row>22</xdr:row>
      <xdr:rowOff>0</xdr:rowOff>
    </xdr:from>
    <xdr:to>
      <xdr:col>85</xdr:col>
      <xdr:colOff>133350</xdr:colOff>
      <xdr:row>32</xdr:row>
      <xdr:rowOff>9525</xdr:rowOff>
    </xdr:to>
    <xdr:sp>
      <xdr:nvSpPr>
        <xdr:cNvPr id="1" name="Rectangle 898"/>
        <xdr:cNvSpPr>
          <a:spLocks/>
        </xdr:cNvSpPr>
      </xdr:nvSpPr>
      <xdr:spPr>
        <a:xfrm>
          <a:off x="62464950" y="5705475"/>
          <a:ext cx="133350" cy="22955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57150</xdr:colOff>
      <xdr:row>22</xdr:row>
      <xdr:rowOff>0</xdr:rowOff>
    </xdr:from>
    <xdr:to>
      <xdr:col>79</xdr:col>
      <xdr:colOff>190500</xdr:colOff>
      <xdr:row>32</xdr:row>
      <xdr:rowOff>9525</xdr:rowOff>
    </xdr:to>
    <xdr:sp>
      <xdr:nvSpPr>
        <xdr:cNvPr id="2" name="Rectangle 895"/>
        <xdr:cNvSpPr>
          <a:spLocks/>
        </xdr:cNvSpPr>
      </xdr:nvSpPr>
      <xdr:spPr>
        <a:xfrm>
          <a:off x="58064400" y="5705475"/>
          <a:ext cx="133350" cy="22955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123825</xdr:colOff>
      <xdr:row>22</xdr:row>
      <xdr:rowOff>114300</xdr:rowOff>
    </xdr:from>
    <xdr:to>
      <xdr:col>101</xdr:col>
      <xdr:colOff>752475</xdr:colOff>
      <xdr:row>22</xdr:row>
      <xdr:rowOff>114300</xdr:rowOff>
    </xdr:to>
    <xdr:sp>
      <xdr:nvSpPr>
        <xdr:cNvPr id="3" name="Line 178"/>
        <xdr:cNvSpPr>
          <a:spLocks/>
        </xdr:cNvSpPr>
      </xdr:nvSpPr>
      <xdr:spPr>
        <a:xfrm flipH="1" flipV="1">
          <a:off x="70018275" y="5819775"/>
          <a:ext cx="508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523875</xdr:colOff>
      <xdr:row>54</xdr:row>
      <xdr:rowOff>114300</xdr:rowOff>
    </xdr:from>
    <xdr:to>
      <xdr:col>59</xdr:col>
      <xdr:colOff>609600</xdr:colOff>
      <xdr:row>54</xdr:row>
      <xdr:rowOff>114300</xdr:rowOff>
    </xdr:to>
    <xdr:sp>
      <xdr:nvSpPr>
        <xdr:cNvPr id="4" name="Line 101"/>
        <xdr:cNvSpPr>
          <a:spLocks/>
        </xdr:cNvSpPr>
      </xdr:nvSpPr>
      <xdr:spPr>
        <a:xfrm flipH="1">
          <a:off x="39214425" y="13134975"/>
          <a:ext cx="454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476250</xdr:colOff>
      <xdr:row>37</xdr:row>
      <xdr:rowOff>114300</xdr:rowOff>
    </xdr:from>
    <xdr:to>
      <xdr:col>99</xdr:col>
      <xdr:colOff>495300</xdr:colOff>
      <xdr:row>43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68884800" y="9248775"/>
          <a:ext cx="4476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34</xdr:row>
      <xdr:rowOff>114300</xdr:rowOff>
    </xdr:from>
    <xdr:to>
      <xdr:col>96</xdr:col>
      <xdr:colOff>19050</xdr:colOff>
      <xdr:row>34</xdr:row>
      <xdr:rowOff>114300</xdr:rowOff>
    </xdr:to>
    <xdr:sp>
      <xdr:nvSpPr>
        <xdr:cNvPr id="6" name="Line 13"/>
        <xdr:cNvSpPr>
          <a:spLocks/>
        </xdr:cNvSpPr>
      </xdr:nvSpPr>
      <xdr:spPr>
        <a:xfrm>
          <a:off x="58969275" y="8562975"/>
          <a:ext cx="11915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342900</xdr:colOff>
      <xdr:row>6</xdr:row>
      <xdr:rowOff>0</xdr:rowOff>
    </xdr:from>
    <xdr:ext cx="314325" cy="266700"/>
    <xdr:sp>
      <xdr:nvSpPr>
        <xdr:cNvPr id="7" name="Oval 14"/>
        <xdr:cNvSpPr>
          <a:spLocks/>
        </xdr:cNvSpPr>
      </xdr:nvSpPr>
      <xdr:spPr>
        <a:xfrm>
          <a:off x="55378350" y="16859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266700</xdr:colOff>
      <xdr:row>28</xdr:row>
      <xdr:rowOff>114300</xdr:rowOff>
    </xdr:from>
    <xdr:to>
      <xdr:col>17</xdr:col>
      <xdr:colOff>495300</xdr:colOff>
      <xdr:row>31</xdr:row>
      <xdr:rowOff>114300</xdr:rowOff>
    </xdr:to>
    <xdr:sp>
      <xdr:nvSpPr>
        <xdr:cNvPr id="8" name="Line 16"/>
        <xdr:cNvSpPr>
          <a:spLocks/>
        </xdr:cNvSpPr>
      </xdr:nvSpPr>
      <xdr:spPr>
        <a:xfrm flipH="1" flipV="1">
          <a:off x="8724900" y="7191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28</xdr:row>
      <xdr:rowOff>114300</xdr:rowOff>
    </xdr:from>
    <xdr:to>
      <xdr:col>119</xdr:col>
      <xdr:colOff>9525</xdr:colOff>
      <xdr:row>28</xdr:row>
      <xdr:rowOff>114300</xdr:rowOff>
    </xdr:to>
    <xdr:sp>
      <xdr:nvSpPr>
        <xdr:cNvPr id="9" name="Line 17"/>
        <xdr:cNvSpPr>
          <a:spLocks/>
        </xdr:cNvSpPr>
      </xdr:nvSpPr>
      <xdr:spPr>
        <a:xfrm>
          <a:off x="58978800" y="7191375"/>
          <a:ext cx="28755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31</xdr:row>
      <xdr:rowOff>114300</xdr:rowOff>
    </xdr:from>
    <xdr:to>
      <xdr:col>41</xdr:col>
      <xdr:colOff>0</xdr:colOff>
      <xdr:row>34</xdr:row>
      <xdr:rowOff>0</xdr:rowOff>
    </xdr:to>
    <xdr:sp>
      <xdr:nvSpPr>
        <xdr:cNvPr id="10" name="Line 19"/>
        <xdr:cNvSpPr>
          <a:spLocks/>
        </xdr:cNvSpPr>
      </xdr:nvSpPr>
      <xdr:spPr>
        <a:xfrm flipH="1" flipV="1">
          <a:off x="27298650" y="7877175"/>
          <a:ext cx="24765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28</xdr:row>
      <xdr:rowOff>114300</xdr:rowOff>
    </xdr:from>
    <xdr:to>
      <xdr:col>50</xdr:col>
      <xdr:colOff>66675</xdr:colOff>
      <xdr:row>31</xdr:row>
      <xdr:rowOff>114300</xdr:rowOff>
    </xdr:to>
    <xdr:sp>
      <xdr:nvSpPr>
        <xdr:cNvPr id="11" name="Line 21"/>
        <xdr:cNvSpPr>
          <a:spLocks/>
        </xdr:cNvSpPr>
      </xdr:nvSpPr>
      <xdr:spPr>
        <a:xfrm flipV="1">
          <a:off x="31756350" y="7191375"/>
          <a:ext cx="5000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79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530352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Teplice  v  Čechách</a:t>
          </a:r>
        </a:p>
      </xdr:txBody>
    </xdr:sp>
    <xdr:clientData/>
  </xdr:twoCellAnchor>
  <xdr:oneCellAnchor>
    <xdr:from>
      <xdr:col>75</xdr:col>
      <xdr:colOff>342900</xdr:colOff>
      <xdr:row>6</xdr:row>
      <xdr:rowOff>0</xdr:rowOff>
    </xdr:from>
    <xdr:ext cx="314325" cy="285750"/>
    <xdr:sp>
      <xdr:nvSpPr>
        <xdr:cNvPr id="13" name="Oval 27"/>
        <xdr:cNvSpPr>
          <a:spLocks/>
        </xdr:cNvSpPr>
      </xdr:nvSpPr>
      <xdr:spPr>
        <a:xfrm>
          <a:off x="55378350" y="1685925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114300</xdr:rowOff>
    </xdr:from>
    <xdr:to>
      <xdr:col>1</xdr:col>
      <xdr:colOff>285750</xdr:colOff>
      <xdr:row>28</xdr:row>
      <xdr:rowOff>114300</xdr:rowOff>
    </xdr:to>
    <xdr:sp>
      <xdr:nvSpPr>
        <xdr:cNvPr id="14" name="Line 28"/>
        <xdr:cNvSpPr>
          <a:spLocks/>
        </xdr:cNvSpPr>
      </xdr:nvSpPr>
      <xdr:spPr>
        <a:xfrm flipH="1">
          <a:off x="514350" y="71913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0</xdr:colOff>
      <xdr:row>35</xdr:row>
      <xdr:rowOff>114300</xdr:rowOff>
    </xdr:from>
    <xdr:to>
      <xdr:col>120</xdr:col>
      <xdr:colOff>0</xdr:colOff>
      <xdr:row>35</xdr:row>
      <xdr:rowOff>114300</xdr:rowOff>
    </xdr:to>
    <xdr:sp>
      <xdr:nvSpPr>
        <xdr:cNvPr id="15" name="Line 53"/>
        <xdr:cNvSpPr>
          <a:spLocks/>
        </xdr:cNvSpPr>
      </xdr:nvSpPr>
      <xdr:spPr>
        <a:xfrm>
          <a:off x="88239600" y="8791575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238125</xdr:colOff>
      <xdr:row>31</xdr:row>
      <xdr:rowOff>114300</xdr:rowOff>
    </xdr:from>
    <xdr:to>
      <xdr:col>120</xdr:col>
      <xdr:colOff>0</xdr:colOff>
      <xdr:row>31</xdr:row>
      <xdr:rowOff>114300</xdr:rowOff>
    </xdr:to>
    <xdr:sp>
      <xdr:nvSpPr>
        <xdr:cNvPr id="16" name="Line 54"/>
        <xdr:cNvSpPr>
          <a:spLocks/>
        </xdr:cNvSpPr>
      </xdr:nvSpPr>
      <xdr:spPr>
        <a:xfrm>
          <a:off x="87963375" y="78771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28</xdr:row>
      <xdr:rowOff>114300</xdr:rowOff>
    </xdr:from>
    <xdr:to>
      <xdr:col>79</xdr:col>
      <xdr:colOff>9525</xdr:colOff>
      <xdr:row>28</xdr:row>
      <xdr:rowOff>114300</xdr:rowOff>
    </xdr:to>
    <xdr:sp>
      <xdr:nvSpPr>
        <xdr:cNvPr id="17" name="Line 84"/>
        <xdr:cNvSpPr>
          <a:spLocks/>
        </xdr:cNvSpPr>
      </xdr:nvSpPr>
      <xdr:spPr>
        <a:xfrm>
          <a:off x="1295400" y="7191375"/>
          <a:ext cx="56721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28</xdr:row>
      <xdr:rowOff>0</xdr:rowOff>
    </xdr:from>
    <xdr:to>
      <xdr:col>80</xdr:col>
      <xdr:colOff>0</xdr:colOff>
      <xdr:row>29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58007250" y="7077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60</xdr:col>
      <xdr:colOff>9525</xdr:colOff>
      <xdr:row>34</xdr:row>
      <xdr:rowOff>114300</xdr:rowOff>
    </xdr:from>
    <xdr:to>
      <xdr:col>79</xdr:col>
      <xdr:colOff>0</xdr:colOff>
      <xdr:row>34</xdr:row>
      <xdr:rowOff>114300</xdr:rowOff>
    </xdr:to>
    <xdr:sp>
      <xdr:nvSpPr>
        <xdr:cNvPr id="19" name="Line 86"/>
        <xdr:cNvSpPr>
          <a:spLocks/>
        </xdr:cNvSpPr>
      </xdr:nvSpPr>
      <xdr:spPr>
        <a:xfrm>
          <a:off x="44129325" y="8562975"/>
          <a:ext cx="13877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34</xdr:row>
      <xdr:rowOff>0</xdr:rowOff>
    </xdr:from>
    <xdr:to>
      <xdr:col>80</xdr:col>
      <xdr:colOff>0</xdr:colOff>
      <xdr:row>35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58007250" y="8448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</xdr:col>
      <xdr:colOff>266700</xdr:colOff>
      <xdr:row>28</xdr:row>
      <xdr:rowOff>0</xdr:rowOff>
    </xdr:from>
    <xdr:to>
      <xdr:col>2</xdr:col>
      <xdr:colOff>266700</xdr:colOff>
      <xdr:row>29</xdr:row>
      <xdr:rowOff>0</xdr:rowOff>
    </xdr:to>
    <xdr:sp>
      <xdr:nvSpPr>
        <xdr:cNvPr id="21" name="text 2"/>
        <xdr:cNvSpPr txBox="1">
          <a:spLocks noChangeArrowheads="1"/>
        </xdr:cNvSpPr>
      </xdr:nvSpPr>
      <xdr:spPr>
        <a:xfrm>
          <a:off x="781050" y="7077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87725250" y="7077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247650</xdr:colOff>
      <xdr:row>31</xdr:row>
      <xdr:rowOff>0</xdr:rowOff>
    </xdr:from>
    <xdr:to>
      <xdr:col>119</xdr:col>
      <xdr:colOff>247650</xdr:colOff>
      <xdr:row>32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87458550" y="7762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56</xdr:col>
      <xdr:colOff>361950</xdr:colOff>
      <xdr:row>31</xdr:row>
      <xdr:rowOff>114300</xdr:rowOff>
    </xdr:from>
    <xdr:to>
      <xdr:col>57</xdr:col>
      <xdr:colOff>476250</xdr:colOff>
      <xdr:row>31</xdr:row>
      <xdr:rowOff>114300</xdr:rowOff>
    </xdr:to>
    <xdr:sp>
      <xdr:nvSpPr>
        <xdr:cNvPr id="24" name="Line 91"/>
        <xdr:cNvSpPr>
          <a:spLocks/>
        </xdr:cNvSpPr>
      </xdr:nvSpPr>
      <xdr:spPr>
        <a:xfrm flipH="1" flipV="1">
          <a:off x="41509950" y="7877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29</xdr:row>
      <xdr:rowOff>114300</xdr:rowOff>
    </xdr:from>
    <xdr:to>
      <xdr:col>67</xdr:col>
      <xdr:colOff>476250</xdr:colOff>
      <xdr:row>29</xdr:row>
      <xdr:rowOff>114300</xdr:rowOff>
    </xdr:to>
    <xdr:sp>
      <xdr:nvSpPr>
        <xdr:cNvPr id="25" name="Line 92"/>
        <xdr:cNvSpPr>
          <a:spLocks/>
        </xdr:cNvSpPr>
      </xdr:nvSpPr>
      <xdr:spPr>
        <a:xfrm flipH="1" flipV="1">
          <a:off x="48939450" y="7419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361950</xdr:colOff>
      <xdr:row>41</xdr:row>
      <xdr:rowOff>114300</xdr:rowOff>
    </xdr:from>
    <xdr:to>
      <xdr:col>79</xdr:col>
      <xdr:colOff>476250</xdr:colOff>
      <xdr:row>41</xdr:row>
      <xdr:rowOff>114300</xdr:rowOff>
    </xdr:to>
    <xdr:sp>
      <xdr:nvSpPr>
        <xdr:cNvPr id="26" name="Line 93"/>
        <xdr:cNvSpPr>
          <a:spLocks/>
        </xdr:cNvSpPr>
      </xdr:nvSpPr>
      <xdr:spPr>
        <a:xfrm flipH="1" flipV="1">
          <a:off x="57854850" y="10163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46</xdr:row>
      <xdr:rowOff>114300</xdr:rowOff>
    </xdr:from>
    <xdr:to>
      <xdr:col>81</xdr:col>
      <xdr:colOff>476250</xdr:colOff>
      <xdr:row>46</xdr:row>
      <xdr:rowOff>114300</xdr:rowOff>
    </xdr:to>
    <xdr:sp>
      <xdr:nvSpPr>
        <xdr:cNvPr id="27" name="Line 94"/>
        <xdr:cNvSpPr>
          <a:spLocks/>
        </xdr:cNvSpPr>
      </xdr:nvSpPr>
      <xdr:spPr>
        <a:xfrm flipH="1" flipV="1">
          <a:off x="59340750" y="1130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29</xdr:row>
      <xdr:rowOff>114300</xdr:rowOff>
    </xdr:from>
    <xdr:to>
      <xdr:col>67</xdr:col>
      <xdr:colOff>476250</xdr:colOff>
      <xdr:row>29</xdr:row>
      <xdr:rowOff>114300</xdr:rowOff>
    </xdr:to>
    <xdr:sp>
      <xdr:nvSpPr>
        <xdr:cNvPr id="28" name="Line 96"/>
        <xdr:cNvSpPr>
          <a:spLocks/>
        </xdr:cNvSpPr>
      </xdr:nvSpPr>
      <xdr:spPr>
        <a:xfrm flipH="1" flipV="1">
          <a:off x="48939450" y="7419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361950</xdr:colOff>
      <xdr:row>41</xdr:row>
      <xdr:rowOff>114300</xdr:rowOff>
    </xdr:from>
    <xdr:to>
      <xdr:col>79</xdr:col>
      <xdr:colOff>476250</xdr:colOff>
      <xdr:row>41</xdr:row>
      <xdr:rowOff>114300</xdr:rowOff>
    </xdr:to>
    <xdr:sp>
      <xdr:nvSpPr>
        <xdr:cNvPr id="29" name="Line 100"/>
        <xdr:cNvSpPr>
          <a:spLocks/>
        </xdr:cNvSpPr>
      </xdr:nvSpPr>
      <xdr:spPr>
        <a:xfrm flipH="1" flipV="1">
          <a:off x="57854850" y="10163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46</xdr:row>
      <xdr:rowOff>114300</xdr:rowOff>
    </xdr:from>
    <xdr:to>
      <xdr:col>81</xdr:col>
      <xdr:colOff>476250</xdr:colOff>
      <xdr:row>46</xdr:row>
      <xdr:rowOff>114300</xdr:rowOff>
    </xdr:to>
    <xdr:sp>
      <xdr:nvSpPr>
        <xdr:cNvPr id="30" name="Line 104"/>
        <xdr:cNvSpPr>
          <a:spLocks/>
        </xdr:cNvSpPr>
      </xdr:nvSpPr>
      <xdr:spPr>
        <a:xfrm flipH="1" flipV="1">
          <a:off x="59340750" y="1130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466725</xdr:colOff>
      <xdr:row>61</xdr:row>
      <xdr:rowOff>114300</xdr:rowOff>
    </xdr:from>
    <xdr:to>
      <xdr:col>93</xdr:col>
      <xdr:colOff>495300</xdr:colOff>
      <xdr:row>61</xdr:row>
      <xdr:rowOff>114300</xdr:rowOff>
    </xdr:to>
    <xdr:sp>
      <xdr:nvSpPr>
        <xdr:cNvPr id="31" name="Line 110"/>
        <xdr:cNvSpPr>
          <a:spLocks/>
        </xdr:cNvSpPr>
      </xdr:nvSpPr>
      <xdr:spPr>
        <a:xfrm>
          <a:off x="51044475" y="14735175"/>
          <a:ext cx="17859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61</xdr:row>
      <xdr:rowOff>0</xdr:rowOff>
    </xdr:from>
    <xdr:ext cx="552450" cy="228600"/>
    <xdr:sp>
      <xdr:nvSpPr>
        <xdr:cNvPr id="32" name="text 821"/>
        <xdr:cNvSpPr txBox="1">
          <a:spLocks noChangeArrowheads="1"/>
        </xdr:cNvSpPr>
      </xdr:nvSpPr>
      <xdr:spPr>
        <a:xfrm>
          <a:off x="59721750" y="146208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twoCellAnchor>
    <xdr:from>
      <xdr:col>14</xdr:col>
      <xdr:colOff>0</xdr:colOff>
      <xdr:row>72</xdr:row>
      <xdr:rowOff>0</xdr:rowOff>
    </xdr:from>
    <xdr:to>
      <xdr:col>19</xdr:col>
      <xdr:colOff>0</xdr:colOff>
      <xdr:row>74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9944100" y="17135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90</xdr:col>
      <xdr:colOff>0</xdr:colOff>
      <xdr:row>72</xdr:row>
      <xdr:rowOff>0</xdr:rowOff>
    </xdr:from>
    <xdr:to>
      <xdr:col>101</xdr:col>
      <xdr:colOff>0</xdr:colOff>
      <xdr:row>74</xdr:row>
      <xdr:rowOff>0</xdr:rowOff>
    </xdr:to>
    <xdr:sp>
      <xdr:nvSpPr>
        <xdr:cNvPr id="34" name="text 55"/>
        <xdr:cNvSpPr txBox="1">
          <a:spLocks noChangeArrowheads="1"/>
        </xdr:cNvSpPr>
      </xdr:nvSpPr>
      <xdr:spPr>
        <a:xfrm>
          <a:off x="66408300" y="17135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114</xdr:col>
      <xdr:colOff>0</xdr:colOff>
      <xdr:row>72</xdr:row>
      <xdr:rowOff>0</xdr:rowOff>
    </xdr:from>
    <xdr:to>
      <xdr:col>119</xdr:col>
      <xdr:colOff>0</xdr:colOff>
      <xdr:row>74</xdr:row>
      <xdr:rowOff>0</xdr:rowOff>
    </xdr:to>
    <xdr:sp>
      <xdr:nvSpPr>
        <xdr:cNvPr id="35" name="text 55"/>
        <xdr:cNvSpPr txBox="1">
          <a:spLocks noChangeArrowheads="1"/>
        </xdr:cNvSpPr>
      </xdr:nvSpPr>
      <xdr:spPr>
        <a:xfrm>
          <a:off x="84239100" y="17135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117</xdr:col>
      <xdr:colOff>962025</xdr:colOff>
      <xdr:row>71</xdr:row>
      <xdr:rowOff>19050</xdr:rowOff>
    </xdr:from>
    <xdr:to>
      <xdr:col>118</xdr:col>
      <xdr:colOff>504825</xdr:colOff>
      <xdr:row>71</xdr:row>
      <xdr:rowOff>19050</xdr:rowOff>
    </xdr:to>
    <xdr:sp>
      <xdr:nvSpPr>
        <xdr:cNvPr id="36" name="Line 117"/>
        <xdr:cNvSpPr>
          <a:spLocks/>
        </xdr:cNvSpPr>
      </xdr:nvSpPr>
      <xdr:spPr>
        <a:xfrm flipH="1">
          <a:off x="872013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71</xdr:row>
      <xdr:rowOff>19050</xdr:rowOff>
    </xdr:from>
    <xdr:to>
      <xdr:col>118</xdr:col>
      <xdr:colOff>504825</xdr:colOff>
      <xdr:row>71</xdr:row>
      <xdr:rowOff>19050</xdr:rowOff>
    </xdr:to>
    <xdr:sp>
      <xdr:nvSpPr>
        <xdr:cNvPr id="37" name="Line 118"/>
        <xdr:cNvSpPr>
          <a:spLocks/>
        </xdr:cNvSpPr>
      </xdr:nvSpPr>
      <xdr:spPr>
        <a:xfrm flipH="1">
          <a:off x="872013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71</xdr:row>
      <xdr:rowOff>19050</xdr:rowOff>
    </xdr:from>
    <xdr:to>
      <xdr:col>118</xdr:col>
      <xdr:colOff>504825</xdr:colOff>
      <xdr:row>71</xdr:row>
      <xdr:rowOff>19050</xdr:rowOff>
    </xdr:to>
    <xdr:sp>
      <xdr:nvSpPr>
        <xdr:cNvPr id="38" name="Line 119"/>
        <xdr:cNvSpPr>
          <a:spLocks/>
        </xdr:cNvSpPr>
      </xdr:nvSpPr>
      <xdr:spPr>
        <a:xfrm flipH="1">
          <a:off x="872013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71</xdr:row>
      <xdr:rowOff>19050</xdr:rowOff>
    </xdr:from>
    <xdr:to>
      <xdr:col>118</xdr:col>
      <xdr:colOff>504825</xdr:colOff>
      <xdr:row>71</xdr:row>
      <xdr:rowOff>19050</xdr:rowOff>
    </xdr:to>
    <xdr:sp>
      <xdr:nvSpPr>
        <xdr:cNvPr id="39" name="Line 120"/>
        <xdr:cNvSpPr>
          <a:spLocks/>
        </xdr:cNvSpPr>
      </xdr:nvSpPr>
      <xdr:spPr>
        <a:xfrm flipH="1">
          <a:off x="872013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19050</xdr:rowOff>
    </xdr:from>
    <xdr:to>
      <xdr:col>108</xdr:col>
      <xdr:colOff>504825</xdr:colOff>
      <xdr:row>71</xdr:row>
      <xdr:rowOff>19050</xdr:rowOff>
    </xdr:to>
    <xdr:sp>
      <xdr:nvSpPr>
        <xdr:cNvPr id="40" name="Line 121"/>
        <xdr:cNvSpPr>
          <a:spLocks/>
        </xdr:cNvSpPr>
      </xdr:nvSpPr>
      <xdr:spPr>
        <a:xfrm flipH="1">
          <a:off x="797718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9525</xdr:rowOff>
    </xdr:from>
    <xdr:to>
      <xdr:col>109</xdr:col>
      <xdr:colOff>9525</xdr:colOff>
      <xdr:row>71</xdr:row>
      <xdr:rowOff>9525</xdr:rowOff>
    </xdr:to>
    <xdr:sp>
      <xdr:nvSpPr>
        <xdr:cNvPr id="41" name="Line 122"/>
        <xdr:cNvSpPr>
          <a:spLocks/>
        </xdr:cNvSpPr>
      </xdr:nvSpPr>
      <xdr:spPr>
        <a:xfrm flipH="1">
          <a:off x="797718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19050</xdr:rowOff>
    </xdr:from>
    <xdr:to>
      <xdr:col>108</xdr:col>
      <xdr:colOff>504825</xdr:colOff>
      <xdr:row>71</xdr:row>
      <xdr:rowOff>19050</xdr:rowOff>
    </xdr:to>
    <xdr:sp>
      <xdr:nvSpPr>
        <xdr:cNvPr id="42" name="Line 123"/>
        <xdr:cNvSpPr>
          <a:spLocks/>
        </xdr:cNvSpPr>
      </xdr:nvSpPr>
      <xdr:spPr>
        <a:xfrm flipH="1">
          <a:off x="797718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9525</xdr:rowOff>
    </xdr:from>
    <xdr:to>
      <xdr:col>109</xdr:col>
      <xdr:colOff>9525</xdr:colOff>
      <xdr:row>71</xdr:row>
      <xdr:rowOff>9525</xdr:rowOff>
    </xdr:to>
    <xdr:sp>
      <xdr:nvSpPr>
        <xdr:cNvPr id="43" name="Line 124"/>
        <xdr:cNvSpPr>
          <a:spLocks/>
        </xdr:cNvSpPr>
      </xdr:nvSpPr>
      <xdr:spPr>
        <a:xfrm flipH="1">
          <a:off x="797718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71</xdr:row>
      <xdr:rowOff>19050</xdr:rowOff>
    </xdr:from>
    <xdr:to>
      <xdr:col>109</xdr:col>
      <xdr:colOff>504825</xdr:colOff>
      <xdr:row>71</xdr:row>
      <xdr:rowOff>19050</xdr:rowOff>
    </xdr:to>
    <xdr:sp>
      <xdr:nvSpPr>
        <xdr:cNvPr id="44" name="Line 125"/>
        <xdr:cNvSpPr>
          <a:spLocks/>
        </xdr:cNvSpPr>
      </xdr:nvSpPr>
      <xdr:spPr>
        <a:xfrm flipH="1">
          <a:off x="802957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71</xdr:row>
      <xdr:rowOff>19050</xdr:rowOff>
    </xdr:from>
    <xdr:to>
      <xdr:col>109</xdr:col>
      <xdr:colOff>504825</xdr:colOff>
      <xdr:row>71</xdr:row>
      <xdr:rowOff>19050</xdr:rowOff>
    </xdr:to>
    <xdr:sp>
      <xdr:nvSpPr>
        <xdr:cNvPr id="45" name="Line 126"/>
        <xdr:cNvSpPr>
          <a:spLocks/>
        </xdr:cNvSpPr>
      </xdr:nvSpPr>
      <xdr:spPr>
        <a:xfrm flipH="1">
          <a:off x="802957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19050</xdr:rowOff>
    </xdr:from>
    <xdr:to>
      <xdr:col>108</xdr:col>
      <xdr:colOff>504825</xdr:colOff>
      <xdr:row>71</xdr:row>
      <xdr:rowOff>19050</xdr:rowOff>
    </xdr:to>
    <xdr:sp>
      <xdr:nvSpPr>
        <xdr:cNvPr id="46" name="Line 127"/>
        <xdr:cNvSpPr>
          <a:spLocks/>
        </xdr:cNvSpPr>
      </xdr:nvSpPr>
      <xdr:spPr>
        <a:xfrm flipH="1">
          <a:off x="797718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9525</xdr:rowOff>
    </xdr:from>
    <xdr:to>
      <xdr:col>109</xdr:col>
      <xdr:colOff>9525</xdr:colOff>
      <xdr:row>71</xdr:row>
      <xdr:rowOff>9525</xdr:rowOff>
    </xdr:to>
    <xdr:sp>
      <xdr:nvSpPr>
        <xdr:cNvPr id="47" name="Line 128"/>
        <xdr:cNvSpPr>
          <a:spLocks/>
        </xdr:cNvSpPr>
      </xdr:nvSpPr>
      <xdr:spPr>
        <a:xfrm flipH="1">
          <a:off x="797718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19050</xdr:rowOff>
    </xdr:from>
    <xdr:to>
      <xdr:col>108</xdr:col>
      <xdr:colOff>504825</xdr:colOff>
      <xdr:row>71</xdr:row>
      <xdr:rowOff>19050</xdr:rowOff>
    </xdr:to>
    <xdr:sp>
      <xdr:nvSpPr>
        <xdr:cNvPr id="48" name="Line 129"/>
        <xdr:cNvSpPr>
          <a:spLocks/>
        </xdr:cNvSpPr>
      </xdr:nvSpPr>
      <xdr:spPr>
        <a:xfrm flipH="1">
          <a:off x="797718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9525</xdr:rowOff>
    </xdr:from>
    <xdr:to>
      <xdr:col>109</xdr:col>
      <xdr:colOff>9525</xdr:colOff>
      <xdr:row>71</xdr:row>
      <xdr:rowOff>9525</xdr:rowOff>
    </xdr:to>
    <xdr:sp>
      <xdr:nvSpPr>
        <xdr:cNvPr id="49" name="Line 130"/>
        <xdr:cNvSpPr>
          <a:spLocks/>
        </xdr:cNvSpPr>
      </xdr:nvSpPr>
      <xdr:spPr>
        <a:xfrm flipH="1">
          <a:off x="797718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71</xdr:row>
      <xdr:rowOff>19050</xdr:rowOff>
    </xdr:from>
    <xdr:to>
      <xdr:col>109</xdr:col>
      <xdr:colOff>504825</xdr:colOff>
      <xdr:row>71</xdr:row>
      <xdr:rowOff>19050</xdr:rowOff>
    </xdr:to>
    <xdr:sp>
      <xdr:nvSpPr>
        <xdr:cNvPr id="50" name="Line 131"/>
        <xdr:cNvSpPr>
          <a:spLocks/>
        </xdr:cNvSpPr>
      </xdr:nvSpPr>
      <xdr:spPr>
        <a:xfrm flipH="1">
          <a:off x="802957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71</xdr:row>
      <xdr:rowOff>19050</xdr:rowOff>
    </xdr:from>
    <xdr:to>
      <xdr:col>109</xdr:col>
      <xdr:colOff>504825</xdr:colOff>
      <xdr:row>71</xdr:row>
      <xdr:rowOff>19050</xdr:rowOff>
    </xdr:to>
    <xdr:sp>
      <xdr:nvSpPr>
        <xdr:cNvPr id="51" name="Line 132"/>
        <xdr:cNvSpPr>
          <a:spLocks/>
        </xdr:cNvSpPr>
      </xdr:nvSpPr>
      <xdr:spPr>
        <a:xfrm flipH="1">
          <a:off x="802957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19050</xdr:rowOff>
    </xdr:from>
    <xdr:to>
      <xdr:col>108</xdr:col>
      <xdr:colOff>504825</xdr:colOff>
      <xdr:row>71</xdr:row>
      <xdr:rowOff>19050</xdr:rowOff>
    </xdr:to>
    <xdr:sp>
      <xdr:nvSpPr>
        <xdr:cNvPr id="52" name="Line 133"/>
        <xdr:cNvSpPr>
          <a:spLocks/>
        </xdr:cNvSpPr>
      </xdr:nvSpPr>
      <xdr:spPr>
        <a:xfrm flipH="1">
          <a:off x="797718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9525</xdr:rowOff>
    </xdr:from>
    <xdr:to>
      <xdr:col>109</xdr:col>
      <xdr:colOff>9525</xdr:colOff>
      <xdr:row>71</xdr:row>
      <xdr:rowOff>9525</xdr:rowOff>
    </xdr:to>
    <xdr:sp>
      <xdr:nvSpPr>
        <xdr:cNvPr id="53" name="Line 134"/>
        <xdr:cNvSpPr>
          <a:spLocks/>
        </xdr:cNvSpPr>
      </xdr:nvSpPr>
      <xdr:spPr>
        <a:xfrm flipH="1">
          <a:off x="797718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19050</xdr:rowOff>
    </xdr:from>
    <xdr:to>
      <xdr:col>108</xdr:col>
      <xdr:colOff>504825</xdr:colOff>
      <xdr:row>71</xdr:row>
      <xdr:rowOff>19050</xdr:rowOff>
    </xdr:to>
    <xdr:sp>
      <xdr:nvSpPr>
        <xdr:cNvPr id="54" name="Line 135"/>
        <xdr:cNvSpPr>
          <a:spLocks/>
        </xdr:cNvSpPr>
      </xdr:nvSpPr>
      <xdr:spPr>
        <a:xfrm flipH="1">
          <a:off x="797718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71</xdr:row>
      <xdr:rowOff>9525</xdr:rowOff>
    </xdr:from>
    <xdr:to>
      <xdr:col>109</xdr:col>
      <xdr:colOff>9525</xdr:colOff>
      <xdr:row>71</xdr:row>
      <xdr:rowOff>9525</xdr:rowOff>
    </xdr:to>
    <xdr:sp>
      <xdr:nvSpPr>
        <xdr:cNvPr id="55" name="Line 136"/>
        <xdr:cNvSpPr>
          <a:spLocks/>
        </xdr:cNvSpPr>
      </xdr:nvSpPr>
      <xdr:spPr>
        <a:xfrm flipH="1">
          <a:off x="797718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56" name="Line 137"/>
        <xdr:cNvSpPr>
          <a:spLocks/>
        </xdr:cNvSpPr>
      </xdr:nvSpPr>
      <xdr:spPr>
        <a:xfrm flipH="1">
          <a:off x="817816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9525</xdr:rowOff>
    </xdr:from>
    <xdr:to>
      <xdr:col>112</xdr:col>
      <xdr:colOff>9525</xdr:colOff>
      <xdr:row>71</xdr:row>
      <xdr:rowOff>9525</xdr:rowOff>
    </xdr:to>
    <xdr:sp>
      <xdr:nvSpPr>
        <xdr:cNvPr id="57" name="Line 138"/>
        <xdr:cNvSpPr>
          <a:spLocks/>
        </xdr:cNvSpPr>
      </xdr:nvSpPr>
      <xdr:spPr>
        <a:xfrm flipH="1">
          <a:off x="81781650" y="1691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58" name="Line 139"/>
        <xdr:cNvSpPr>
          <a:spLocks/>
        </xdr:cNvSpPr>
      </xdr:nvSpPr>
      <xdr:spPr>
        <a:xfrm flipH="1">
          <a:off x="817816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9525</xdr:rowOff>
    </xdr:from>
    <xdr:to>
      <xdr:col>112</xdr:col>
      <xdr:colOff>9525</xdr:colOff>
      <xdr:row>71</xdr:row>
      <xdr:rowOff>9525</xdr:rowOff>
    </xdr:to>
    <xdr:sp>
      <xdr:nvSpPr>
        <xdr:cNvPr id="59" name="Line 140"/>
        <xdr:cNvSpPr>
          <a:spLocks/>
        </xdr:cNvSpPr>
      </xdr:nvSpPr>
      <xdr:spPr>
        <a:xfrm flipH="1">
          <a:off x="81781650" y="1691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71</xdr:row>
      <xdr:rowOff>19050</xdr:rowOff>
    </xdr:from>
    <xdr:to>
      <xdr:col>112</xdr:col>
      <xdr:colOff>504825</xdr:colOff>
      <xdr:row>71</xdr:row>
      <xdr:rowOff>19050</xdr:rowOff>
    </xdr:to>
    <xdr:sp>
      <xdr:nvSpPr>
        <xdr:cNvPr id="60" name="Line 141"/>
        <xdr:cNvSpPr>
          <a:spLocks/>
        </xdr:cNvSpPr>
      </xdr:nvSpPr>
      <xdr:spPr>
        <a:xfrm flipH="1">
          <a:off x="827436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71</xdr:row>
      <xdr:rowOff>19050</xdr:rowOff>
    </xdr:from>
    <xdr:to>
      <xdr:col>112</xdr:col>
      <xdr:colOff>504825</xdr:colOff>
      <xdr:row>71</xdr:row>
      <xdr:rowOff>19050</xdr:rowOff>
    </xdr:to>
    <xdr:sp>
      <xdr:nvSpPr>
        <xdr:cNvPr id="61" name="Line 142"/>
        <xdr:cNvSpPr>
          <a:spLocks/>
        </xdr:cNvSpPr>
      </xdr:nvSpPr>
      <xdr:spPr>
        <a:xfrm flipH="1">
          <a:off x="827436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62" name="Line 143"/>
        <xdr:cNvSpPr>
          <a:spLocks/>
        </xdr:cNvSpPr>
      </xdr:nvSpPr>
      <xdr:spPr>
        <a:xfrm flipH="1">
          <a:off x="817816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9525</xdr:rowOff>
    </xdr:from>
    <xdr:to>
      <xdr:col>112</xdr:col>
      <xdr:colOff>9525</xdr:colOff>
      <xdr:row>71</xdr:row>
      <xdr:rowOff>9525</xdr:rowOff>
    </xdr:to>
    <xdr:sp>
      <xdr:nvSpPr>
        <xdr:cNvPr id="63" name="Line 144"/>
        <xdr:cNvSpPr>
          <a:spLocks/>
        </xdr:cNvSpPr>
      </xdr:nvSpPr>
      <xdr:spPr>
        <a:xfrm flipH="1">
          <a:off x="81781650" y="1691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64" name="Line 145"/>
        <xdr:cNvSpPr>
          <a:spLocks/>
        </xdr:cNvSpPr>
      </xdr:nvSpPr>
      <xdr:spPr>
        <a:xfrm flipH="1">
          <a:off x="817816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9525</xdr:rowOff>
    </xdr:from>
    <xdr:to>
      <xdr:col>112</xdr:col>
      <xdr:colOff>9525</xdr:colOff>
      <xdr:row>71</xdr:row>
      <xdr:rowOff>9525</xdr:rowOff>
    </xdr:to>
    <xdr:sp>
      <xdr:nvSpPr>
        <xdr:cNvPr id="65" name="Line 146"/>
        <xdr:cNvSpPr>
          <a:spLocks/>
        </xdr:cNvSpPr>
      </xdr:nvSpPr>
      <xdr:spPr>
        <a:xfrm flipH="1">
          <a:off x="81781650" y="1691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71</xdr:row>
      <xdr:rowOff>19050</xdr:rowOff>
    </xdr:from>
    <xdr:to>
      <xdr:col>112</xdr:col>
      <xdr:colOff>504825</xdr:colOff>
      <xdr:row>71</xdr:row>
      <xdr:rowOff>19050</xdr:rowOff>
    </xdr:to>
    <xdr:sp>
      <xdr:nvSpPr>
        <xdr:cNvPr id="66" name="Line 147"/>
        <xdr:cNvSpPr>
          <a:spLocks/>
        </xdr:cNvSpPr>
      </xdr:nvSpPr>
      <xdr:spPr>
        <a:xfrm flipH="1">
          <a:off x="827436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71</xdr:row>
      <xdr:rowOff>19050</xdr:rowOff>
    </xdr:from>
    <xdr:to>
      <xdr:col>112</xdr:col>
      <xdr:colOff>504825</xdr:colOff>
      <xdr:row>71</xdr:row>
      <xdr:rowOff>19050</xdr:rowOff>
    </xdr:to>
    <xdr:sp>
      <xdr:nvSpPr>
        <xdr:cNvPr id="67" name="Line 148"/>
        <xdr:cNvSpPr>
          <a:spLocks/>
        </xdr:cNvSpPr>
      </xdr:nvSpPr>
      <xdr:spPr>
        <a:xfrm flipH="1">
          <a:off x="827436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68" name="Line 149"/>
        <xdr:cNvSpPr>
          <a:spLocks/>
        </xdr:cNvSpPr>
      </xdr:nvSpPr>
      <xdr:spPr>
        <a:xfrm flipH="1">
          <a:off x="817816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9525</xdr:rowOff>
    </xdr:from>
    <xdr:to>
      <xdr:col>112</xdr:col>
      <xdr:colOff>9525</xdr:colOff>
      <xdr:row>71</xdr:row>
      <xdr:rowOff>9525</xdr:rowOff>
    </xdr:to>
    <xdr:sp>
      <xdr:nvSpPr>
        <xdr:cNvPr id="69" name="Line 150"/>
        <xdr:cNvSpPr>
          <a:spLocks/>
        </xdr:cNvSpPr>
      </xdr:nvSpPr>
      <xdr:spPr>
        <a:xfrm flipH="1">
          <a:off x="81781650" y="1691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70" name="Line 151"/>
        <xdr:cNvSpPr>
          <a:spLocks/>
        </xdr:cNvSpPr>
      </xdr:nvSpPr>
      <xdr:spPr>
        <a:xfrm flipH="1">
          <a:off x="817816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71</xdr:row>
      <xdr:rowOff>9525</xdr:rowOff>
    </xdr:from>
    <xdr:to>
      <xdr:col>112</xdr:col>
      <xdr:colOff>9525</xdr:colOff>
      <xdr:row>71</xdr:row>
      <xdr:rowOff>9525</xdr:rowOff>
    </xdr:to>
    <xdr:sp>
      <xdr:nvSpPr>
        <xdr:cNvPr id="71" name="Line 152"/>
        <xdr:cNvSpPr>
          <a:spLocks/>
        </xdr:cNvSpPr>
      </xdr:nvSpPr>
      <xdr:spPr>
        <a:xfrm flipH="1">
          <a:off x="81781650" y="1691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72" name="Line 153"/>
        <xdr:cNvSpPr>
          <a:spLocks/>
        </xdr:cNvSpPr>
      </xdr:nvSpPr>
      <xdr:spPr>
        <a:xfrm flipH="1">
          <a:off x="842295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9525</xdr:rowOff>
    </xdr:from>
    <xdr:to>
      <xdr:col>115</xdr:col>
      <xdr:colOff>9525</xdr:colOff>
      <xdr:row>71</xdr:row>
      <xdr:rowOff>9525</xdr:rowOff>
    </xdr:to>
    <xdr:sp>
      <xdr:nvSpPr>
        <xdr:cNvPr id="73" name="Line 154"/>
        <xdr:cNvSpPr>
          <a:spLocks/>
        </xdr:cNvSpPr>
      </xdr:nvSpPr>
      <xdr:spPr>
        <a:xfrm flipH="1">
          <a:off x="842295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74" name="Line 155"/>
        <xdr:cNvSpPr>
          <a:spLocks/>
        </xdr:cNvSpPr>
      </xdr:nvSpPr>
      <xdr:spPr>
        <a:xfrm flipH="1">
          <a:off x="842295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9525</xdr:rowOff>
    </xdr:from>
    <xdr:to>
      <xdr:col>115</xdr:col>
      <xdr:colOff>9525</xdr:colOff>
      <xdr:row>71</xdr:row>
      <xdr:rowOff>9525</xdr:rowOff>
    </xdr:to>
    <xdr:sp>
      <xdr:nvSpPr>
        <xdr:cNvPr id="75" name="Line 156"/>
        <xdr:cNvSpPr>
          <a:spLocks/>
        </xdr:cNvSpPr>
      </xdr:nvSpPr>
      <xdr:spPr>
        <a:xfrm flipH="1">
          <a:off x="842295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71</xdr:row>
      <xdr:rowOff>19050</xdr:rowOff>
    </xdr:from>
    <xdr:to>
      <xdr:col>115</xdr:col>
      <xdr:colOff>504825</xdr:colOff>
      <xdr:row>71</xdr:row>
      <xdr:rowOff>19050</xdr:rowOff>
    </xdr:to>
    <xdr:sp>
      <xdr:nvSpPr>
        <xdr:cNvPr id="76" name="Line 157"/>
        <xdr:cNvSpPr>
          <a:spLocks/>
        </xdr:cNvSpPr>
      </xdr:nvSpPr>
      <xdr:spPr>
        <a:xfrm flipH="1">
          <a:off x="847534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71</xdr:row>
      <xdr:rowOff>19050</xdr:rowOff>
    </xdr:from>
    <xdr:to>
      <xdr:col>115</xdr:col>
      <xdr:colOff>504825</xdr:colOff>
      <xdr:row>71</xdr:row>
      <xdr:rowOff>19050</xdr:rowOff>
    </xdr:to>
    <xdr:sp>
      <xdr:nvSpPr>
        <xdr:cNvPr id="77" name="Line 158"/>
        <xdr:cNvSpPr>
          <a:spLocks/>
        </xdr:cNvSpPr>
      </xdr:nvSpPr>
      <xdr:spPr>
        <a:xfrm flipH="1">
          <a:off x="847534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78" name="Line 159"/>
        <xdr:cNvSpPr>
          <a:spLocks/>
        </xdr:cNvSpPr>
      </xdr:nvSpPr>
      <xdr:spPr>
        <a:xfrm flipH="1">
          <a:off x="842295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9525</xdr:rowOff>
    </xdr:from>
    <xdr:to>
      <xdr:col>115</xdr:col>
      <xdr:colOff>9525</xdr:colOff>
      <xdr:row>71</xdr:row>
      <xdr:rowOff>9525</xdr:rowOff>
    </xdr:to>
    <xdr:sp>
      <xdr:nvSpPr>
        <xdr:cNvPr id="79" name="Line 160"/>
        <xdr:cNvSpPr>
          <a:spLocks/>
        </xdr:cNvSpPr>
      </xdr:nvSpPr>
      <xdr:spPr>
        <a:xfrm flipH="1">
          <a:off x="842295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80" name="Line 161"/>
        <xdr:cNvSpPr>
          <a:spLocks/>
        </xdr:cNvSpPr>
      </xdr:nvSpPr>
      <xdr:spPr>
        <a:xfrm flipH="1">
          <a:off x="842295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9525</xdr:rowOff>
    </xdr:from>
    <xdr:to>
      <xdr:col>115</xdr:col>
      <xdr:colOff>9525</xdr:colOff>
      <xdr:row>71</xdr:row>
      <xdr:rowOff>9525</xdr:rowOff>
    </xdr:to>
    <xdr:sp>
      <xdr:nvSpPr>
        <xdr:cNvPr id="81" name="Line 162"/>
        <xdr:cNvSpPr>
          <a:spLocks/>
        </xdr:cNvSpPr>
      </xdr:nvSpPr>
      <xdr:spPr>
        <a:xfrm flipH="1">
          <a:off x="842295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71</xdr:row>
      <xdr:rowOff>19050</xdr:rowOff>
    </xdr:from>
    <xdr:to>
      <xdr:col>115</xdr:col>
      <xdr:colOff>504825</xdr:colOff>
      <xdr:row>71</xdr:row>
      <xdr:rowOff>19050</xdr:rowOff>
    </xdr:to>
    <xdr:sp>
      <xdr:nvSpPr>
        <xdr:cNvPr id="82" name="Line 163"/>
        <xdr:cNvSpPr>
          <a:spLocks/>
        </xdr:cNvSpPr>
      </xdr:nvSpPr>
      <xdr:spPr>
        <a:xfrm flipH="1">
          <a:off x="847534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71</xdr:row>
      <xdr:rowOff>19050</xdr:rowOff>
    </xdr:from>
    <xdr:to>
      <xdr:col>115</xdr:col>
      <xdr:colOff>504825</xdr:colOff>
      <xdr:row>71</xdr:row>
      <xdr:rowOff>19050</xdr:rowOff>
    </xdr:to>
    <xdr:sp>
      <xdr:nvSpPr>
        <xdr:cNvPr id="83" name="Line 164"/>
        <xdr:cNvSpPr>
          <a:spLocks/>
        </xdr:cNvSpPr>
      </xdr:nvSpPr>
      <xdr:spPr>
        <a:xfrm flipH="1">
          <a:off x="84753450" y="1692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84" name="Line 165"/>
        <xdr:cNvSpPr>
          <a:spLocks/>
        </xdr:cNvSpPr>
      </xdr:nvSpPr>
      <xdr:spPr>
        <a:xfrm flipH="1">
          <a:off x="842295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9525</xdr:rowOff>
    </xdr:from>
    <xdr:to>
      <xdr:col>115</xdr:col>
      <xdr:colOff>9525</xdr:colOff>
      <xdr:row>71</xdr:row>
      <xdr:rowOff>9525</xdr:rowOff>
    </xdr:to>
    <xdr:sp>
      <xdr:nvSpPr>
        <xdr:cNvPr id="85" name="Line 166"/>
        <xdr:cNvSpPr>
          <a:spLocks/>
        </xdr:cNvSpPr>
      </xdr:nvSpPr>
      <xdr:spPr>
        <a:xfrm flipH="1">
          <a:off x="842295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86" name="Line 167"/>
        <xdr:cNvSpPr>
          <a:spLocks/>
        </xdr:cNvSpPr>
      </xdr:nvSpPr>
      <xdr:spPr>
        <a:xfrm flipH="1">
          <a:off x="84229575" y="1692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71</xdr:row>
      <xdr:rowOff>9525</xdr:rowOff>
    </xdr:from>
    <xdr:to>
      <xdr:col>115</xdr:col>
      <xdr:colOff>9525</xdr:colOff>
      <xdr:row>71</xdr:row>
      <xdr:rowOff>9525</xdr:rowOff>
    </xdr:to>
    <xdr:sp>
      <xdr:nvSpPr>
        <xdr:cNvPr id="87" name="Line 168"/>
        <xdr:cNvSpPr>
          <a:spLocks/>
        </xdr:cNvSpPr>
      </xdr:nvSpPr>
      <xdr:spPr>
        <a:xfrm flipH="1">
          <a:off x="84229575" y="1691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72</xdr:row>
      <xdr:rowOff>0</xdr:rowOff>
    </xdr:from>
    <xdr:to>
      <xdr:col>113</xdr:col>
      <xdr:colOff>0</xdr:colOff>
      <xdr:row>74</xdr:row>
      <xdr:rowOff>0</xdr:rowOff>
    </xdr:to>
    <xdr:sp>
      <xdr:nvSpPr>
        <xdr:cNvPr id="88" name="text 55"/>
        <xdr:cNvSpPr txBox="1">
          <a:spLocks noChangeArrowheads="1"/>
        </xdr:cNvSpPr>
      </xdr:nvSpPr>
      <xdr:spPr>
        <a:xfrm>
          <a:off x="75323700" y="17135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0</xdr:colOff>
      <xdr:row>72</xdr:row>
      <xdr:rowOff>0</xdr:rowOff>
    </xdr:from>
    <xdr:to>
      <xdr:col>29</xdr:col>
      <xdr:colOff>0</xdr:colOff>
      <xdr:row>74</xdr:row>
      <xdr:rowOff>0</xdr:rowOff>
    </xdr:to>
    <xdr:sp>
      <xdr:nvSpPr>
        <xdr:cNvPr id="89" name="text 55"/>
        <xdr:cNvSpPr txBox="1">
          <a:spLocks noChangeArrowheads="1"/>
        </xdr:cNvSpPr>
      </xdr:nvSpPr>
      <xdr:spPr>
        <a:xfrm>
          <a:off x="15887700" y="1713547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0</xdr:colOff>
      <xdr:row>76</xdr:row>
      <xdr:rowOff>0</xdr:rowOff>
    </xdr:from>
    <xdr:to>
      <xdr:col>39</xdr:col>
      <xdr:colOff>0</xdr:colOff>
      <xdr:row>78</xdr:row>
      <xdr:rowOff>0</xdr:rowOff>
    </xdr:to>
    <xdr:sp>
      <xdr:nvSpPr>
        <xdr:cNvPr id="90" name="text 6"/>
        <xdr:cNvSpPr txBox="1">
          <a:spLocks noChangeArrowheads="1"/>
        </xdr:cNvSpPr>
      </xdr:nvSpPr>
      <xdr:spPr>
        <a:xfrm>
          <a:off x="23317200" y="18049875"/>
          <a:ext cx="4972050" cy="523875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78</xdr:col>
      <xdr:colOff>361950</xdr:colOff>
      <xdr:row>50</xdr:row>
      <xdr:rowOff>114300</xdr:rowOff>
    </xdr:from>
    <xdr:to>
      <xdr:col>79</xdr:col>
      <xdr:colOff>476250</xdr:colOff>
      <xdr:row>50</xdr:row>
      <xdr:rowOff>114300</xdr:rowOff>
    </xdr:to>
    <xdr:sp>
      <xdr:nvSpPr>
        <xdr:cNvPr id="91" name="Line 180"/>
        <xdr:cNvSpPr>
          <a:spLocks/>
        </xdr:cNvSpPr>
      </xdr:nvSpPr>
      <xdr:spPr>
        <a:xfrm flipH="1" flipV="1">
          <a:off x="57854850" y="1222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361950</xdr:colOff>
      <xdr:row>50</xdr:row>
      <xdr:rowOff>114300</xdr:rowOff>
    </xdr:from>
    <xdr:to>
      <xdr:col>79</xdr:col>
      <xdr:colOff>476250</xdr:colOff>
      <xdr:row>50</xdr:row>
      <xdr:rowOff>114300</xdr:rowOff>
    </xdr:to>
    <xdr:sp>
      <xdr:nvSpPr>
        <xdr:cNvPr id="92" name="Line 181"/>
        <xdr:cNvSpPr>
          <a:spLocks/>
        </xdr:cNvSpPr>
      </xdr:nvSpPr>
      <xdr:spPr>
        <a:xfrm flipH="1" flipV="1">
          <a:off x="57854850" y="1222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53</xdr:row>
      <xdr:rowOff>114300</xdr:rowOff>
    </xdr:from>
    <xdr:to>
      <xdr:col>81</xdr:col>
      <xdr:colOff>476250</xdr:colOff>
      <xdr:row>53</xdr:row>
      <xdr:rowOff>114300</xdr:rowOff>
    </xdr:to>
    <xdr:sp>
      <xdr:nvSpPr>
        <xdr:cNvPr id="93" name="Line 185"/>
        <xdr:cNvSpPr>
          <a:spLocks/>
        </xdr:cNvSpPr>
      </xdr:nvSpPr>
      <xdr:spPr>
        <a:xfrm flipH="1" flipV="1">
          <a:off x="59340750" y="12906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53</xdr:row>
      <xdr:rowOff>114300</xdr:rowOff>
    </xdr:from>
    <xdr:to>
      <xdr:col>81</xdr:col>
      <xdr:colOff>476250</xdr:colOff>
      <xdr:row>53</xdr:row>
      <xdr:rowOff>114300</xdr:rowOff>
    </xdr:to>
    <xdr:sp>
      <xdr:nvSpPr>
        <xdr:cNvPr id="94" name="Line 186"/>
        <xdr:cNvSpPr>
          <a:spLocks/>
        </xdr:cNvSpPr>
      </xdr:nvSpPr>
      <xdr:spPr>
        <a:xfrm flipH="1" flipV="1">
          <a:off x="59340750" y="12906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56</xdr:row>
      <xdr:rowOff>114300</xdr:rowOff>
    </xdr:from>
    <xdr:to>
      <xdr:col>81</xdr:col>
      <xdr:colOff>476250</xdr:colOff>
      <xdr:row>56</xdr:row>
      <xdr:rowOff>114300</xdr:rowOff>
    </xdr:to>
    <xdr:sp>
      <xdr:nvSpPr>
        <xdr:cNvPr id="95" name="Line 190"/>
        <xdr:cNvSpPr>
          <a:spLocks/>
        </xdr:cNvSpPr>
      </xdr:nvSpPr>
      <xdr:spPr>
        <a:xfrm flipH="1" flipV="1">
          <a:off x="59340750" y="13592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56</xdr:row>
      <xdr:rowOff>114300</xdr:rowOff>
    </xdr:from>
    <xdr:to>
      <xdr:col>81</xdr:col>
      <xdr:colOff>476250</xdr:colOff>
      <xdr:row>56</xdr:row>
      <xdr:rowOff>114300</xdr:rowOff>
    </xdr:to>
    <xdr:sp>
      <xdr:nvSpPr>
        <xdr:cNvPr id="96" name="Line 191"/>
        <xdr:cNvSpPr>
          <a:spLocks/>
        </xdr:cNvSpPr>
      </xdr:nvSpPr>
      <xdr:spPr>
        <a:xfrm flipH="1" flipV="1">
          <a:off x="59340750" y="13592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58</xdr:row>
      <xdr:rowOff>114300</xdr:rowOff>
    </xdr:from>
    <xdr:to>
      <xdr:col>81</xdr:col>
      <xdr:colOff>476250</xdr:colOff>
      <xdr:row>58</xdr:row>
      <xdr:rowOff>114300</xdr:rowOff>
    </xdr:to>
    <xdr:sp>
      <xdr:nvSpPr>
        <xdr:cNvPr id="97" name="Line 195"/>
        <xdr:cNvSpPr>
          <a:spLocks/>
        </xdr:cNvSpPr>
      </xdr:nvSpPr>
      <xdr:spPr>
        <a:xfrm flipH="1" flipV="1">
          <a:off x="59340750" y="14049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58</xdr:row>
      <xdr:rowOff>114300</xdr:rowOff>
    </xdr:from>
    <xdr:to>
      <xdr:col>81</xdr:col>
      <xdr:colOff>476250</xdr:colOff>
      <xdr:row>58</xdr:row>
      <xdr:rowOff>114300</xdr:rowOff>
    </xdr:to>
    <xdr:sp>
      <xdr:nvSpPr>
        <xdr:cNvPr id="98" name="Line 196"/>
        <xdr:cNvSpPr>
          <a:spLocks/>
        </xdr:cNvSpPr>
      </xdr:nvSpPr>
      <xdr:spPr>
        <a:xfrm flipH="1" flipV="1">
          <a:off x="59340750" y="14049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60</xdr:row>
      <xdr:rowOff>114300</xdr:rowOff>
    </xdr:from>
    <xdr:to>
      <xdr:col>81</xdr:col>
      <xdr:colOff>476250</xdr:colOff>
      <xdr:row>60</xdr:row>
      <xdr:rowOff>114300</xdr:rowOff>
    </xdr:to>
    <xdr:sp>
      <xdr:nvSpPr>
        <xdr:cNvPr id="99" name="Line 200"/>
        <xdr:cNvSpPr>
          <a:spLocks/>
        </xdr:cNvSpPr>
      </xdr:nvSpPr>
      <xdr:spPr>
        <a:xfrm flipH="1" flipV="1">
          <a:off x="59340750" y="14506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60</xdr:row>
      <xdr:rowOff>114300</xdr:rowOff>
    </xdr:from>
    <xdr:to>
      <xdr:col>81</xdr:col>
      <xdr:colOff>476250</xdr:colOff>
      <xdr:row>60</xdr:row>
      <xdr:rowOff>114300</xdr:rowOff>
    </xdr:to>
    <xdr:sp>
      <xdr:nvSpPr>
        <xdr:cNvPr id="100" name="Line 201"/>
        <xdr:cNvSpPr>
          <a:spLocks/>
        </xdr:cNvSpPr>
      </xdr:nvSpPr>
      <xdr:spPr>
        <a:xfrm flipH="1" flipV="1">
          <a:off x="59340750" y="14506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61</xdr:row>
      <xdr:rowOff>114300</xdr:rowOff>
    </xdr:from>
    <xdr:to>
      <xdr:col>81</xdr:col>
      <xdr:colOff>476250</xdr:colOff>
      <xdr:row>61</xdr:row>
      <xdr:rowOff>114300</xdr:rowOff>
    </xdr:to>
    <xdr:sp>
      <xdr:nvSpPr>
        <xdr:cNvPr id="101" name="Line 205"/>
        <xdr:cNvSpPr>
          <a:spLocks/>
        </xdr:cNvSpPr>
      </xdr:nvSpPr>
      <xdr:spPr>
        <a:xfrm flipH="1" flipV="1">
          <a:off x="59340750" y="1473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61</xdr:row>
      <xdr:rowOff>114300</xdr:rowOff>
    </xdr:from>
    <xdr:to>
      <xdr:col>81</xdr:col>
      <xdr:colOff>476250</xdr:colOff>
      <xdr:row>61</xdr:row>
      <xdr:rowOff>114300</xdr:rowOff>
    </xdr:to>
    <xdr:sp>
      <xdr:nvSpPr>
        <xdr:cNvPr id="102" name="Line 206"/>
        <xdr:cNvSpPr>
          <a:spLocks/>
        </xdr:cNvSpPr>
      </xdr:nvSpPr>
      <xdr:spPr>
        <a:xfrm flipH="1" flipV="1">
          <a:off x="59340750" y="1473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61</xdr:row>
      <xdr:rowOff>114300</xdr:rowOff>
    </xdr:from>
    <xdr:to>
      <xdr:col>81</xdr:col>
      <xdr:colOff>476250</xdr:colOff>
      <xdr:row>61</xdr:row>
      <xdr:rowOff>114300</xdr:rowOff>
    </xdr:to>
    <xdr:sp>
      <xdr:nvSpPr>
        <xdr:cNvPr id="103" name="Line 210"/>
        <xdr:cNvSpPr>
          <a:spLocks/>
        </xdr:cNvSpPr>
      </xdr:nvSpPr>
      <xdr:spPr>
        <a:xfrm flipH="1" flipV="1">
          <a:off x="59340750" y="1473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61</xdr:row>
      <xdr:rowOff>114300</xdr:rowOff>
    </xdr:from>
    <xdr:to>
      <xdr:col>81</xdr:col>
      <xdr:colOff>476250</xdr:colOff>
      <xdr:row>61</xdr:row>
      <xdr:rowOff>114300</xdr:rowOff>
    </xdr:to>
    <xdr:sp>
      <xdr:nvSpPr>
        <xdr:cNvPr id="104" name="Line 211"/>
        <xdr:cNvSpPr>
          <a:spLocks/>
        </xdr:cNvSpPr>
      </xdr:nvSpPr>
      <xdr:spPr>
        <a:xfrm flipH="1" flipV="1">
          <a:off x="59340750" y="1473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63</xdr:row>
      <xdr:rowOff>114300</xdr:rowOff>
    </xdr:from>
    <xdr:to>
      <xdr:col>67</xdr:col>
      <xdr:colOff>476250</xdr:colOff>
      <xdr:row>63</xdr:row>
      <xdr:rowOff>114300</xdr:rowOff>
    </xdr:to>
    <xdr:sp>
      <xdr:nvSpPr>
        <xdr:cNvPr id="105" name="Line 215"/>
        <xdr:cNvSpPr>
          <a:spLocks/>
        </xdr:cNvSpPr>
      </xdr:nvSpPr>
      <xdr:spPr>
        <a:xfrm flipH="1" flipV="1">
          <a:off x="48939450" y="15192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63</xdr:row>
      <xdr:rowOff>114300</xdr:rowOff>
    </xdr:from>
    <xdr:to>
      <xdr:col>67</xdr:col>
      <xdr:colOff>476250</xdr:colOff>
      <xdr:row>63</xdr:row>
      <xdr:rowOff>114300</xdr:rowOff>
    </xdr:to>
    <xdr:sp>
      <xdr:nvSpPr>
        <xdr:cNvPr id="106" name="Line 216"/>
        <xdr:cNvSpPr>
          <a:spLocks/>
        </xdr:cNvSpPr>
      </xdr:nvSpPr>
      <xdr:spPr>
        <a:xfrm flipH="1" flipV="1">
          <a:off x="48939450" y="15192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361950</xdr:colOff>
      <xdr:row>26</xdr:row>
      <xdr:rowOff>114300</xdr:rowOff>
    </xdr:from>
    <xdr:to>
      <xdr:col>77</xdr:col>
      <xdr:colOff>476250</xdr:colOff>
      <xdr:row>26</xdr:row>
      <xdr:rowOff>114300</xdr:rowOff>
    </xdr:to>
    <xdr:sp>
      <xdr:nvSpPr>
        <xdr:cNvPr id="107" name="Line 220"/>
        <xdr:cNvSpPr>
          <a:spLocks/>
        </xdr:cNvSpPr>
      </xdr:nvSpPr>
      <xdr:spPr>
        <a:xfrm flipH="1" flipV="1">
          <a:off x="56368950" y="6734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361950</xdr:colOff>
      <xdr:row>26</xdr:row>
      <xdr:rowOff>114300</xdr:rowOff>
    </xdr:from>
    <xdr:to>
      <xdr:col>77</xdr:col>
      <xdr:colOff>476250</xdr:colOff>
      <xdr:row>26</xdr:row>
      <xdr:rowOff>114300</xdr:rowOff>
    </xdr:to>
    <xdr:sp>
      <xdr:nvSpPr>
        <xdr:cNvPr id="108" name="Line 221"/>
        <xdr:cNvSpPr>
          <a:spLocks/>
        </xdr:cNvSpPr>
      </xdr:nvSpPr>
      <xdr:spPr>
        <a:xfrm flipH="1" flipV="1">
          <a:off x="56368950" y="6734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361950</xdr:colOff>
      <xdr:row>25</xdr:row>
      <xdr:rowOff>114300</xdr:rowOff>
    </xdr:from>
    <xdr:to>
      <xdr:col>79</xdr:col>
      <xdr:colOff>476250</xdr:colOff>
      <xdr:row>25</xdr:row>
      <xdr:rowOff>114300</xdr:rowOff>
    </xdr:to>
    <xdr:sp>
      <xdr:nvSpPr>
        <xdr:cNvPr id="109" name="Line 225"/>
        <xdr:cNvSpPr>
          <a:spLocks/>
        </xdr:cNvSpPr>
      </xdr:nvSpPr>
      <xdr:spPr>
        <a:xfrm flipH="1" flipV="1">
          <a:off x="57854850" y="6505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361950</xdr:colOff>
      <xdr:row>25</xdr:row>
      <xdr:rowOff>114300</xdr:rowOff>
    </xdr:from>
    <xdr:to>
      <xdr:col>79</xdr:col>
      <xdr:colOff>476250</xdr:colOff>
      <xdr:row>25</xdr:row>
      <xdr:rowOff>114300</xdr:rowOff>
    </xdr:to>
    <xdr:sp>
      <xdr:nvSpPr>
        <xdr:cNvPr id="110" name="Line 226"/>
        <xdr:cNvSpPr>
          <a:spLocks/>
        </xdr:cNvSpPr>
      </xdr:nvSpPr>
      <xdr:spPr>
        <a:xfrm flipH="1" flipV="1">
          <a:off x="57854850" y="6505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476250</xdr:colOff>
      <xdr:row>25</xdr:row>
      <xdr:rowOff>114300</xdr:rowOff>
    </xdr:from>
    <xdr:to>
      <xdr:col>79</xdr:col>
      <xdr:colOff>0</xdr:colOff>
      <xdr:row>25</xdr:row>
      <xdr:rowOff>114300</xdr:rowOff>
    </xdr:to>
    <xdr:sp>
      <xdr:nvSpPr>
        <xdr:cNvPr id="111" name="Line 227"/>
        <xdr:cNvSpPr>
          <a:spLocks/>
        </xdr:cNvSpPr>
      </xdr:nvSpPr>
      <xdr:spPr>
        <a:xfrm>
          <a:off x="48082200" y="6505575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25</xdr:row>
      <xdr:rowOff>114300</xdr:rowOff>
    </xdr:from>
    <xdr:to>
      <xdr:col>98</xdr:col>
      <xdr:colOff>295275</xdr:colOff>
      <xdr:row>25</xdr:row>
      <xdr:rowOff>114300</xdr:rowOff>
    </xdr:to>
    <xdr:sp>
      <xdr:nvSpPr>
        <xdr:cNvPr id="112" name="Line 228"/>
        <xdr:cNvSpPr>
          <a:spLocks/>
        </xdr:cNvSpPr>
      </xdr:nvSpPr>
      <xdr:spPr>
        <a:xfrm flipH="1">
          <a:off x="58978800" y="6505575"/>
          <a:ext cx="13668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25</xdr:row>
      <xdr:rowOff>0</xdr:rowOff>
    </xdr:from>
    <xdr:ext cx="971550" cy="228600"/>
    <xdr:sp>
      <xdr:nvSpPr>
        <xdr:cNvPr id="113" name="text 7166"/>
        <xdr:cNvSpPr txBox="1">
          <a:spLocks noChangeArrowheads="1"/>
        </xdr:cNvSpPr>
      </xdr:nvSpPr>
      <xdr:spPr>
        <a:xfrm>
          <a:off x="58007250" y="6391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64</xdr:col>
      <xdr:colOff>361950</xdr:colOff>
      <xdr:row>22</xdr:row>
      <xdr:rowOff>114300</xdr:rowOff>
    </xdr:from>
    <xdr:to>
      <xdr:col>65</xdr:col>
      <xdr:colOff>476250</xdr:colOff>
      <xdr:row>22</xdr:row>
      <xdr:rowOff>114300</xdr:rowOff>
    </xdr:to>
    <xdr:sp>
      <xdr:nvSpPr>
        <xdr:cNvPr id="114" name="Line 230"/>
        <xdr:cNvSpPr>
          <a:spLocks/>
        </xdr:cNvSpPr>
      </xdr:nvSpPr>
      <xdr:spPr>
        <a:xfrm flipH="1" flipV="1">
          <a:off x="47453550" y="5819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209550</xdr:colOff>
      <xdr:row>17</xdr:row>
      <xdr:rowOff>114300</xdr:rowOff>
    </xdr:from>
    <xdr:to>
      <xdr:col>68</xdr:col>
      <xdr:colOff>285750</xdr:colOff>
      <xdr:row>17</xdr:row>
      <xdr:rowOff>114300</xdr:rowOff>
    </xdr:to>
    <xdr:sp>
      <xdr:nvSpPr>
        <xdr:cNvPr id="115" name="Line 231"/>
        <xdr:cNvSpPr>
          <a:spLocks/>
        </xdr:cNvSpPr>
      </xdr:nvSpPr>
      <xdr:spPr>
        <a:xfrm>
          <a:off x="47815500" y="4676775"/>
          <a:ext cx="253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228600</xdr:colOff>
      <xdr:row>17</xdr:row>
      <xdr:rowOff>0</xdr:rowOff>
    </xdr:from>
    <xdr:ext cx="552450" cy="228600"/>
    <xdr:sp>
      <xdr:nvSpPr>
        <xdr:cNvPr id="116" name="text 821"/>
        <xdr:cNvSpPr txBox="1">
          <a:spLocks noChangeArrowheads="1"/>
        </xdr:cNvSpPr>
      </xdr:nvSpPr>
      <xdr:spPr>
        <a:xfrm>
          <a:off x="49320450" y="45624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50</xdr:col>
      <xdr:colOff>295275</xdr:colOff>
      <xdr:row>26</xdr:row>
      <xdr:rowOff>209550</xdr:rowOff>
    </xdr:from>
    <xdr:to>
      <xdr:col>51</xdr:col>
      <xdr:colOff>85725</xdr:colOff>
      <xdr:row>28</xdr:row>
      <xdr:rowOff>114300</xdr:rowOff>
    </xdr:to>
    <xdr:grpSp>
      <xdr:nvGrpSpPr>
        <xdr:cNvPr id="117" name="Group 237"/>
        <xdr:cNvGrpSpPr>
          <a:grpSpLocks/>
        </xdr:cNvGrpSpPr>
      </xdr:nvGrpSpPr>
      <xdr:grpSpPr>
        <a:xfrm>
          <a:off x="36985575" y="6829425"/>
          <a:ext cx="304800" cy="361950"/>
          <a:chOff x="-3543" y="-1311"/>
          <a:chExt cx="6300" cy="15808"/>
        </a:xfrm>
        <a:solidFill>
          <a:srgbClr val="FFFFFF"/>
        </a:solidFill>
      </xdr:grpSpPr>
      <xdr:sp>
        <xdr:nvSpPr>
          <xdr:cNvPr id="118" name="Line 238"/>
          <xdr:cNvSpPr>
            <a:spLocks/>
          </xdr:cNvSpPr>
        </xdr:nvSpPr>
        <xdr:spPr>
          <a:xfrm>
            <a:off x="-395" y="10754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39"/>
          <xdr:cNvSpPr>
            <a:spLocks/>
          </xdr:cNvSpPr>
        </xdr:nvSpPr>
        <xdr:spPr>
          <a:xfrm>
            <a:off x="-3543" y="-1311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504825</xdr:colOff>
      <xdr:row>31</xdr:row>
      <xdr:rowOff>114300</xdr:rowOff>
    </xdr:from>
    <xdr:to>
      <xdr:col>54</xdr:col>
      <xdr:colOff>0</xdr:colOff>
      <xdr:row>31</xdr:row>
      <xdr:rowOff>114300</xdr:rowOff>
    </xdr:to>
    <xdr:sp>
      <xdr:nvSpPr>
        <xdr:cNvPr id="120" name="Line 253"/>
        <xdr:cNvSpPr>
          <a:spLocks/>
        </xdr:cNvSpPr>
      </xdr:nvSpPr>
      <xdr:spPr>
        <a:xfrm>
          <a:off x="1019175" y="7877175"/>
          <a:ext cx="38642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21" name="text 3"/>
        <xdr:cNvSpPr txBox="1">
          <a:spLocks noChangeArrowheads="1"/>
        </xdr:cNvSpPr>
      </xdr:nvSpPr>
      <xdr:spPr>
        <a:xfrm>
          <a:off x="514350" y="7762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95</xdr:col>
      <xdr:colOff>962025</xdr:colOff>
      <xdr:row>31</xdr:row>
      <xdr:rowOff>114300</xdr:rowOff>
    </xdr:from>
    <xdr:to>
      <xdr:col>102</xdr:col>
      <xdr:colOff>0</xdr:colOff>
      <xdr:row>34</xdr:row>
      <xdr:rowOff>114300</xdr:rowOff>
    </xdr:to>
    <xdr:sp>
      <xdr:nvSpPr>
        <xdr:cNvPr id="122" name="Line 256"/>
        <xdr:cNvSpPr>
          <a:spLocks/>
        </xdr:cNvSpPr>
      </xdr:nvSpPr>
      <xdr:spPr>
        <a:xfrm flipV="1">
          <a:off x="70856475" y="7877175"/>
          <a:ext cx="4467225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342900</xdr:colOff>
      <xdr:row>31</xdr:row>
      <xdr:rowOff>114300</xdr:rowOff>
    </xdr:from>
    <xdr:to>
      <xdr:col>17</xdr:col>
      <xdr:colOff>647700</xdr:colOff>
      <xdr:row>33</xdr:row>
      <xdr:rowOff>28575</xdr:rowOff>
    </xdr:to>
    <xdr:grpSp>
      <xdr:nvGrpSpPr>
        <xdr:cNvPr id="123" name="Group 260"/>
        <xdr:cNvGrpSpPr>
          <a:grpSpLocks/>
        </xdr:cNvGrpSpPr>
      </xdr:nvGrpSpPr>
      <xdr:grpSpPr>
        <a:xfrm>
          <a:off x="12287250" y="7877175"/>
          <a:ext cx="304800" cy="371475"/>
          <a:chOff x="-58" y="-5551"/>
          <a:chExt cx="28" cy="16224"/>
        </a:xfrm>
        <a:solidFill>
          <a:srgbClr val="FFFFFF"/>
        </a:solidFill>
      </xdr:grpSpPr>
      <xdr:sp>
        <xdr:nvSpPr>
          <xdr:cNvPr id="124" name="Line 261"/>
          <xdr:cNvSpPr>
            <a:spLocks/>
          </xdr:cNvSpPr>
        </xdr:nvSpPr>
        <xdr:spPr>
          <a:xfrm flipH="1">
            <a:off x="-44" y="-555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62"/>
          <xdr:cNvSpPr>
            <a:spLocks/>
          </xdr:cNvSpPr>
        </xdr:nvSpPr>
        <xdr:spPr>
          <a:xfrm>
            <a:off x="-58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31</xdr:row>
      <xdr:rowOff>114300</xdr:rowOff>
    </xdr:from>
    <xdr:to>
      <xdr:col>60</xdr:col>
      <xdr:colOff>9525</xdr:colOff>
      <xdr:row>34</xdr:row>
      <xdr:rowOff>114300</xdr:rowOff>
    </xdr:to>
    <xdr:sp>
      <xdr:nvSpPr>
        <xdr:cNvPr id="126" name="Line 275"/>
        <xdr:cNvSpPr>
          <a:spLocks/>
        </xdr:cNvSpPr>
      </xdr:nvSpPr>
      <xdr:spPr>
        <a:xfrm>
          <a:off x="39662100" y="7877175"/>
          <a:ext cx="4467225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104775</xdr:colOff>
      <xdr:row>26</xdr:row>
      <xdr:rowOff>209550</xdr:rowOff>
    </xdr:from>
    <xdr:to>
      <xdr:col>60</xdr:col>
      <xdr:colOff>419100</xdr:colOff>
      <xdr:row>28</xdr:row>
      <xdr:rowOff>114300</xdr:rowOff>
    </xdr:to>
    <xdr:grpSp>
      <xdr:nvGrpSpPr>
        <xdr:cNvPr id="127" name="Group 276"/>
        <xdr:cNvGrpSpPr>
          <a:grpSpLocks/>
        </xdr:cNvGrpSpPr>
      </xdr:nvGrpSpPr>
      <xdr:grpSpPr>
        <a:xfrm>
          <a:off x="44224575" y="6829425"/>
          <a:ext cx="304800" cy="361950"/>
          <a:chOff x="-37" y="-1311"/>
          <a:chExt cx="28" cy="15808"/>
        </a:xfrm>
        <a:solidFill>
          <a:srgbClr val="FFFFFF"/>
        </a:solidFill>
      </xdr:grpSpPr>
      <xdr:sp>
        <xdr:nvSpPr>
          <xdr:cNvPr id="128" name="Line 277"/>
          <xdr:cNvSpPr>
            <a:spLocks/>
          </xdr:cNvSpPr>
        </xdr:nvSpPr>
        <xdr:spPr>
          <a:xfrm>
            <a:off x="-23" y="107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78"/>
          <xdr:cNvSpPr>
            <a:spLocks/>
          </xdr:cNvSpPr>
        </xdr:nvSpPr>
        <xdr:spPr>
          <a:xfrm>
            <a:off x="-37" y="-13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447675</xdr:colOff>
      <xdr:row>22</xdr:row>
      <xdr:rowOff>114300</xdr:rowOff>
    </xdr:from>
    <xdr:to>
      <xdr:col>58</xdr:col>
      <xdr:colOff>247650</xdr:colOff>
      <xdr:row>28</xdr:row>
      <xdr:rowOff>114300</xdr:rowOff>
    </xdr:to>
    <xdr:sp>
      <xdr:nvSpPr>
        <xdr:cNvPr id="130" name="Line 289"/>
        <xdr:cNvSpPr>
          <a:spLocks/>
        </xdr:cNvSpPr>
      </xdr:nvSpPr>
      <xdr:spPr>
        <a:xfrm flipV="1">
          <a:off x="37137975" y="5819775"/>
          <a:ext cx="57435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29</xdr:row>
      <xdr:rowOff>114300</xdr:rowOff>
    </xdr:from>
    <xdr:to>
      <xdr:col>42</xdr:col>
      <xdr:colOff>485775</xdr:colOff>
      <xdr:row>29</xdr:row>
      <xdr:rowOff>114300</xdr:rowOff>
    </xdr:to>
    <xdr:sp>
      <xdr:nvSpPr>
        <xdr:cNvPr id="131" name="Line 300"/>
        <xdr:cNvSpPr>
          <a:spLocks/>
        </xdr:cNvSpPr>
      </xdr:nvSpPr>
      <xdr:spPr>
        <a:xfrm flipH="1" flipV="1">
          <a:off x="30137100" y="7419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29</xdr:row>
      <xdr:rowOff>114300</xdr:rowOff>
    </xdr:from>
    <xdr:to>
      <xdr:col>42</xdr:col>
      <xdr:colOff>485775</xdr:colOff>
      <xdr:row>29</xdr:row>
      <xdr:rowOff>114300</xdr:rowOff>
    </xdr:to>
    <xdr:sp>
      <xdr:nvSpPr>
        <xdr:cNvPr id="132" name="Line 301"/>
        <xdr:cNvSpPr>
          <a:spLocks/>
        </xdr:cNvSpPr>
      </xdr:nvSpPr>
      <xdr:spPr>
        <a:xfrm flipH="1" flipV="1">
          <a:off x="30137100" y="7419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31</xdr:row>
      <xdr:rowOff>114300</xdr:rowOff>
    </xdr:from>
    <xdr:to>
      <xdr:col>28</xdr:col>
      <xdr:colOff>485775</xdr:colOff>
      <xdr:row>31</xdr:row>
      <xdr:rowOff>114300</xdr:rowOff>
    </xdr:to>
    <xdr:sp>
      <xdr:nvSpPr>
        <xdr:cNvPr id="133" name="Line 303"/>
        <xdr:cNvSpPr>
          <a:spLocks/>
        </xdr:cNvSpPr>
      </xdr:nvSpPr>
      <xdr:spPr>
        <a:xfrm flipH="1" flipV="1">
          <a:off x="19735800" y="7877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31</xdr:row>
      <xdr:rowOff>114300</xdr:rowOff>
    </xdr:from>
    <xdr:to>
      <xdr:col>28</xdr:col>
      <xdr:colOff>485775</xdr:colOff>
      <xdr:row>31</xdr:row>
      <xdr:rowOff>114300</xdr:rowOff>
    </xdr:to>
    <xdr:sp>
      <xdr:nvSpPr>
        <xdr:cNvPr id="134" name="Line 304"/>
        <xdr:cNvSpPr>
          <a:spLocks/>
        </xdr:cNvSpPr>
      </xdr:nvSpPr>
      <xdr:spPr>
        <a:xfrm flipH="1" flipV="1">
          <a:off x="19735800" y="7877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31</xdr:row>
      <xdr:rowOff>114300</xdr:rowOff>
    </xdr:from>
    <xdr:to>
      <xdr:col>4</xdr:col>
      <xdr:colOff>485775</xdr:colOff>
      <xdr:row>31</xdr:row>
      <xdr:rowOff>114300</xdr:rowOff>
    </xdr:to>
    <xdr:sp>
      <xdr:nvSpPr>
        <xdr:cNvPr id="135" name="Line 305"/>
        <xdr:cNvSpPr>
          <a:spLocks/>
        </xdr:cNvSpPr>
      </xdr:nvSpPr>
      <xdr:spPr>
        <a:xfrm flipH="1" flipV="1">
          <a:off x="1905000" y="7877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31</xdr:row>
      <xdr:rowOff>114300</xdr:rowOff>
    </xdr:from>
    <xdr:to>
      <xdr:col>4</xdr:col>
      <xdr:colOff>485775</xdr:colOff>
      <xdr:row>31</xdr:row>
      <xdr:rowOff>114300</xdr:rowOff>
    </xdr:to>
    <xdr:sp>
      <xdr:nvSpPr>
        <xdr:cNvPr id="136" name="Line 306"/>
        <xdr:cNvSpPr>
          <a:spLocks/>
        </xdr:cNvSpPr>
      </xdr:nvSpPr>
      <xdr:spPr>
        <a:xfrm flipH="1" flipV="1">
          <a:off x="1905000" y="7877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523875</xdr:colOff>
      <xdr:row>52</xdr:row>
      <xdr:rowOff>114300</xdr:rowOff>
    </xdr:from>
    <xdr:to>
      <xdr:col>62</xdr:col>
      <xdr:colOff>247650</xdr:colOff>
      <xdr:row>52</xdr:row>
      <xdr:rowOff>114300</xdr:rowOff>
    </xdr:to>
    <xdr:sp>
      <xdr:nvSpPr>
        <xdr:cNvPr id="137" name="Line 307"/>
        <xdr:cNvSpPr>
          <a:spLocks/>
        </xdr:cNvSpPr>
      </xdr:nvSpPr>
      <xdr:spPr>
        <a:xfrm flipH="1">
          <a:off x="39214425" y="12677775"/>
          <a:ext cx="6638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44</xdr:row>
      <xdr:rowOff>114300</xdr:rowOff>
    </xdr:from>
    <xdr:to>
      <xdr:col>46</xdr:col>
      <xdr:colOff>485775</xdr:colOff>
      <xdr:row>44</xdr:row>
      <xdr:rowOff>114300</xdr:rowOff>
    </xdr:to>
    <xdr:sp>
      <xdr:nvSpPr>
        <xdr:cNvPr id="138" name="Line 434"/>
        <xdr:cNvSpPr>
          <a:spLocks/>
        </xdr:cNvSpPr>
      </xdr:nvSpPr>
      <xdr:spPr>
        <a:xfrm flipH="1" flipV="1">
          <a:off x="33108900" y="10848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44</xdr:row>
      <xdr:rowOff>114300</xdr:rowOff>
    </xdr:from>
    <xdr:to>
      <xdr:col>46</xdr:col>
      <xdr:colOff>485775</xdr:colOff>
      <xdr:row>44</xdr:row>
      <xdr:rowOff>114300</xdr:rowOff>
    </xdr:to>
    <xdr:sp>
      <xdr:nvSpPr>
        <xdr:cNvPr id="139" name="Line 435"/>
        <xdr:cNvSpPr>
          <a:spLocks/>
        </xdr:cNvSpPr>
      </xdr:nvSpPr>
      <xdr:spPr>
        <a:xfrm flipH="1" flipV="1">
          <a:off x="33108900" y="10848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95250</xdr:colOff>
      <xdr:row>59</xdr:row>
      <xdr:rowOff>114300</xdr:rowOff>
    </xdr:from>
    <xdr:to>
      <xdr:col>68</xdr:col>
      <xdr:colOff>409575</xdr:colOff>
      <xdr:row>61</xdr:row>
      <xdr:rowOff>38100</xdr:rowOff>
    </xdr:to>
    <xdr:grpSp>
      <xdr:nvGrpSpPr>
        <xdr:cNvPr id="140" name="Group 468"/>
        <xdr:cNvGrpSpPr>
          <a:grpSpLocks/>
        </xdr:cNvGrpSpPr>
      </xdr:nvGrpSpPr>
      <xdr:grpSpPr>
        <a:xfrm>
          <a:off x="50158650" y="14277975"/>
          <a:ext cx="304800" cy="381000"/>
          <a:chOff x="-38" y="-5999"/>
          <a:chExt cx="28" cy="16640"/>
        </a:xfrm>
        <a:solidFill>
          <a:srgbClr val="FFFFFF"/>
        </a:solidFill>
      </xdr:grpSpPr>
      <xdr:sp>
        <xdr:nvSpPr>
          <xdr:cNvPr id="141" name="Line 469"/>
          <xdr:cNvSpPr>
            <a:spLocks/>
          </xdr:cNvSpPr>
        </xdr:nvSpPr>
        <xdr:spPr>
          <a:xfrm flipH="1">
            <a:off x="-24" y="-599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70"/>
          <xdr:cNvSpPr>
            <a:spLocks/>
          </xdr:cNvSpPr>
        </xdr:nvSpPr>
        <xdr:spPr>
          <a:xfrm>
            <a:off x="-38" y="-142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95250</xdr:colOff>
      <xdr:row>48</xdr:row>
      <xdr:rowOff>114300</xdr:rowOff>
    </xdr:from>
    <xdr:to>
      <xdr:col>62</xdr:col>
      <xdr:colOff>409575</xdr:colOff>
      <xdr:row>50</xdr:row>
      <xdr:rowOff>38100</xdr:rowOff>
    </xdr:to>
    <xdr:grpSp>
      <xdr:nvGrpSpPr>
        <xdr:cNvPr id="143" name="Group 471"/>
        <xdr:cNvGrpSpPr>
          <a:grpSpLocks/>
        </xdr:cNvGrpSpPr>
      </xdr:nvGrpSpPr>
      <xdr:grpSpPr>
        <a:xfrm>
          <a:off x="45700950" y="11763375"/>
          <a:ext cx="304800" cy="381000"/>
          <a:chOff x="-38" y="-5823"/>
          <a:chExt cx="28" cy="16640"/>
        </a:xfrm>
        <a:solidFill>
          <a:srgbClr val="FFFFFF"/>
        </a:solidFill>
      </xdr:grpSpPr>
      <xdr:sp>
        <xdr:nvSpPr>
          <xdr:cNvPr id="144" name="Line 472"/>
          <xdr:cNvSpPr>
            <a:spLocks/>
          </xdr:cNvSpPr>
        </xdr:nvSpPr>
        <xdr:spPr>
          <a:xfrm flipH="1">
            <a:off x="-24" y="-582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73"/>
          <xdr:cNvSpPr>
            <a:spLocks/>
          </xdr:cNvSpPr>
        </xdr:nvSpPr>
        <xdr:spPr>
          <a:xfrm>
            <a:off x="-38" y="-124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476250</xdr:colOff>
      <xdr:row>55</xdr:row>
      <xdr:rowOff>114300</xdr:rowOff>
    </xdr:from>
    <xdr:to>
      <xdr:col>77</xdr:col>
      <xdr:colOff>504825</xdr:colOff>
      <xdr:row>57</xdr:row>
      <xdr:rowOff>114300</xdr:rowOff>
    </xdr:to>
    <xdr:sp>
      <xdr:nvSpPr>
        <xdr:cNvPr id="146" name="Line 477"/>
        <xdr:cNvSpPr>
          <a:spLocks/>
        </xdr:cNvSpPr>
      </xdr:nvSpPr>
      <xdr:spPr>
        <a:xfrm flipH="1" flipV="1">
          <a:off x="55511700" y="13363575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371475</xdr:colOff>
      <xdr:row>31</xdr:row>
      <xdr:rowOff>114300</xdr:rowOff>
    </xdr:from>
    <xdr:to>
      <xdr:col>105</xdr:col>
      <xdr:colOff>161925</xdr:colOff>
      <xdr:row>33</xdr:row>
      <xdr:rowOff>28575</xdr:rowOff>
    </xdr:to>
    <xdr:grpSp>
      <xdr:nvGrpSpPr>
        <xdr:cNvPr id="147" name="Group 510"/>
        <xdr:cNvGrpSpPr>
          <a:grpSpLocks/>
        </xdr:cNvGrpSpPr>
      </xdr:nvGrpSpPr>
      <xdr:grpSpPr>
        <a:xfrm>
          <a:off x="77181075" y="7877175"/>
          <a:ext cx="304800" cy="371475"/>
          <a:chOff x="-936" y="-5551"/>
          <a:chExt cx="6300" cy="16224"/>
        </a:xfrm>
        <a:solidFill>
          <a:srgbClr val="FFFFFF"/>
        </a:solidFill>
      </xdr:grpSpPr>
      <xdr:sp>
        <xdr:nvSpPr>
          <xdr:cNvPr id="148" name="Line 511"/>
          <xdr:cNvSpPr>
            <a:spLocks/>
          </xdr:cNvSpPr>
        </xdr:nvSpPr>
        <xdr:spPr>
          <a:xfrm flipH="1">
            <a:off x="2212" y="-5551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12"/>
          <xdr:cNvSpPr>
            <a:spLocks/>
          </xdr:cNvSpPr>
        </xdr:nvSpPr>
        <xdr:spPr>
          <a:xfrm>
            <a:off x="-936" y="-1390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342900</xdr:colOff>
      <xdr:row>37</xdr:row>
      <xdr:rowOff>114300</xdr:rowOff>
    </xdr:from>
    <xdr:to>
      <xdr:col>99</xdr:col>
      <xdr:colOff>647700</xdr:colOff>
      <xdr:row>39</xdr:row>
      <xdr:rowOff>28575</xdr:rowOff>
    </xdr:to>
    <xdr:grpSp>
      <xdr:nvGrpSpPr>
        <xdr:cNvPr id="150" name="Group 522"/>
        <xdr:cNvGrpSpPr>
          <a:grpSpLocks/>
        </xdr:cNvGrpSpPr>
      </xdr:nvGrpSpPr>
      <xdr:grpSpPr>
        <a:xfrm>
          <a:off x="73209150" y="9248775"/>
          <a:ext cx="304800" cy="371475"/>
          <a:chOff x="-58" y="-5647"/>
          <a:chExt cx="28" cy="16224"/>
        </a:xfrm>
        <a:solidFill>
          <a:srgbClr val="FFFFFF"/>
        </a:solidFill>
      </xdr:grpSpPr>
      <xdr:sp>
        <xdr:nvSpPr>
          <xdr:cNvPr id="151" name="Line 523"/>
          <xdr:cNvSpPr>
            <a:spLocks/>
          </xdr:cNvSpPr>
        </xdr:nvSpPr>
        <xdr:spPr>
          <a:xfrm flipH="1">
            <a:off x="-44" y="-564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24"/>
          <xdr:cNvSpPr>
            <a:spLocks/>
          </xdr:cNvSpPr>
        </xdr:nvSpPr>
        <xdr:spPr>
          <a:xfrm>
            <a:off x="-58" y="-14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323850</xdr:colOff>
      <xdr:row>23</xdr:row>
      <xdr:rowOff>219075</xdr:rowOff>
    </xdr:from>
    <xdr:to>
      <xdr:col>91</xdr:col>
      <xdr:colOff>628650</xdr:colOff>
      <xdr:row>25</xdr:row>
      <xdr:rowOff>114300</xdr:rowOff>
    </xdr:to>
    <xdr:grpSp>
      <xdr:nvGrpSpPr>
        <xdr:cNvPr id="153" name="Group 525"/>
        <xdr:cNvGrpSpPr>
          <a:grpSpLocks/>
        </xdr:cNvGrpSpPr>
      </xdr:nvGrpSpPr>
      <xdr:grpSpPr>
        <a:xfrm>
          <a:off x="67246500" y="6153150"/>
          <a:ext cx="304800" cy="352425"/>
          <a:chOff x="-59" y="-847"/>
          <a:chExt cx="28" cy="15392"/>
        </a:xfrm>
        <a:solidFill>
          <a:srgbClr val="FFFFFF"/>
        </a:solidFill>
      </xdr:grpSpPr>
      <xdr:sp>
        <xdr:nvSpPr>
          <xdr:cNvPr id="154" name="Line 526"/>
          <xdr:cNvSpPr>
            <a:spLocks/>
          </xdr:cNvSpPr>
        </xdr:nvSpPr>
        <xdr:spPr>
          <a:xfrm>
            <a:off x="-45" y="1121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27"/>
          <xdr:cNvSpPr>
            <a:spLocks/>
          </xdr:cNvSpPr>
        </xdr:nvSpPr>
        <xdr:spPr>
          <a:xfrm>
            <a:off x="-59" y="-84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104775</xdr:colOff>
      <xdr:row>23</xdr:row>
      <xdr:rowOff>209550</xdr:rowOff>
    </xdr:from>
    <xdr:to>
      <xdr:col>98</xdr:col>
      <xdr:colOff>419100</xdr:colOff>
      <xdr:row>25</xdr:row>
      <xdr:rowOff>114300</xdr:rowOff>
    </xdr:to>
    <xdr:grpSp>
      <xdr:nvGrpSpPr>
        <xdr:cNvPr id="156" name="Group 559"/>
        <xdr:cNvGrpSpPr>
          <a:grpSpLocks/>
        </xdr:cNvGrpSpPr>
      </xdr:nvGrpSpPr>
      <xdr:grpSpPr>
        <a:xfrm>
          <a:off x="72456675" y="61436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157" name="Line 560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61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266700</xdr:colOff>
      <xdr:row>25</xdr:row>
      <xdr:rowOff>114300</xdr:rowOff>
    </xdr:from>
    <xdr:to>
      <xdr:col>104</xdr:col>
      <xdr:colOff>9525</xdr:colOff>
      <xdr:row>28</xdr:row>
      <xdr:rowOff>114300</xdr:rowOff>
    </xdr:to>
    <xdr:sp>
      <xdr:nvSpPr>
        <xdr:cNvPr id="159" name="Line 593"/>
        <xdr:cNvSpPr>
          <a:spLocks/>
        </xdr:cNvSpPr>
      </xdr:nvSpPr>
      <xdr:spPr>
        <a:xfrm>
          <a:off x="72618600" y="6505575"/>
          <a:ext cx="42005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28</xdr:row>
      <xdr:rowOff>114300</xdr:rowOff>
    </xdr:from>
    <xdr:to>
      <xdr:col>110</xdr:col>
      <xdr:colOff>266700</xdr:colOff>
      <xdr:row>31</xdr:row>
      <xdr:rowOff>114300</xdr:rowOff>
    </xdr:to>
    <xdr:sp>
      <xdr:nvSpPr>
        <xdr:cNvPr id="160" name="Line 595"/>
        <xdr:cNvSpPr>
          <a:spLocks/>
        </xdr:cNvSpPr>
      </xdr:nvSpPr>
      <xdr:spPr>
        <a:xfrm>
          <a:off x="77323950" y="7191375"/>
          <a:ext cx="4210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9525</xdr:colOff>
      <xdr:row>28</xdr:row>
      <xdr:rowOff>114300</xdr:rowOff>
    </xdr:from>
    <xdr:to>
      <xdr:col>110</xdr:col>
      <xdr:colOff>266700</xdr:colOff>
      <xdr:row>31</xdr:row>
      <xdr:rowOff>114300</xdr:rowOff>
    </xdr:to>
    <xdr:sp>
      <xdr:nvSpPr>
        <xdr:cNvPr id="161" name="Line 596"/>
        <xdr:cNvSpPr>
          <a:spLocks/>
        </xdr:cNvSpPr>
      </xdr:nvSpPr>
      <xdr:spPr>
        <a:xfrm flipV="1">
          <a:off x="77333475" y="7191375"/>
          <a:ext cx="42005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19050</xdr:colOff>
      <xdr:row>23</xdr:row>
      <xdr:rowOff>19050</xdr:rowOff>
    </xdr:from>
    <xdr:to>
      <xdr:col>56</xdr:col>
      <xdr:colOff>371475</xdr:colOff>
      <xdr:row>23</xdr:row>
      <xdr:rowOff>142875</xdr:rowOff>
    </xdr:to>
    <xdr:sp>
      <xdr:nvSpPr>
        <xdr:cNvPr id="162" name="kreslení 16"/>
        <xdr:cNvSpPr>
          <a:spLocks/>
        </xdr:cNvSpPr>
      </xdr:nvSpPr>
      <xdr:spPr>
        <a:xfrm>
          <a:off x="41167050" y="5953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266700</xdr:colOff>
      <xdr:row>25</xdr:row>
      <xdr:rowOff>114300</xdr:rowOff>
    </xdr:from>
    <xdr:to>
      <xdr:col>111</xdr:col>
      <xdr:colOff>257175</xdr:colOff>
      <xdr:row>25</xdr:row>
      <xdr:rowOff>114300</xdr:rowOff>
    </xdr:to>
    <xdr:sp>
      <xdr:nvSpPr>
        <xdr:cNvPr id="163" name="Line 666"/>
        <xdr:cNvSpPr>
          <a:spLocks/>
        </xdr:cNvSpPr>
      </xdr:nvSpPr>
      <xdr:spPr>
        <a:xfrm flipH="1" flipV="1">
          <a:off x="72618600" y="6505575"/>
          <a:ext cx="9420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495300</xdr:colOff>
      <xdr:row>31</xdr:row>
      <xdr:rowOff>114300</xdr:rowOff>
    </xdr:from>
    <xdr:to>
      <xdr:col>104</xdr:col>
      <xdr:colOff>0</xdr:colOff>
      <xdr:row>37</xdr:row>
      <xdr:rowOff>114300</xdr:rowOff>
    </xdr:to>
    <xdr:sp>
      <xdr:nvSpPr>
        <xdr:cNvPr id="164" name="Line 667"/>
        <xdr:cNvSpPr>
          <a:spLocks/>
        </xdr:cNvSpPr>
      </xdr:nvSpPr>
      <xdr:spPr>
        <a:xfrm flipV="1">
          <a:off x="73361550" y="7877175"/>
          <a:ext cx="34480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361950</xdr:colOff>
      <xdr:row>32</xdr:row>
      <xdr:rowOff>114300</xdr:rowOff>
    </xdr:from>
    <xdr:to>
      <xdr:col>98</xdr:col>
      <xdr:colOff>485775</xdr:colOff>
      <xdr:row>32</xdr:row>
      <xdr:rowOff>114300</xdr:rowOff>
    </xdr:to>
    <xdr:sp>
      <xdr:nvSpPr>
        <xdr:cNvPr id="165" name="Line 917"/>
        <xdr:cNvSpPr>
          <a:spLocks/>
        </xdr:cNvSpPr>
      </xdr:nvSpPr>
      <xdr:spPr>
        <a:xfrm flipH="1" flipV="1">
          <a:off x="71742300" y="81057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29</xdr:row>
      <xdr:rowOff>114300</xdr:rowOff>
    </xdr:from>
    <xdr:to>
      <xdr:col>28</xdr:col>
      <xdr:colOff>485775</xdr:colOff>
      <xdr:row>29</xdr:row>
      <xdr:rowOff>114300</xdr:rowOff>
    </xdr:to>
    <xdr:sp>
      <xdr:nvSpPr>
        <xdr:cNvPr id="166" name="Line 919"/>
        <xdr:cNvSpPr>
          <a:spLocks/>
        </xdr:cNvSpPr>
      </xdr:nvSpPr>
      <xdr:spPr>
        <a:xfrm flipH="1" flipV="1">
          <a:off x="19735800" y="7419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31</xdr:row>
      <xdr:rowOff>114300</xdr:rowOff>
    </xdr:from>
    <xdr:to>
      <xdr:col>4</xdr:col>
      <xdr:colOff>485775</xdr:colOff>
      <xdr:row>31</xdr:row>
      <xdr:rowOff>114300</xdr:rowOff>
    </xdr:to>
    <xdr:sp>
      <xdr:nvSpPr>
        <xdr:cNvPr id="167" name="Line 921"/>
        <xdr:cNvSpPr>
          <a:spLocks/>
        </xdr:cNvSpPr>
      </xdr:nvSpPr>
      <xdr:spPr>
        <a:xfrm flipH="1" flipV="1">
          <a:off x="1905000" y="7877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0</xdr:colOff>
      <xdr:row>32</xdr:row>
      <xdr:rowOff>0</xdr:rowOff>
    </xdr:to>
    <xdr:sp>
      <xdr:nvSpPr>
        <xdr:cNvPr id="168" name="text 7166"/>
        <xdr:cNvSpPr txBox="1">
          <a:spLocks noChangeArrowheads="1"/>
        </xdr:cNvSpPr>
      </xdr:nvSpPr>
      <xdr:spPr>
        <a:xfrm>
          <a:off x="2514600" y="77628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65</xdr:col>
      <xdr:colOff>0</xdr:colOff>
      <xdr:row>23</xdr:row>
      <xdr:rowOff>76200</xdr:rowOff>
    </xdr:from>
    <xdr:to>
      <xdr:col>85</xdr:col>
      <xdr:colOff>457200</xdr:colOff>
      <xdr:row>24</xdr:row>
      <xdr:rowOff>152400</xdr:rowOff>
    </xdr:to>
    <xdr:grpSp>
      <xdr:nvGrpSpPr>
        <xdr:cNvPr id="169" name="Group 926"/>
        <xdr:cNvGrpSpPr>
          <a:grpSpLocks/>
        </xdr:cNvGrpSpPr>
      </xdr:nvGrpSpPr>
      <xdr:grpSpPr>
        <a:xfrm>
          <a:off x="47605950" y="6010275"/>
          <a:ext cx="15316200" cy="304800"/>
          <a:chOff x="34" y="-12913"/>
          <a:chExt cx="19533" cy="26688"/>
        </a:xfrm>
        <a:solidFill>
          <a:srgbClr val="FFFFFF"/>
        </a:solidFill>
      </xdr:grpSpPr>
      <xdr:sp>
        <xdr:nvSpPr>
          <xdr:cNvPr id="170" name="Rectangle 927"/>
          <xdr:cNvSpPr>
            <a:spLocks/>
          </xdr:cNvSpPr>
        </xdr:nvSpPr>
        <xdr:spPr>
          <a:xfrm>
            <a:off x="34" y="-12913"/>
            <a:ext cx="19533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928"/>
          <xdr:cNvSpPr>
            <a:spLocks/>
          </xdr:cNvSpPr>
        </xdr:nvSpPr>
        <xdr:spPr>
          <a:xfrm>
            <a:off x="137" y="-9577"/>
            <a:ext cx="1932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929"/>
          <xdr:cNvSpPr>
            <a:spLocks/>
          </xdr:cNvSpPr>
        </xdr:nvSpPr>
        <xdr:spPr>
          <a:xfrm>
            <a:off x="34" y="10439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930"/>
          <xdr:cNvSpPr>
            <a:spLocks/>
          </xdr:cNvSpPr>
        </xdr:nvSpPr>
        <xdr:spPr>
          <a:xfrm>
            <a:off x="3110" y="10439"/>
            <a:ext cx="10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931"/>
          <xdr:cNvSpPr>
            <a:spLocks/>
          </xdr:cNvSpPr>
        </xdr:nvSpPr>
        <xdr:spPr>
          <a:xfrm>
            <a:off x="6187" y="10439"/>
            <a:ext cx="10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932"/>
          <xdr:cNvSpPr>
            <a:spLocks/>
          </xdr:cNvSpPr>
        </xdr:nvSpPr>
        <xdr:spPr>
          <a:xfrm>
            <a:off x="9263" y="10439"/>
            <a:ext cx="10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933"/>
          <xdr:cNvSpPr>
            <a:spLocks/>
          </xdr:cNvSpPr>
        </xdr:nvSpPr>
        <xdr:spPr>
          <a:xfrm>
            <a:off x="12340" y="10439"/>
            <a:ext cx="10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934"/>
          <xdr:cNvSpPr>
            <a:spLocks/>
          </xdr:cNvSpPr>
        </xdr:nvSpPr>
        <xdr:spPr>
          <a:xfrm>
            <a:off x="15421" y="10439"/>
            <a:ext cx="10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935"/>
          <xdr:cNvSpPr>
            <a:spLocks/>
          </xdr:cNvSpPr>
        </xdr:nvSpPr>
        <xdr:spPr>
          <a:xfrm>
            <a:off x="18498" y="10439"/>
            <a:ext cx="10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85725</xdr:colOff>
      <xdr:row>5</xdr:row>
      <xdr:rowOff>142875</xdr:rowOff>
    </xdr:from>
    <xdr:to>
      <xdr:col>111</xdr:col>
      <xdr:colOff>876300</xdr:colOff>
      <xdr:row>10</xdr:row>
      <xdr:rowOff>142875</xdr:rowOff>
    </xdr:to>
    <xdr:sp>
      <xdr:nvSpPr>
        <xdr:cNvPr id="179" name="text 119"/>
        <xdr:cNvSpPr txBox="1">
          <a:spLocks noChangeArrowheads="1"/>
        </xdr:cNvSpPr>
      </xdr:nvSpPr>
      <xdr:spPr>
        <a:xfrm>
          <a:off x="79867125" y="1562100"/>
          <a:ext cx="27908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ŽST Teplice v Čechách slouží 
současně jako předvěst vjezdového návěstidla 2L ŽST Řetenice</a:t>
          </a:r>
        </a:p>
      </xdr:txBody>
    </xdr:sp>
    <xdr:clientData/>
  </xdr:twoCellAnchor>
  <xdr:twoCellAnchor>
    <xdr:from>
      <xdr:col>62</xdr:col>
      <xdr:colOff>247650</xdr:colOff>
      <xdr:row>19</xdr:row>
      <xdr:rowOff>114300</xdr:rowOff>
    </xdr:from>
    <xdr:to>
      <xdr:col>68</xdr:col>
      <xdr:colOff>238125</xdr:colOff>
      <xdr:row>19</xdr:row>
      <xdr:rowOff>114300</xdr:rowOff>
    </xdr:to>
    <xdr:sp>
      <xdr:nvSpPr>
        <xdr:cNvPr id="180" name="Line 999"/>
        <xdr:cNvSpPr>
          <a:spLocks/>
        </xdr:cNvSpPr>
      </xdr:nvSpPr>
      <xdr:spPr>
        <a:xfrm>
          <a:off x="45853350" y="5133975"/>
          <a:ext cx="444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228600</xdr:colOff>
      <xdr:row>19</xdr:row>
      <xdr:rowOff>0</xdr:rowOff>
    </xdr:from>
    <xdr:ext cx="552450" cy="228600"/>
    <xdr:sp>
      <xdr:nvSpPr>
        <xdr:cNvPr id="181" name="text 821"/>
        <xdr:cNvSpPr txBox="1">
          <a:spLocks noChangeArrowheads="1"/>
        </xdr:cNvSpPr>
      </xdr:nvSpPr>
      <xdr:spPr>
        <a:xfrm>
          <a:off x="49320450" y="50196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58</xdr:col>
      <xdr:colOff>247650</xdr:colOff>
      <xdr:row>22</xdr:row>
      <xdr:rowOff>114300</xdr:rowOff>
    </xdr:from>
    <xdr:to>
      <xdr:col>68</xdr:col>
      <xdr:colOff>247650</xdr:colOff>
      <xdr:row>22</xdr:row>
      <xdr:rowOff>114300</xdr:rowOff>
    </xdr:to>
    <xdr:sp>
      <xdr:nvSpPr>
        <xdr:cNvPr id="182" name="Line 1001"/>
        <xdr:cNvSpPr>
          <a:spLocks/>
        </xdr:cNvSpPr>
      </xdr:nvSpPr>
      <xdr:spPr>
        <a:xfrm>
          <a:off x="42881550" y="5819775"/>
          <a:ext cx="742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22</xdr:row>
      <xdr:rowOff>0</xdr:rowOff>
    </xdr:from>
    <xdr:ext cx="552450" cy="228600"/>
    <xdr:sp>
      <xdr:nvSpPr>
        <xdr:cNvPr id="183" name="text 821"/>
        <xdr:cNvSpPr txBox="1">
          <a:spLocks noChangeArrowheads="1"/>
        </xdr:cNvSpPr>
      </xdr:nvSpPr>
      <xdr:spPr>
        <a:xfrm>
          <a:off x="47834550" y="57054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78</xdr:col>
      <xdr:colOff>361950</xdr:colOff>
      <xdr:row>37</xdr:row>
      <xdr:rowOff>114300</xdr:rowOff>
    </xdr:from>
    <xdr:to>
      <xdr:col>79</xdr:col>
      <xdr:colOff>476250</xdr:colOff>
      <xdr:row>37</xdr:row>
      <xdr:rowOff>114300</xdr:rowOff>
    </xdr:to>
    <xdr:sp>
      <xdr:nvSpPr>
        <xdr:cNvPr id="184" name="Line 1003"/>
        <xdr:cNvSpPr>
          <a:spLocks/>
        </xdr:cNvSpPr>
      </xdr:nvSpPr>
      <xdr:spPr>
        <a:xfrm flipH="1" flipV="1">
          <a:off x="57854850" y="9248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361950</xdr:colOff>
      <xdr:row>37</xdr:row>
      <xdr:rowOff>114300</xdr:rowOff>
    </xdr:from>
    <xdr:to>
      <xdr:col>79</xdr:col>
      <xdr:colOff>476250</xdr:colOff>
      <xdr:row>37</xdr:row>
      <xdr:rowOff>114300</xdr:rowOff>
    </xdr:to>
    <xdr:sp>
      <xdr:nvSpPr>
        <xdr:cNvPr id="185" name="Line 1004"/>
        <xdr:cNvSpPr>
          <a:spLocks/>
        </xdr:cNvSpPr>
      </xdr:nvSpPr>
      <xdr:spPr>
        <a:xfrm flipH="1" flipV="1">
          <a:off x="57854850" y="9248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476250</xdr:colOff>
      <xdr:row>37</xdr:row>
      <xdr:rowOff>114300</xdr:rowOff>
    </xdr:from>
    <xdr:to>
      <xdr:col>79</xdr:col>
      <xdr:colOff>28575</xdr:colOff>
      <xdr:row>37</xdr:row>
      <xdr:rowOff>114300</xdr:rowOff>
    </xdr:to>
    <xdr:sp>
      <xdr:nvSpPr>
        <xdr:cNvPr id="186" name="Line 1005"/>
        <xdr:cNvSpPr>
          <a:spLocks/>
        </xdr:cNvSpPr>
      </xdr:nvSpPr>
      <xdr:spPr>
        <a:xfrm>
          <a:off x="43624500" y="9248775"/>
          <a:ext cx="1441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942975</xdr:colOff>
      <xdr:row>37</xdr:row>
      <xdr:rowOff>114300</xdr:rowOff>
    </xdr:from>
    <xdr:to>
      <xdr:col>99</xdr:col>
      <xdr:colOff>495300</xdr:colOff>
      <xdr:row>37</xdr:row>
      <xdr:rowOff>114300</xdr:rowOff>
    </xdr:to>
    <xdr:sp>
      <xdr:nvSpPr>
        <xdr:cNvPr id="187" name="Line 1006"/>
        <xdr:cNvSpPr>
          <a:spLocks/>
        </xdr:cNvSpPr>
      </xdr:nvSpPr>
      <xdr:spPr>
        <a:xfrm flipH="1">
          <a:off x="58950225" y="9248775"/>
          <a:ext cx="1441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37</xdr:row>
      <xdr:rowOff>0</xdr:rowOff>
    </xdr:from>
    <xdr:ext cx="971550" cy="228600"/>
    <xdr:sp>
      <xdr:nvSpPr>
        <xdr:cNvPr id="188" name="text 7166"/>
        <xdr:cNvSpPr txBox="1">
          <a:spLocks noChangeArrowheads="1"/>
        </xdr:cNvSpPr>
      </xdr:nvSpPr>
      <xdr:spPr>
        <a:xfrm>
          <a:off x="58007250" y="9134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57</xdr:col>
      <xdr:colOff>495300</xdr:colOff>
      <xdr:row>40</xdr:row>
      <xdr:rowOff>114300</xdr:rowOff>
    </xdr:from>
    <xdr:to>
      <xdr:col>96</xdr:col>
      <xdr:colOff>247650</xdr:colOff>
      <xdr:row>40</xdr:row>
      <xdr:rowOff>114300</xdr:rowOff>
    </xdr:to>
    <xdr:sp>
      <xdr:nvSpPr>
        <xdr:cNvPr id="189" name="Line 1008"/>
        <xdr:cNvSpPr>
          <a:spLocks/>
        </xdr:cNvSpPr>
      </xdr:nvSpPr>
      <xdr:spPr>
        <a:xfrm>
          <a:off x="42157650" y="9934575"/>
          <a:ext cx="2895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40</xdr:row>
      <xdr:rowOff>0</xdr:rowOff>
    </xdr:from>
    <xdr:ext cx="552450" cy="228600"/>
    <xdr:sp>
      <xdr:nvSpPr>
        <xdr:cNvPr id="190" name="text 821"/>
        <xdr:cNvSpPr txBox="1">
          <a:spLocks noChangeArrowheads="1"/>
        </xdr:cNvSpPr>
      </xdr:nvSpPr>
      <xdr:spPr>
        <a:xfrm>
          <a:off x="59721750" y="98202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74</xdr:col>
      <xdr:colOff>247650</xdr:colOff>
      <xdr:row>43</xdr:row>
      <xdr:rowOff>114300</xdr:rowOff>
    </xdr:from>
    <xdr:to>
      <xdr:col>93</xdr:col>
      <xdr:colOff>476250</xdr:colOff>
      <xdr:row>43</xdr:row>
      <xdr:rowOff>114300</xdr:rowOff>
    </xdr:to>
    <xdr:sp>
      <xdr:nvSpPr>
        <xdr:cNvPr id="191" name="Line 1010"/>
        <xdr:cNvSpPr>
          <a:spLocks/>
        </xdr:cNvSpPr>
      </xdr:nvSpPr>
      <xdr:spPr>
        <a:xfrm>
          <a:off x="54768750" y="10620375"/>
          <a:ext cx="1411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43</xdr:row>
      <xdr:rowOff>0</xdr:rowOff>
    </xdr:from>
    <xdr:ext cx="552450" cy="228600"/>
    <xdr:sp>
      <xdr:nvSpPr>
        <xdr:cNvPr id="192" name="text 821"/>
        <xdr:cNvSpPr txBox="1">
          <a:spLocks noChangeArrowheads="1"/>
        </xdr:cNvSpPr>
      </xdr:nvSpPr>
      <xdr:spPr>
        <a:xfrm>
          <a:off x="59721750" y="105060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77</xdr:col>
      <xdr:colOff>476250</xdr:colOff>
      <xdr:row>46</xdr:row>
      <xdr:rowOff>114300</xdr:rowOff>
    </xdr:from>
    <xdr:to>
      <xdr:col>97</xdr:col>
      <xdr:colOff>257175</xdr:colOff>
      <xdr:row>46</xdr:row>
      <xdr:rowOff>114300</xdr:rowOff>
    </xdr:to>
    <xdr:sp>
      <xdr:nvSpPr>
        <xdr:cNvPr id="193" name="Line 1012"/>
        <xdr:cNvSpPr>
          <a:spLocks/>
        </xdr:cNvSpPr>
      </xdr:nvSpPr>
      <xdr:spPr>
        <a:xfrm>
          <a:off x="56997600" y="11306175"/>
          <a:ext cx="1463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46</xdr:row>
      <xdr:rowOff>0</xdr:rowOff>
    </xdr:from>
    <xdr:ext cx="552450" cy="228600"/>
    <xdr:sp>
      <xdr:nvSpPr>
        <xdr:cNvPr id="194" name="text 821"/>
        <xdr:cNvSpPr txBox="1">
          <a:spLocks noChangeArrowheads="1"/>
        </xdr:cNvSpPr>
      </xdr:nvSpPr>
      <xdr:spPr>
        <a:xfrm>
          <a:off x="59721750" y="111918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80</xdr:col>
      <xdr:colOff>266700</xdr:colOff>
      <xdr:row>49</xdr:row>
      <xdr:rowOff>114300</xdr:rowOff>
    </xdr:from>
    <xdr:to>
      <xdr:col>83</xdr:col>
      <xdr:colOff>200025</xdr:colOff>
      <xdr:row>49</xdr:row>
      <xdr:rowOff>114300</xdr:rowOff>
    </xdr:to>
    <xdr:sp>
      <xdr:nvSpPr>
        <xdr:cNvPr id="195" name="Line 1014"/>
        <xdr:cNvSpPr>
          <a:spLocks/>
        </xdr:cNvSpPr>
      </xdr:nvSpPr>
      <xdr:spPr>
        <a:xfrm>
          <a:off x="59245500" y="11991975"/>
          <a:ext cx="1933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49</xdr:row>
      <xdr:rowOff>0</xdr:rowOff>
    </xdr:from>
    <xdr:ext cx="552450" cy="228600"/>
    <xdr:sp>
      <xdr:nvSpPr>
        <xdr:cNvPr id="196" name="text 821"/>
        <xdr:cNvSpPr txBox="1">
          <a:spLocks noChangeArrowheads="1"/>
        </xdr:cNvSpPr>
      </xdr:nvSpPr>
      <xdr:spPr>
        <a:xfrm>
          <a:off x="59721750" y="118776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77</xdr:col>
      <xdr:colOff>504825</xdr:colOff>
      <xdr:row>51</xdr:row>
      <xdr:rowOff>114300</xdr:rowOff>
    </xdr:from>
    <xdr:to>
      <xdr:col>83</xdr:col>
      <xdr:colOff>247650</xdr:colOff>
      <xdr:row>51</xdr:row>
      <xdr:rowOff>114300</xdr:rowOff>
    </xdr:to>
    <xdr:sp>
      <xdr:nvSpPr>
        <xdr:cNvPr id="197" name="Line 1016"/>
        <xdr:cNvSpPr>
          <a:spLocks/>
        </xdr:cNvSpPr>
      </xdr:nvSpPr>
      <xdr:spPr>
        <a:xfrm>
          <a:off x="57026175" y="12449175"/>
          <a:ext cx="420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51</xdr:row>
      <xdr:rowOff>0</xdr:rowOff>
    </xdr:from>
    <xdr:ext cx="552450" cy="228600"/>
    <xdr:sp>
      <xdr:nvSpPr>
        <xdr:cNvPr id="198" name="text 821"/>
        <xdr:cNvSpPr txBox="1">
          <a:spLocks noChangeArrowheads="1"/>
        </xdr:cNvSpPr>
      </xdr:nvSpPr>
      <xdr:spPr>
        <a:xfrm>
          <a:off x="59721750" y="123348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75</xdr:col>
      <xdr:colOff>495300</xdr:colOff>
      <xdr:row>53</xdr:row>
      <xdr:rowOff>114300</xdr:rowOff>
    </xdr:from>
    <xdr:to>
      <xdr:col>93</xdr:col>
      <xdr:colOff>457200</xdr:colOff>
      <xdr:row>53</xdr:row>
      <xdr:rowOff>114300</xdr:rowOff>
    </xdr:to>
    <xdr:sp>
      <xdr:nvSpPr>
        <xdr:cNvPr id="199" name="Line 1018"/>
        <xdr:cNvSpPr>
          <a:spLocks/>
        </xdr:cNvSpPr>
      </xdr:nvSpPr>
      <xdr:spPr>
        <a:xfrm>
          <a:off x="55530750" y="12906375"/>
          <a:ext cx="1333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53</xdr:row>
      <xdr:rowOff>0</xdr:rowOff>
    </xdr:from>
    <xdr:ext cx="552450" cy="228600"/>
    <xdr:sp>
      <xdr:nvSpPr>
        <xdr:cNvPr id="200" name="text 821"/>
        <xdr:cNvSpPr txBox="1">
          <a:spLocks noChangeArrowheads="1"/>
        </xdr:cNvSpPr>
      </xdr:nvSpPr>
      <xdr:spPr>
        <a:xfrm>
          <a:off x="59721750" y="127920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69</xdr:col>
      <xdr:colOff>0</xdr:colOff>
      <xdr:row>55</xdr:row>
      <xdr:rowOff>114300</xdr:rowOff>
    </xdr:from>
    <xdr:to>
      <xdr:col>93</xdr:col>
      <xdr:colOff>733425</xdr:colOff>
      <xdr:row>55</xdr:row>
      <xdr:rowOff>114300</xdr:rowOff>
    </xdr:to>
    <xdr:sp>
      <xdr:nvSpPr>
        <xdr:cNvPr id="201" name="Line 1020"/>
        <xdr:cNvSpPr>
          <a:spLocks/>
        </xdr:cNvSpPr>
      </xdr:nvSpPr>
      <xdr:spPr>
        <a:xfrm>
          <a:off x="50577750" y="13363575"/>
          <a:ext cx="18564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55</xdr:row>
      <xdr:rowOff>0</xdr:rowOff>
    </xdr:from>
    <xdr:ext cx="552450" cy="228600"/>
    <xdr:sp>
      <xdr:nvSpPr>
        <xdr:cNvPr id="202" name="text 821"/>
        <xdr:cNvSpPr txBox="1">
          <a:spLocks noChangeArrowheads="1"/>
        </xdr:cNvSpPr>
      </xdr:nvSpPr>
      <xdr:spPr>
        <a:xfrm>
          <a:off x="59721750" y="132492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77</xdr:col>
      <xdr:colOff>514350</xdr:colOff>
      <xdr:row>57</xdr:row>
      <xdr:rowOff>114300</xdr:rowOff>
    </xdr:from>
    <xdr:to>
      <xdr:col>93</xdr:col>
      <xdr:colOff>742950</xdr:colOff>
      <xdr:row>57</xdr:row>
      <xdr:rowOff>114300</xdr:rowOff>
    </xdr:to>
    <xdr:sp>
      <xdr:nvSpPr>
        <xdr:cNvPr id="203" name="Line 1022"/>
        <xdr:cNvSpPr>
          <a:spLocks/>
        </xdr:cNvSpPr>
      </xdr:nvSpPr>
      <xdr:spPr>
        <a:xfrm>
          <a:off x="57035700" y="13820775"/>
          <a:ext cx="1211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57</xdr:row>
      <xdr:rowOff>0</xdr:rowOff>
    </xdr:from>
    <xdr:ext cx="552450" cy="228600"/>
    <xdr:sp>
      <xdr:nvSpPr>
        <xdr:cNvPr id="204" name="text 821"/>
        <xdr:cNvSpPr txBox="1">
          <a:spLocks noChangeArrowheads="1"/>
        </xdr:cNvSpPr>
      </xdr:nvSpPr>
      <xdr:spPr>
        <a:xfrm>
          <a:off x="59721750" y="137064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twoCellAnchor>
    <xdr:from>
      <xdr:col>68</xdr:col>
      <xdr:colOff>266700</xdr:colOff>
      <xdr:row>59</xdr:row>
      <xdr:rowOff>114300</xdr:rowOff>
    </xdr:from>
    <xdr:to>
      <xdr:col>99</xdr:col>
      <xdr:colOff>419100</xdr:colOff>
      <xdr:row>59</xdr:row>
      <xdr:rowOff>114300</xdr:rowOff>
    </xdr:to>
    <xdr:sp>
      <xdr:nvSpPr>
        <xdr:cNvPr id="205" name="Line 0"/>
        <xdr:cNvSpPr>
          <a:spLocks/>
        </xdr:cNvSpPr>
      </xdr:nvSpPr>
      <xdr:spPr>
        <a:xfrm>
          <a:off x="50330100" y="14277975"/>
          <a:ext cx="2295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59</xdr:row>
      <xdr:rowOff>0</xdr:rowOff>
    </xdr:from>
    <xdr:ext cx="552450" cy="228600"/>
    <xdr:sp>
      <xdr:nvSpPr>
        <xdr:cNvPr id="206" name="text 821"/>
        <xdr:cNvSpPr txBox="1">
          <a:spLocks noChangeArrowheads="1"/>
        </xdr:cNvSpPr>
      </xdr:nvSpPr>
      <xdr:spPr>
        <a:xfrm>
          <a:off x="59721750" y="141636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twoCellAnchor>
    <xdr:from>
      <xdr:col>54</xdr:col>
      <xdr:colOff>0</xdr:colOff>
      <xdr:row>72</xdr:row>
      <xdr:rowOff>0</xdr:rowOff>
    </xdr:from>
    <xdr:to>
      <xdr:col>61</xdr:col>
      <xdr:colOff>0</xdr:colOff>
      <xdr:row>74</xdr:row>
      <xdr:rowOff>0</xdr:rowOff>
    </xdr:to>
    <xdr:sp>
      <xdr:nvSpPr>
        <xdr:cNvPr id="207" name="text 55"/>
        <xdr:cNvSpPr txBox="1">
          <a:spLocks noChangeArrowheads="1"/>
        </xdr:cNvSpPr>
      </xdr:nvSpPr>
      <xdr:spPr>
        <a:xfrm>
          <a:off x="39662100" y="1713547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102</xdr:col>
      <xdr:colOff>0</xdr:colOff>
      <xdr:row>31</xdr:row>
      <xdr:rowOff>114300</xdr:rowOff>
    </xdr:from>
    <xdr:to>
      <xdr:col>118</xdr:col>
      <xdr:colOff>247650</xdr:colOff>
      <xdr:row>31</xdr:row>
      <xdr:rowOff>114300</xdr:rowOff>
    </xdr:to>
    <xdr:sp>
      <xdr:nvSpPr>
        <xdr:cNvPr id="208" name="Line 6"/>
        <xdr:cNvSpPr>
          <a:spLocks/>
        </xdr:cNvSpPr>
      </xdr:nvSpPr>
      <xdr:spPr>
        <a:xfrm>
          <a:off x="75323700" y="7877175"/>
          <a:ext cx="12134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26</xdr:row>
      <xdr:rowOff>209550</xdr:rowOff>
    </xdr:from>
    <xdr:to>
      <xdr:col>12</xdr:col>
      <xdr:colOff>419100</xdr:colOff>
      <xdr:row>28</xdr:row>
      <xdr:rowOff>114300</xdr:rowOff>
    </xdr:to>
    <xdr:grpSp>
      <xdr:nvGrpSpPr>
        <xdr:cNvPr id="209" name="Group 15"/>
        <xdr:cNvGrpSpPr>
          <a:grpSpLocks/>
        </xdr:cNvGrpSpPr>
      </xdr:nvGrpSpPr>
      <xdr:grpSpPr>
        <a:xfrm>
          <a:off x="8562975" y="6829425"/>
          <a:ext cx="304800" cy="361950"/>
          <a:chOff x="-37" y="-1311"/>
          <a:chExt cx="28" cy="15808"/>
        </a:xfrm>
        <a:solidFill>
          <a:srgbClr val="FFFFFF"/>
        </a:solidFill>
      </xdr:grpSpPr>
      <xdr:sp>
        <xdr:nvSpPr>
          <xdr:cNvPr id="210" name="Line 16"/>
          <xdr:cNvSpPr>
            <a:spLocks/>
          </xdr:cNvSpPr>
        </xdr:nvSpPr>
        <xdr:spPr>
          <a:xfrm>
            <a:off x="-23" y="107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7"/>
          <xdr:cNvSpPr>
            <a:spLocks/>
          </xdr:cNvSpPr>
        </xdr:nvSpPr>
        <xdr:spPr>
          <a:xfrm>
            <a:off x="-37" y="-13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342900</xdr:colOff>
      <xdr:row>31</xdr:row>
      <xdr:rowOff>114300</xdr:rowOff>
    </xdr:from>
    <xdr:to>
      <xdr:col>37</xdr:col>
      <xdr:colOff>647700</xdr:colOff>
      <xdr:row>33</xdr:row>
      <xdr:rowOff>28575</xdr:rowOff>
    </xdr:to>
    <xdr:grpSp>
      <xdr:nvGrpSpPr>
        <xdr:cNvPr id="212" name="Group 18"/>
        <xdr:cNvGrpSpPr>
          <a:grpSpLocks/>
        </xdr:cNvGrpSpPr>
      </xdr:nvGrpSpPr>
      <xdr:grpSpPr>
        <a:xfrm>
          <a:off x="27146250" y="7877175"/>
          <a:ext cx="304800" cy="371475"/>
          <a:chOff x="-58" y="-5551"/>
          <a:chExt cx="28" cy="16224"/>
        </a:xfrm>
        <a:solidFill>
          <a:srgbClr val="FFFFFF"/>
        </a:solidFill>
      </xdr:grpSpPr>
      <xdr:sp>
        <xdr:nvSpPr>
          <xdr:cNvPr id="213" name="Line 19"/>
          <xdr:cNvSpPr>
            <a:spLocks/>
          </xdr:cNvSpPr>
        </xdr:nvSpPr>
        <xdr:spPr>
          <a:xfrm flipH="1">
            <a:off x="-44" y="-555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0"/>
          <xdr:cNvSpPr>
            <a:spLocks/>
          </xdr:cNvSpPr>
        </xdr:nvSpPr>
        <xdr:spPr>
          <a:xfrm>
            <a:off x="-58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228600</xdr:colOff>
      <xdr:row>34</xdr:row>
      <xdr:rowOff>114300</xdr:rowOff>
    </xdr:from>
    <xdr:to>
      <xdr:col>53</xdr:col>
      <xdr:colOff>457200</xdr:colOff>
      <xdr:row>34</xdr:row>
      <xdr:rowOff>114300</xdr:rowOff>
    </xdr:to>
    <xdr:sp>
      <xdr:nvSpPr>
        <xdr:cNvPr id="215" name="Line 28"/>
        <xdr:cNvSpPr>
          <a:spLocks/>
        </xdr:cNvSpPr>
      </xdr:nvSpPr>
      <xdr:spPr>
        <a:xfrm>
          <a:off x="31489650" y="8562975"/>
          <a:ext cx="765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885825</xdr:colOff>
      <xdr:row>26</xdr:row>
      <xdr:rowOff>209550</xdr:rowOff>
    </xdr:from>
    <xdr:to>
      <xdr:col>50</xdr:col>
      <xdr:colOff>219075</xdr:colOff>
      <xdr:row>28</xdr:row>
      <xdr:rowOff>114300</xdr:rowOff>
    </xdr:to>
    <xdr:grpSp>
      <xdr:nvGrpSpPr>
        <xdr:cNvPr id="216" name="Group 34"/>
        <xdr:cNvGrpSpPr>
          <a:grpSpLocks/>
        </xdr:cNvGrpSpPr>
      </xdr:nvGrpSpPr>
      <xdr:grpSpPr>
        <a:xfrm>
          <a:off x="36604575" y="6829425"/>
          <a:ext cx="304800" cy="361950"/>
          <a:chOff x="-5185" y="-1311"/>
          <a:chExt cx="11900" cy="15808"/>
        </a:xfrm>
        <a:solidFill>
          <a:srgbClr val="FFFFFF"/>
        </a:solidFill>
      </xdr:grpSpPr>
      <xdr:sp>
        <xdr:nvSpPr>
          <xdr:cNvPr id="217" name="Line 35"/>
          <xdr:cNvSpPr>
            <a:spLocks/>
          </xdr:cNvSpPr>
        </xdr:nvSpPr>
        <xdr:spPr>
          <a:xfrm>
            <a:off x="765" y="10754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36"/>
          <xdr:cNvSpPr>
            <a:spLocks/>
          </xdr:cNvSpPr>
        </xdr:nvSpPr>
        <xdr:spPr>
          <a:xfrm>
            <a:off x="-5185" y="-1311"/>
            <a:ext cx="119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323850</xdr:colOff>
      <xdr:row>40</xdr:row>
      <xdr:rowOff>114300</xdr:rowOff>
    </xdr:from>
    <xdr:to>
      <xdr:col>57</xdr:col>
      <xdr:colOff>628650</xdr:colOff>
      <xdr:row>42</xdr:row>
      <xdr:rowOff>38100</xdr:rowOff>
    </xdr:to>
    <xdr:grpSp>
      <xdr:nvGrpSpPr>
        <xdr:cNvPr id="219" name="Group 40"/>
        <xdr:cNvGrpSpPr>
          <a:grpSpLocks/>
        </xdr:cNvGrpSpPr>
      </xdr:nvGrpSpPr>
      <xdr:grpSpPr>
        <a:xfrm>
          <a:off x="41986200" y="9934575"/>
          <a:ext cx="304800" cy="381000"/>
          <a:chOff x="-59" y="-5695"/>
          <a:chExt cx="28" cy="16640"/>
        </a:xfrm>
        <a:solidFill>
          <a:srgbClr val="FFFFFF"/>
        </a:solidFill>
      </xdr:grpSpPr>
      <xdr:sp>
        <xdr:nvSpPr>
          <xdr:cNvPr id="220" name="Line 41"/>
          <xdr:cNvSpPr>
            <a:spLocks/>
          </xdr:cNvSpPr>
        </xdr:nvSpPr>
        <xdr:spPr>
          <a:xfrm flipH="1">
            <a:off x="-45" y="-569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42"/>
          <xdr:cNvSpPr>
            <a:spLocks/>
          </xdr:cNvSpPr>
        </xdr:nvSpPr>
        <xdr:spPr>
          <a:xfrm>
            <a:off x="-59" y="-111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495300</xdr:colOff>
      <xdr:row>34</xdr:row>
      <xdr:rowOff>114300</xdr:rowOff>
    </xdr:from>
    <xdr:to>
      <xdr:col>57</xdr:col>
      <xdr:colOff>476250</xdr:colOff>
      <xdr:row>40</xdr:row>
      <xdr:rowOff>114300</xdr:rowOff>
    </xdr:to>
    <xdr:sp>
      <xdr:nvSpPr>
        <xdr:cNvPr id="222" name="Line 43"/>
        <xdr:cNvSpPr>
          <a:spLocks/>
        </xdr:cNvSpPr>
      </xdr:nvSpPr>
      <xdr:spPr>
        <a:xfrm flipH="1" flipV="1">
          <a:off x="37699950" y="8562975"/>
          <a:ext cx="44386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</xdr:colOff>
      <xdr:row>20</xdr:row>
      <xdr:rowOff>219075</xdr:rowOff>
    </xdr:from>
    <xdr:to>
      <xdr:col>58</xdr:col>
      <xdr:colOff>409575</xdr:colOff>
      <xdr:row>22</xdr:row>
      <xdr:rowOff>114300</xdr:rowOff>
    </xdr:to>
    <xdr:grpSp>
      <xdr:nvGrpSpPr>
        <xdr:cNvPr id="223" name="Group 44"/>
        <xdr:cNvGrpSpPr>
          <a:grpSpLocks/>
        </xdr:cNvGrpSpPr>
      </xdr:nvGrpSpPr>
      <xdr:grpSpPr>
        <a:xfrm>
          <a:off x="42729150" y="5467350"/>
          <a:ext cx="304800" cy="352425"/>
          <a:chOff x="-38" y="-799"/>
          <a:chExt cx="28" cy="15392"/>
        </a:xfrm>
        <a:solidFill>
          <a:srgbClr val="FFFFFF"/>
        </a:solidFill>
      </xdr:grpSpPr>
      <xdr:sp>
        <xdr:nvSpPr>
          <xdr:cNvPr id="224" name="Line 45"/>
          <xdr:cNvSpPr>
            <a:spLocks/>
          </xdr:cNvSpPr>
        </xdr:nvSpPr>
        <xdr:spPr>
          <a:xfrm>
            <a:off x="-24" y="1126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6"/>
          <xdr:cNvSpPr>
            <a:spLocks/>
          </xdr:cNvSpPr>
        </xdr:nvSpPr>
        <xdr:spPr>
          <a:xfrm>
            <a:off x="-38" y="-79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266700</xdr:colOff>
      <xdr:row>26</xdr:row>
      <xdr:rowOff>66675</xdr:rowOff>
    </xdr:from>
    <xdr:to>
      <xdr:col>63</xdr:col>
      <xdr:colOff>352425</xdr:colOff>
      <xdr:row>28</xdr:row>
      <xdr:rowOff>114300</xdr:rowOff>
    </xdr:to>
    <xdr:sp>
      <xdr:nvSpPr>
        <xdr:cNvPr id="226" name="Line 47"/>
        <xdr:cNvSpPr>
          <a:spLocks/>
        </xdr:cNvSpPr>
      </xdr:nvSpPr>
      <xdr:spPr>
        <a:xfrm flipH="1">
          <a:off x="44386500" y="6686550"/>
          <a:ext cx="20859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152400</xdr:colOff>
      <xdr:row>25</xdr:row>
      <xdr:rowOff>114300</xdr:rowOff>
    </xdr:from>
    <xdr:to>
      <xdr:col>65</xdr:col>
      <xdr:colOff>476250</xdr:colOff>
      <xdr:row>25</xdr:row>
      <xdr:rowOff>180975</xdr:rowOff>
    </xdr:to>
    <xdr:sp>
      <xdr:nvSpPr>
        <xdr:cNvPr id="227" name="Line 48"/>
        <xdr:cNvSpPr>
          <a:spLocks/>
        </xdr:cNvSpPr>
      </xdr:nvSpPr>
      <xdr:spPr>
        <a:xfrm flipV="1">
          <a:off x="47244000" y="6505575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352425</xdr:colOff>
      <xdr:row>25</xdr:row>
      <xdr:rowOff>180975</xdr:rowOff>
    </xdr:from>
    <xdr:to>
      <xdr:col>64</xdr:col>
      <xdr:colOff>152400</xdr:colOff>
      <xdr:row>26</xdr:row>
      <xdr:rowOff>66675</xdr:rowOff>
    </xdr:to>
    <xdr:sp>
      <xdr:nvSpPr>
        <xdr:cNvPr id="228" name="Line 49"/>
        <xdr:cNvSpPr>
          <a:spLocks/>
        </xdr:cNvSpPr>
      </xdr:nvSpPr>
      <xdr:spPr>
        <a:xfrm flipV="1">
          <a:off x="46472475" y="657225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</xdr:colOff>
      <xdr:row>17</xdr:row>
      <xdr:rowOff>219075</xdr:rowOff>
    </xdr:from>
    <xdr:to>
      <xdr:col>62</xdr:col>
      <xdr:colOff>409575</xdr:colOff>
      <xdr:row>19</xdr:row>
      <xdr:rowOff>114300</xdr:rowOff>
    </xdr:to>
    <xdr:grpSp>
      <xdr:nvGrpSpPr>
        <xdr:cNvPr id="229" name="Group 50"/>
        <xdr:cNvGrpSpPr>
          <a:grpSpLocks/>
        </xdr:cNvGrpSpPr>
      </xdr:nvGrpSpPr>
      <xdr:grpSpPr>
        <a:xfrm>
          <a:off x="45700950" y="4781550"/>
          <a:ext cx="304800" cy="352425"/>
          <a:chOff x="-38" y="-751"/>
          <a:chExt cx="28" cy="15392"/>
        </a:xfrm>
        <a:solidFill>
          <a:srgbClr val="FFFFFF"/>
        </a:solidFill>
      </xdr:grpSpPr>
      <xdr:sp>
        <xdr:nvSpPr>
          <xdr:cNvPr id="230" name="Line 51"/>
          <xdr:cNvSpPr>
            <a:spLocks/>
          </xdr:cNvSpPr>
        </xdr:nvSpPr>
        <xdr:spPr>
          <a:xfrm>
            <a:off x="-24" y="1131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52"/>
          <xdr:cNvSpPr>
            <a:spLocks/>
          </xdr:cNvSpPr>
        </xdr:nvSpPr>
        <xdr:spPr>
          <a:xfrm>
            <a:off x="-38" y="-75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247650</xdr:colOff>
      <xdr:row>17</xdr:row>
      <xdr:rowOff>114300</xdr:rowOff>
    </xdr:from>
    <xdr:to>
      <xdr:col>65</xdr:col>
      <xdr:colOff>209550</xdr:colOff>
      <xdr:row>22</xdr:row>
      <xdr:rowOff>114300</xdr:rowOff>
    </xdr:to>
    <xdr:sp>
      <xdr:nvSpPr>
        <xdr:cNvPr id="232" name="Line 53"/>
        <xdr:cNvSpPr>
          <a:spLocks/>
        </xdr:cNvSpPr>
      </xdr:nvSpPr>
      <xdr:spPr>
        <a:xfrm flipV="1">
          <a:off x="42881550" y="4676775"/>
          <a:ext cx="49339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40</xdr:row>
      <xdr:rowOff>114300</xdr:rowOff>
    </xdr:from>
    <xdr:to>
      <xdr:col>67</xdr:col>
      <xdr:colOff>628650</xdr:colOff>
      <xdr:row>42</xdr:row>
      <xdr:rowOff>38100</xdr:rowOff>
    </xdr:to>
    <xdr:grpSp>
      <xdr:nvGrpSpPr>
        <xdr:cNvPr id="233" name="Group 54"/>
        <xdr:cNvGrpSpPr>
          <a:grpSpLocks/>
        </xdr:cNvGrpSpPr>
      </xdr:nvGrpSpPr>
      <xdr:grpSpPr>
        <a:xfrm>
          <a:off x="49415700" y="9934575"/>
          <a:ext cx="304800" cy="381000"/>
          <a:chOff x="-59" y="-5695"/>
          <a:chExt cx="28" cy="16640"/>
        </a:xfrm>
        <a:solidFill>
          <a:srgbClr val="FFFFFF"/>
        </a:solidFill>
      </xdr:grpSpPr>
      <xdr:sp>
        <xdr:nvSpPr>
          <xdr:cNvPr id="234" name="Line 55"/>
          <xdr:cNvSpPr>
            <a:spLocks/>
          </xdr:cNvSpPr>
        </xdr:nvSpPr>
        <xdr:spPr>
          <a:xfrm flipH="1">
            <a:off x="-45" y="-569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56"/>
          <xdr:cNvSpPr>
            <a:spLocks/>
          </xdr:cNvSpPr>
        </xdr:nvSpPr>
        <xdr:spPr>
          <a:xfrm>
            <a:off x="-59" y="-111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457200</xdr:colOff>
      <xdr:row>34</xdr:row>
      <xdr:rowOff>114300</xdr:rowOff>
    </xdr:from>
    <xdr:to>
      <xdr:col>59</xdr:col>
      <xdr:colOff>476250</xdr:colOff>
      <xdr:row>37</xdr:row>
      <xdr:rowOff>114300</xdr:rowOff>
    </xdr:to>
    <xdr:sp>
      <xdr:nvSpPr>
        <xdr:cNvPr id="236" name="Line 57"/>
        <xdr:cNvSpPr>
          <a:spLocks/>
        </xdr:cNvSpPr>
      </xdr:nvSpPr>
      <xdr:spPr>
        <a:xfrm>
          <a:off x="39147750" y="856297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323850</xdr:colOff>
      <xdr:row>53</xdr:row>
      <xdr:rowOff>114300</xdr:rowOff>
    </xdr:from>
    <xdr:to>
      <xdr:col>65</xdr:col>
      <xdr:colOff>628650</xdr:colOff>
      <xdr:row>55</xdr:row>
      <xdr:rowOff>38100</xdr:rowOff>
    </xdr:to>
    <xdr:grpSp>
      <xdr:nvGrpSpPr>
        <xdr:cNvPr id="237" name="Group 58"/>
        <xdr:cNvGrpSpPr>
          <a:grpSpLocks/>
        </xdr:cNvGrpSpPr>
      </xdr:nvGrpSpPr>
      <xdr:grpSpPr>
        <a:xfrm>
          <a:off x="47929800" y="12906375"/>
          <a:ext cx="304800" cy="381000"/>
          <a:chOff x="-59" y="-5903"/>
          <a:chExt cx="28" cy="16640"/>
        </a:xfrm>
        <a:solidFill>
          <a:srgbClr val="FFFFFF"/>
        </a:solidFill>
      </xdr:grpSpPr>
      <xdr:sp>
        <xdr:nvSpPr>
          <xdr:cNvPr id="238" name="Line 59"/>
          <xdr:cNvSpPr>
            <a:spLocks/>
          </xdr:cNvSpPr>
        </xdr:nvSpPr>
        <xdr:spPr>
          <a:xfrm flipH="1">
            <a:off x="-45" y="-590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60"/>
          <xdr:cNvSpPr>
            <a:spLocks/>
          </xdr:cNvSpPr>
        </xdr:nvSpPr>
        <xdr:spPr>
          <a:xfrm>
            <a:off x="-59" y="-132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323850</xdr:colOff>
      <xdr:row>40</xdr:row>
      <xdr:rowOff>114300</xdr:rowOff>
    </xdr:from>
    <xdr:to>
      <xdr:col>71</xdr:col>
      <xdr:colOff>628650</xdr:colOff>
      <xdr:row>42</xdr:row>
      <xdr:rowOff>38100</xdr:rowOff>
    </xdr:to>
    <xdr:grpSp>
      <xdr:nvGrpSpPr>
        <xdr:cNvPr id="240" name="Group 61"/>
        <xdr:cNvGrpSpPr>
          <a:grpSpLocks/>
        </xdr:cNvGrpSpPr>
      </xdr:nvGrpSpPr>
      <xdr:grpSpPr>
        <a:xfrm>
          <a:off x="52387500" y="9934575"/>
          <a:ext cx="304800" cy="381000"/>
          <a:chOff x="-59" y="-5695"/>
          <a:chExt cx="28" cy="16640"/>
        </a:xfrm>
        <a:solidFill>
          <a:srgbClr val="FFFFFF"/>
        </a:solidFill>
      </xdr:grpSpPr>
      <xdr:sp>
        <xdr:nvSpPr>
          <xdr:cNvPr id="241" name="Line 62"/>
          <xdr:cNvSpPr>
            <a:spLocks/>
          </xdr:cNvSpPr>
        </xdr:nvSpPr>
        <xdr:spPr>
          <a:xfrm flipH="1">
            <a:off x="-45" y="-569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3"/>
          <xdr:cNvSpPr>
            <a:spLocks/>
          </xdr:cNvSpPr>
        </xdr:nvSpPr>
        <xdr:spPr>
          <a:xfrm>
            <a:off x="-59" y="-111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323850</xdr:colOff>
      <xdr:row>55</xdr:row>
      <xdr:rowOff>114300</xdr:rowOff>
    </xdr:from>
    <xdr:to>
      <xdr:col>73</xdr:col>
      <xdr:colOff>628650</xdr:colOff>
      <xdr:row>57</xdr:row>
      <xdr:rowOff>38100</xdr:rowOff>
    </xdr:to>
    <xdr:grpSp>
      <xdr:nvGrpSpPr>
        <xdr:cNvPr id="243" name="Group 64"/>
        <xdr:cNvGrpSpPr>
          <a:grpSpLocks/>
        </xdr:cNvGrpSpPr>
      </xdr:nvGrpSpPr>
      <xdr:grpSpPr>
        <a:xfrm>
          <a:off x="53873400" y="13363575"/>
          <a:ext cx="304800" cy="381000"/>
          <a:chOff x="-59" y="-5935"/>
          <a:chExt cx="28" cy="16640"/>
        </a:xfrm>
        <a:solidFill>
          <a:srgbClr val="FFFFFF"/>
        </a:solidFill>
      </xdr:grpSpPr>
      <xdr:sp>
        <xdr:nvSpPr>
          <xdr:cNvPr id="244" name="Line 65"/>
          <xdr:cNvSpPr>
            <a:spLocks/>
          </xdr:cNvSpPr>
        </xdr:nvSpPr>
        <xdr:spPr>
          <a:xfrm flipH="1">
            <a:off x="-45" y="-593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6"/>
          <xdr:cNvSpPr>
            <a:spLocks/>
          </xdr:cNvSpPr>
        </xdr:nvSpPr>
        <xdr:spPr>
          <a:xfrm>
            <a:off x="-59" y="-135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95250</xdr:colOff>
      <xdr:row>43</xdr:row>
      <xdr:rowOff>114300</xdr:rowOff>
    </xdr:from>
    <xdr:to>
      <xdr:col>74</xdr:col>
      <xdr:colOff>409575</xdr:colOff>
      <xdr:row>45</xdr:row>
      <xdr:rowOff>38100</xdr:rowOff>
    </xdr:to>
    <xdr:grpSp>
      <xdr:nvGrpSpPr>
        <xdr:cNvPr id="246" name="Group 67"/>
        <xdr:cNvGrpSpPr>
          <a:grpSpLocks/>
        </xdr:cNvGrpSpPr>
      </xdr:nvGrpSpPr>
      <xdr:grpSpPr>
        <a:xfrm>
          <a:off x="54616350" y="10620375"/>
          <a:ext cx="304800" cy="381000"/>
          <a:chOff x="-38" y="-5743"/>
          <a:chExt cx="28" cy="16640"/>
        </a:xfrm>
        <a:solidFill>
          <a:srgbClr val="FFFFFF"/>
        </a:solidFill>
      </xdr:grpSpPr>
      <xdr:sp>
        <xdr:nvSpPr>
          <xdr:cNvPr id="247" name="Line 68"/>
          <xdr:cNvSpPr>
            <a:spLocks/>
          </xdr:cNvSpPr>
        </xdr:nvSpPr>
        <xdr:spPr>
          <a:xfrm flipH="1">
            <a:off x="-24" y="-574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69"/>
          <xdr:cNvSpPr>
            <a:spLocks/>
          </xdr:cNvSpPr>
        </xdr:nvSpPr>
        <xdr:spPr>
          <a:xfrm>
            <a:off x="-38" y="-116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53</xdr:row>
      <xdr:rowOff>114300</xdr:rowOff>
    </xdr:from>
    <xdr:to>
      <xdr:col>75</xdr:col>
      <xdr:colOff>628650</xdr:colOff>
      <xdr:row>55</xdr:row>
      <xdr:rowOff>38100</xdr:rowOff>
    </xdr:to>
    <xdr:grpSp>
      <xdr:nvGrpSpPr>
        <xdr:cNvPr id="249" name="Group 70"/>
        <xdr:cNvGrpSpPr>
          <a:grpSpLocks/>
        </xdr:cNvGrpSpPr>
      </xdr:nvGrpSpPr>
      <xdr:grpSpPr>
        <a:xfrm>
          <a:off x="55359300" y="12906375"/>
          <a:ext cx="304800" cy="381000"/>
          <a:chOff x="-59" y="-5903"/>
          <a:chExt cx="28" cy="16640"/>
        </a:xfrm>
        <a:solidFill>
          <a:srgbClr val="FFFFFF"/>
        </a:solidFill>
      </xdr:grpSpPr>
      <xdr:sp>
        <xdr:nvSpPr>
          <xdr:cNvPr id="250" name="Line 71"/>
          <xdr:cNvSpPr>
            <a:spLocks/>
          </xdr:cNvSpPr>
        </xdr:nvSpPr>
        <xdr:spPr>
          <a:xfrm flipH="1">
            <a:off x="-45" y="-590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72"/>
          <xdr:cNvSpPr>
            <a:spLocks/>
          </xdr:cNvSpPr>
        </xdr:nvSpPr>
        <xdr:spPr>
          <a:xfrm>
            <a:off x="-59" y="-132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55</xdr:row>
      <xdr:rowOff>114300</xdr:rowOff>
    </xdr:from>
    <xdr:to>
      <xdr:col>75</xdr:col>
      <xdr:colOff>628650</xdr:colOff>
      <xdr:row>57</xdr:row>
      <xdr:rowOff>38100</xdr:rowOff>
    </xdr:to>
    <xdr:grpSp>
      <xdr:nvGrpSpPr>
        <xdr:cNvPr id="252" name="Group 73"/>
        <xdr:cNvGrpSpPr>
          <a:grpSpLocks/>
        </xdr:cNvGrpSpPr>
      </xdr:nvGrpSpPr>
      <xdr:grpSpPr>
        <a:xfrm>
          <a:off x="55359300" y="13363575"/>
          <a:ext cx="304800" cy="381000"/>
          <a:chOff x="-59" y="-5935"/>
          <a:chExt cx="28" cy="16640"/>
        </a:xfrm>
        <a:solidFill>
          <a:srgbClr val="FFFFFF"/>
        </a:solidFill>
      </xdr:grpSpPr>
      <xdr:sp>
        <xdr:nvSpPr>
          <xdr:cNvPr id="253" name="Line 74"/>
          <xdr:cNvSpPr>
            <a:spLocks/>
          </xdr:cNvSpPr>
        </xdr:nvSpPr>
        <xdr:spPr>
          <a:xfrm flipH="1">
            <a:off x="-45" y="-593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5"/>
          <xdr:cNvSpPr>
            <a:spLocks/>
          </xdr:cNvSpPr>
        </xdr:nvSpPr>
        <xdr:spPr>
          <a:xfrm>
            <a:off x="-59" y="-135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323850</xdr:colOff>
      <xdr:row>46</xdr:row>
      <xdr:rowOff>114300</xdr:rowOff>
    </xdr:from>
    <xdr:to>
      <xdr:col>77</xdr:col>
      <xdr:colOff>628650</xdr:colOff>
      <xdr:row>48</xdr:row>
      <xdr:rowOff>38100</xdr:rowOff>
    </xdr:to>
    <xdr:grpSp>
      <xdr:nvGrpSpPr>
        <xdr:cNvPr id="255" name="Group 76"/>
        <xdr:cNvGrpSpPr>
          <a:grpSpLocks/>
        </xdr:cNvGrpSpPr>
      </xdr:nvGrpSpPr>
      <xdr:grpSpPr>
        <a:xfrm>
          <a:off x="56845200" y="11306175"/>
          <a:ext cx="304800" cy="381000"/>
          <a:chOff x="-59" y="-5791"/>
          <a:chExt cx="28" cy="16640"/>
        </a:xfrm>
        <a:solidFill>
          <a:srgbClr val="FFFFFF"/>
        </a:solidFill>
      </xdr:grpSpPr>
      <xdr:sp>
        <xdr:nvSpPr>
          <xdr:cNvPr id="256" name="Line 77"/>
          <xdr:cNvSpPr>
            <a:spLocks/>
          </xdr:cNvSpPr>
        </xdr:nvSpPr>
        <xdr:spPr>
          <a:xfrm flipH="1">
            <a:off x="-45" y="-579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8"/>
          <xdr:cNvSpPr>
            <a:spLocks/>
          </xdr:cNvSpPr>
        </xdr:nvSpPr>
        <xdr:spPr>
          <a:xfrm>
            <a:off x="-59" y="-121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476250</xdr:colOff>
      <xdr:row>40</xdr:row>
      <xdr:rowOff>114300</xdr:rowOff>
    </xdr:from>
    <xdr:to>
      <xdr:col>62</xdr:col>
      <xdr:colOff>247650</xdr:colOff>
      <xdr:row>48</xdr:row>
      <xdr:rowOff>114300</xdr:rowOff>
    </xdr:to>
    <xdr:sp>
      <xdr:nvSpPr>
        <xdr:cNvPr id="258" name="Line 79"/>
        <xdr:cNvSpPr>
          <a:spLocks/>
        </xdr:cNvSpPr>
      </xdr:nvSpPr>
      <xdr:spPr>
        <a:xfrm flipH="1" flipV="1">
          <a:off x="42138600" y="9934575"/>
          <a:ext cx="37147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476250</xdr:colOff>
      <xdr:row>53</xdr:row>
      <xdr:rowOff>114300</xdr:rowOff>
    </xdr:from>
    <xdr:to>
      <xdr:col>68</xdr:col>
      <xdr:colOff>238125</xdr:colOff>
      <xdr:row>59</xdr:row>
      <xdr:rowOff>114300</xdr:rowOff>
    </xdr:to>
    <xdr:sp>
      <xdr:nvSpPr>
        <xdr:cNvPr id="259" name="Line 80"/>
        <xdr:cNvSpPr>
          <a:spLocks/>
        </xdr:cNvSpPr>
      </xdr:nvSpPr>
      <xdr:spPr>
        <a:xfrm flipH="1" flipV="1">
          <a:off x="48082200" y="12906375"/>
          <a:ext cx="221932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476250</xdr:colOff>
      <xdr:row>40</xdr:row>
      <xdr:rowOff>114300</xdr:rowOff>
    </xdr:from>
    <xdr:to>
      <xdr:col>80</xdr:col>
      <xdr:colOff>247650</xdr:colOff>
      <xdr:row>49</xdr:row>
      <xdr:rowOff>114300</xdr:rowOff>
    </xdr:to>
    <xdr:sp>
      <xdr:nvSpPr>
        <xdr:cNvPr id="260" name="Line 81"/>
        <xdr:cNvSpPr>
          <a:spLocks/>
        </xdr:cNvSpPr>
      </xdr:nvSpPr>
      <xdr:spPr>
        <a:xfrm flipH="1" flipV="1">
          <a:off x="52539900" y="9934575"/>
          <a:ext cx="66865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</xdr:colOff>
      <xdr:row>52</xdr:row>
      <xdr:rowOff>114300</xdr:rowOff>
    </xdr:from>
    <xdr:to>
      <xdr:col>62</xdr:col>
      <xdr:colOff>409575</xdr:colOff>
      <xdr:row>54</xdr:row>
      <xdr:rowOff>38100</xdr:rowOff>
    </xdr:to>
    <xdr:grpSp>
      <xdr:nvGrpSpPr>
        <xdr:cNvPr id="261" name="Group 83"/>
        <xdr:cNvGrpSpPr>
          <a:grpSpLocks/>
        </xdr:cNvGrpSpPr>
      </xdr:nvGrpSpPr>
      <xdr:grpSpPr>
        <a:xfrm>
          <a:off x="45700950" y="12677775"/>
          <a:ext cx="304800" cy="381000"/>
          <a:chOff x="-38" y="-5887"/>
          <a:chExt cx="28" cy="16640"/>
        </a:xfrm>
        <a:solidFill>
          <a:srgbClr val="FFFFFF"/>
        </a:solidFill>
      </xdr:grpSpPr>
      <xdr:sp>
        <xdr:nvSpPr>
          <xdr:cNvPr id="262" name="Line 84"/>
          <xdr:cNvSpPr>
            <a:spLocks/>
          </xdr:cNvSpPr>
        </xdr:nvSpPr>
        <xdr:spPr>
          <a:xfrm flipH="1">
            <a:off x="-24" y="-588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85"/>
          <xdr:cNvSpPr>
            <a:spLocks/>
          </xdr:cNvSpPr>
        </xdr:nvSpPr>
        <xdr:spPr>
          <a:xfrm>
            <a:off x="-38" y="-131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276225</xdr:colOff>
      <xdr:row>48</xdr:row>
      <xdr:rowOff>114300</xdr:rowOff>
    </xdr:from>
    <xdr:to>
      <xdr:col>62</xdr:col>
      <xdr:colOff>247650</xdr:colOff>
      <xdr:row>48</xdr:row>
      <xdr:rowOff>114300</xdr:rowOff>
    </xdr:to>
    <xdr:sp>
      <xdr:nvSpPr>
        <xdr:cNvPr id="264" name="Line 86"/>
        <xdr:cNvSpPr>
          <a:spLocks/>
        </xdr:cNvSpPr>
      </xdr:nvSpPr>
      <xdr:spPr>
        <a:xfrm>
          <a:off x="36966525" y="11763375"/>
          <a:ext cx="8886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247650</xdr:colOff>
      <xdr:row>48</xdr:row>
      <xdr:rowOff>114300</xdr:rowOff>
    </xdr:from>
    <xdr:to>
      <xdr:col>65</xdr:col>
      <xdr:colOff>476250</xdr:colOff>
      <xdr:row>53</xdr:row>
      <xdr:rowOff>114300</xdr:rowOff>
    </xdr:to>
    <xdr:sp>
      <xdr:nvSpPr>
        <xdr:cNvPr id="265" name="Line 87"/>
        <xdr:cNvSpPr>
          <a:spLocks/>
        </xdr:cNvSpPr>
      </xdr:nvSpPr>
      <xdr:spPr>
        <a:xfrm flipH="1" flipV="1">
          <a:off x="45853350" y="11763375"/>
          <a:ext cx="22288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40</xdr:row>
      <xdr:rowOff>114300</xdr:rowOff>
    </xdr:from>
    <xdr:to>
      <xdr:col>67</xdr:col>
      <xdr:colOff>476250</xdr:colOff>
      <xdr:row>56</xdr:row>
      <xdr:rowOff>114300</xdr:rowOff>
    </xdr:to>
    <xdr:sp>
      <xdr:nvSpPr>
        <xdr:cNvPr id="266" name="Line 88"/>
        <xdr:cNvSpPr>
          <a:spLocks/>
        </xdr:cNvSpPr>
      </xdr:nvSpPr>
      <xdr:spPr>
        <a:xfrm flipH="1">
          <a:off x="44634150" y="9934575"/>
          <a:ext cx="4933950" cy="3657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</xdr:colOff>
      <xdr:row>48</xdr:row>
      <xdr:rowOff>114300</xdr:rowOff>
    </xdr:from>
    <xdr:to>
      <xdr:col>60</xdr:col>
      <xdr:colOff>409575</xdr:colOff>
      <xdr:row>50</xdr:row>
      <xdr:rowOff>38100</xdr:rowOff>
    </xdr:to>
    <xdr:grpSp>
      <xdr:nvGrpSpPr>
        <xdr:cNvPr id="267" name="Group 89"/>
        <xdr:cNvGrpSpPr>
          <a:grpSpLocks/>
        </xdr:cNvGrpSpPr>
      </xdr:nvGrpSpPr>
      <xdr:grpSpPr>
        <a:xfrm>
          <a:off x="44215050" y="11763375"/>
          <a:ext cx="304800" cy="381000"/>
          <a:chOff x="-38" y="-5823"/>
          <a:chExt cx="28" cy="16640"/>
        </a:xfrm>
        <a:solidFill>
          <a:srgbClr val="FFFFFF"/>
        </a:solidFill>
      </xdr:grpSpPr>
      <xdr:sp>
        <xdr:nvSpPr>
          <xdr:cNvPr id="268" name="Line 90"/>
          <xdr:cNvSpPr>
            <a:spLocks/>
          </xdr:cNvSpPr>
        </xdr:nvSpPr>
        <xdr:spPr>
          <a:xfrm flipH="1">
            <a:off x="-24" y="-582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91"/>
          <xdr:cNvSpPr>
            <a:spLocks/>
          </xdr:cNvSpPr>
        </xdr:nvSpPr>
        <xdr:spPr>
          <a:xfrm>
            <a:off x="-38" y="-124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95250</xdr:colOff>
      <xdr:row>52</xdr:row>
      <xdr:rowOff>114300</xdr:rowOff>
    </xdr:from>
    <xdr:to>
      <xdr:col>60</xdr:col>
      <xdr:colOff>409575</xdr:colOff>
      <xdr:row>54</xdr:row>
      <xdr:rowOff>38100</xdr:rowOff>
    </xdr:to>
    <xdr:grpSp>
      <xdr:nvGrpSpPr>
        <xdr:cNvPr id="270" name="Group 92"/>
        <xdr:cNvGrpSpPr>
          <a:grpSpLocks/>
        </xdr:cNvGrpSpPr>
      </xdr:nvGrpSpPr>
      <xdr:grpSpPr>
        <a:xfrm>
          <a:off x="44215050" y="12677775"/>
          <a:ext cx="304800" cy="381000"/>
          <a:chOff x="-38" y="-5887"/>
          <a:chExt cx="28" cy="16640"/>
        </a:xfrm>
        <a:solidFill>
          <a:srgbClr val="FFFFFF"/>
        </a:solidFill>
      </xdr:grpSpPr>
      <xdr:sp>
        <xdr:nvSpPr>
          <xdr:cNvPr id="271" name="Line 93"/>
          <xdr:cNvSpPr>
            <a:spLocks/>
          </xdr:cNvSpPr>
        </xdr:nvSpPr>
        <xdr:spPr>
          <a:xfrm flipH="1">
            <a:off x="-24" y="-588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4"/>
          <xdr:cNvSpPr>
            <a:spLocks/>
          </xdr:cNvSpPr>
        </xdr:nvSpPr>
        <xdr:spPr>
          <a:xfrm>
            <a:off x="-38" y="-131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476250</xdr:colOff>
      <xdr:row>56</xdr:row>
      <xdr:rowOff>114300</xdr:rowOff>
    </xdr:from>
    <xdr:to>
      <xdr:col>61</xdr:col>
      <xdr:colOff>0</xdr:colOff>
      <xdr:row>56</xdr:row>
      <xdr:rowOff>114300</xdr:rowOff>
    </xdr:to>
    <xdr:sp>
      <xdr:nvSpPr>
        <xdr:cNvPr id="273" name="Line 95"/>
        <xdr:cNvSpPr>
          <a:spLocks/>
        </xdr:cNvSpPr>
      </xdr:nvSpPr>
      <xdr:spPr>
        <a:xfrm flipH="1">
          <a:off x="36195000" y="13592175"/>
          <a:ext cx="843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238125</xdr:colOff>
      <xdr:row>48</xdr:row>
      <xdr:rowOff>0</xdr:rowOff>
    </xdr:from>
    <xdr:ext cx="523875" cy="228600"/>
    <xdr:sp>
      <xdr:nvSpPr>
        <xdr:cNvPr id="274" name="text 821"/>
        <xdr:cNvSpPr txBox="1">
          <a:spLocks noChangeArrowheads="1"/>
        </xdr:cNvSpPr>
      </xdr:nvSpPr>
      <xdr:spPr>
        <a:xfrm>
          <a:off x="40414575" y="11649075"/>
          <a:ext cx="5238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55</xdr:col>
      <xdr:colOff>238125</xdr:colOff>
      <xdr:row>52</xdr:row>
      <xdr:rowOff>0</xdr:rowOff>
    </xdr:from>
    <xdr:ext cx="523875" cy="228600"/>
    <xdr:sp>
      <xdr:nvSpPr>
        <xdr:cNvPr id="275" name="text 821"/>
        <xdr:cNvSpPr txBox="1">
          <a:spLocks noChangeArrowheads="1"/>
        </xdr:cNvSpPr>
      </xdr:nvSpPr>
      <xdr:spPr>
        <a:xfrm>
          <a:off x="40414575" y="12563475"/>
          <a:ext cx="5238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oneCellAnchor>
    <xdr:from>
      <xdr:col>55</xdr:col>
      <xdr:colOff>238125</xdr:colOff>
      <xdr:row>54</xdr:row>
      <xdr:rowOff>0</xdr:rowOff>
    </xdr:from>
    <xdr:ext cx="523875" cy="228600"/>
    <xdr:sp>
      <xdr:nvSpPr>
        <xdr:cNvPr id="276" name="text 821"/>
        <xdr:cNvSpPr txBox="1">
          <a:spLocks noChangeArrowheads="1"/>
        </xdr:cNvSpPr>
      </xdr:nvSpPr>
      <xdr:spPr>
        <a:xfrm>
          <a:off x="40414575" y="13020675"/>
          <a:ext cx="5238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</a:t>
          </a:r>
        </a:p>
      </xdr:txBody>
    </xdr:sp>
    <xdr:clientData/>
  </xdr:oneCellAnchor>
  <xdr:oneCellAnchor>
    <xdr:from>
      <xdr:col>55</xdr:col>
      <xdr:colOff>238125</xdr:colOff>
      <xdr:row>56</xdr:row>
      <xdr:rowOff>0</xdr:rowOff>
    </xdr:from>
    <xdr:ext cx="523875" cy="228600"/>
    <xdr:sp>
      <xdr:nvSpPr>
        <xdr:cNvPr id="277" name="text 821"/>
        <xdr:cNvSpPr txBox="1">
          <a:spLocks noChangeArrowheads="1"/>
        </xdr:cNvSpPr>
      </xdr:nvSpPr>
      <xdr:spPr>
        <a:xfrm>
          <a:off x="40414575" y="13477875"/>
          <a:ext cx="5238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</a:t>
          </a:r>
        </a:p>
      </xdr:txBody>
    </xdr:sp>
    <xdr:clientData/>
  </xdr:oneCellAnchor>
  <xdr:twoCellAnchor>
    <xdr:from>
      <xdr:col>59</xdr:col>
      <xdr:colOff>609600</xdr:colOff>
      <xdr:row>52</xdr:row>
      <xdr:rowOff>123825</xdr:rowOff>
    </xdr:from>
    <xdr:to>
      <xdr:col>60</xdr:col>
      <xdr:colOff>238125</xdr:colOff>
      <xdr:row>54</xdr:row>
      <xdr:rowOff>114300</xdr:rowOff>
    </xdr:to>
    <xdr:sp>
      <xdr:nvSpPr>
        <xdr:cNvPr id="278" name="Line 100"/>
        <xdr:cNvSpPr>
          <a:spLocks/>
        </xdr:cNvSpPr>
      </xdr:nvSpPr>
      <xdr:spPr>
        <a:xfrm flipH="1">
          <a:off x="43757850" y="12687300"/>
          <a:ext cx="6000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590550</xdr:colOff>
      <xdr:row>48</xdr:row>
      <xdr:rowOff>114300</xdr:rowOff>
    </xdr:from>
    <xdr:to>
      <xdr:col>60</xdr:col>
      <xdr:colOff>247650</xdr:colOff>
      <xdr:row>50</xdr:row>
      <xdr:rowOff>114300</xdr:rowOff>
    </xdr:to>
    <xdr:sp>
      <xdr:nvSpPr>
        <xdr:cNvPr id="279" name="Line 102"/>
        <xdr:cNvSpPr>
          <a:spLocks/>
        </xdr:cNvSpPr>
      </xdr:nvSpPr>
      <xdr:spPr>
        <a:xfrm flipH="1">
          <a:off x="43738800" y="11763375"/>
          <a:ext cx="6286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161925</xdr:colOff>
      <xdr:row>50</xdr:row>
      <xdr:rowOff>114300</xdr:rowOff>
    </xdr:from>
    <xdr:to>
      <xdr:col>59</xdr:col>
      <xdr:colOff>590550</xdr:colOff>
      <xdr:row>50</xdr:row>
      <xdr:rowOff>114300</xdr:rowOff>
    </xdr:to>
    <xdr:sp>
      <xdr:nvSpPr>
        <xdr:cNvPr id="280" name="Line 103"/>
        <xdr:cNvSpPr>
          <a:spLocks/>
        </xdr:cNvSpPr>
      </xdr:nvSpPr>
      <xdr:spPr>
        <a:xfrm flipH="1">
          <a:off x="37366575" y="12220575"/>
          <a:ext cx="637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238125</xdr:colOff>
      <xdr:row>50</xdr:row>
      <xdr:rowOff>0</xdr:rowOff>
    </xdr:from>
    <xdr:ext cx="523875" cy="228600"/>
    <xdr:sp>
      <xdr:nvSpPr>
        <xdr:cNvPr id="281" name="text 821"/>
        <xdr:cNvSpPr txBox="1">
          <a:spLocks noChangeArrowheads="1"/>
        </xdr:cNvSpPr>
      </xdr:nvSpPr>
      <xdr:spPr>
        <a:xfrm>
          <a:off x="40414575" y="12106275"/>
          <a:ext cx="5238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>
    <xdr:from>
      <xdr:col>73</xdr:col>
      <xdr:colOff>476250</xdr:colOff>
      <xdr:row>51</xdr:row>
      <xdr:rowOff>114300</xdr:rowOff>
    </xdr:from>
    <xdr:to>
      <xdr:col>77</xdr:col>
      <xdr:colOff>495300</xdr:colOff>
      <xdr:row>55</xdr:row>
      <xdr:rowOff>114300</xdr:rowOff>
    </xdr:to>
    <xdr:sp>
      <xdr:nvSpPr>
        <xdr:cNvPr id="282" name="Line 110"/>
        <xdr:cNvSpPr>
          <a:spLocks/>
        </xdr:cNvSpPr>
      </xdr:nvSpPr>
      <xdr:spPr>
        <a:xfrm flipH="1">
          <a:off x="54025800" y="12449175"/>
          <a:ext cx="2990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95250</xdr:colOff>
      <xdr:row>40</xdr:row>
      <xdr:rowOff>114300</xdr:rowOff>
    </xdr:from>
    <xdr:to>
      <xdr:col>96</xdr:col>
      <xdr:colOff>409575</xdr:colOff>
      <xdr:row>42</xdr:row>
      <xdr:rowOff>38100</xdr:rowOff>
    </xdr:to>
    <xdr:grpSp>
      <xdr:nvGrpSpPr>
        <xdr:cNvPr id="283" name="Group 111"/>
        <xdr:cNvGrpSpPr>
          <a:grpSpLocks/>
        </xdr:cNvGrpSpPr>
      </xdr:nvGrpSpPr>
      <xdr:grpSpPr>
        <a:xfrm>
          <a:off x="70961250" y="9934575"/>
          <a:ext cx="304800" cy="381000"/>
          <a:chOff x="-38" y="-5695"/>
          <a:chExt cx="28" cy="16640"/>
        </a:xfrm>
        <a:solidFill>
          <a:srgbClr val="FFFFFF"/>
        </a:solidFill>
      </xdr:grpSpPr>
      <xdr:sp>
        <xdr:nvSpPr>
          <xdr:cNvPr id="284" name="Line 112"/>
          <xdr:cNvSpPr>
            <a:spLocks/>
          </xdr:cNvSpPr>
        </xdr:nvSpPr>
        <xdr:spPr>
          <a:xfrm flipH="1">
            <a:off x="-24" y="-569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13"/>
          <xdr:cNvSpPr>
            <a:spLocks/>
          </xdr:cNvSpPr>
        </xdr:nvSpPr>
        <xdr:spPr>
          <a:xfrm>
            <a:off x="-38" y="-111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361950</xdr:colOff>
      <xdr:row>26</xdr:row>
      <xdr:rowOff>209550</xdr:rowOff>
    </xdr:from>
    <xdr:to>
      <xdr:col>105</xdr:col>
      <xdr:colOff>152400</xdr:colOff>
      <xdr:row>28</xdr:row>
      <xdr:rowOff>114300</xdr:rowOff>
    </xdr:to>
    <xdr:grpSp>
      <xdr:nvGrpSpPr>
        <xdr:cNvPr id="286" name="Group 114"/>
        <xdr:cNvGrpSpPr>
          <a:grpSpLocks/>
        </xdr:cNvGrpSpPr>
      </xdr:nvGrpSpPr>
      <xdr:grpSpPr>
        <a:xfrm>
          <a:off x="77171550" y="6829425"/>
          <a:ext cx="304800" cy="361950"/>
          <a:chOff x="-1161" y="-1311"/>
          <a:chExt cx="6300" cy="15808"/>
        </a:xfrm>
        <a:solidFill>
          <a:srgbClr val="FFFFFF"/>
        </a:solidFill>
      </xdr:grpSpPr>
      <xdr:sp>
        <xdr:nvSpPr>
          <xdr:cNvPr id="287" name="Line 115"/>
          <xdr:cNvSpPr>
            <a:spLocks/>
          </xdr:cNvSpPr>
        </xdr:nvSpPr>
        <xdr:spPr>
          <a:xfrm>
            <a:off x="1987" y="10754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16"/>
          <xdr:cNvSpPr>
            <a:spLocks/>
          </xdr:cNvSpPr>
        </xdr:nvSpPr>
        <xdr:spPr>
          <a:xfrm>
            <a:off x="-1161" y="-1311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828675</xdr:colOff>
      <xdr:row>26</xdr:row>
      <xdr:rowOff>209550</xdr:rowOff>
    </xdr:from>
    <xdr:to>
      <xdr:col>104</xdr:col>
      <xdr:colOff>161925</xdr:colOff>
      <xdr:row>28</xdr:row>
      <xdr:rowOff>114300</xdr:rowOff>
    </xdr:to>
    <xdr:grpSp>
      <xdr:nvGrpSpPr>
        <xdr:cNvPr id="289" name="Group 117"/>
        <xdr:cNvGrpSpPr>
          <a:grpSpLocks/>
        </xdr:cNvGrpSpPr>
      </xdr:nvGrpSpPr>
      <xdr:grpSpPr>
        <a:xfrm>
          <a:off x="76666725" y="6829425"/>
          <a:ext cx="304800" cy="361950"/>
          <a:chOff x="-9263" y="-1311"/>
          <a:chExt cx="11900" cy="15808"/>
        </a:xfrm>
        <a:solidFill>
          <a:srgbClr val="FFFFFF"/>
        </a:solidFill>
      </xdr:grpSpPr>
      <xdr:sp>
        <xdr:nvSpPr>
          <xdr:cNvPr id="290" name="Line 118"/>
          <xdr:cNvSpPr>
            <a:spLocks/>
          </xdr:cNvSpPr>
        </xdr:nvSpPr>
        <xdr:spPr>
          <a:xfrm>
            <a:off x="-3313" y="10754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19"/>
          <xdr:cNvSpPr>
            <a:spLocks/>
          </xdr:cNvSpPr>
        </xdr:nvSpPr>
        <xdr:spPr>
          <a:xfrm>
            <a:off x="-9263" y="-1311"/>
            <a:ext cx="119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819150</xdr:colOff>
      <xdr:row>31</xdr:row>
      <xdr:rowOff>114300</xdr:rowOff>
    </xdr:from>
    <xdr:to>
      <xdr:col>104</xdr:col>
      <xdr:colOff>152400</xdr:colOff>
      <xdr:row>33</xdr:row>
      <xdr:rowOff>28575</xdr:rowOff>
    </xdr:to>
    <xdr:grpSp>
      <xdr:nvGrpSpPr>
        <xdr:cNvPr id="292" name="Group 120"/>
        <xdr:cNvGrpSpPr>
          <a:grpSpLocks/>
        </xdr:cNvGrpSpPr>
      </xdr:nvGrpSpPr>
      <xdr:grpSpPr>
        <a:xfrm>
          <a:off x="76657200" y="7877175"/>
          <a:ext cx="304800" cy="371475"/>
          <a:chOff x="-9688" y="-5551"/>
          <a:chExt cx="11900" cy="16224"/>
        </a:xfrm>
        <a:solidFill>
          <a:srgbClr val="FFFFFF"/>
        </a:solidFill>
      </xdr:grpSpPr>
      <xdr:sp>
        <xdr:nvSpPr>
          <xdr:cNvPr id="293" name="Line 121"/>
          <xdr:cNvSpPr>
            <a:spLocks/>
          </xdr:cNvSpPr>
        </xdr:nvSpPr>
        <xdr:spPr>
          <a:xfrm flipH="1">
            <a:off x="-3738" y="-5551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22"/>
          <xdr:cNvSpPr>
            <a:spLocks/>
          </xdr:cNvSpPr>
        </xdr:nvSpPr>
        <xdr:spPr>
          <a:xfrm>
            <a:off x="-9688" y="-1390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104775</xdr:colOff>
      <xdr:row>26</xdr:row>
      <xdr:rowOff>209550</xdr:rowOff>
    </xdr:from>
    <xdr:to>
      <xdr:col>110</xdr:col>
      <xdr:colOff>419100</xdr:colOff>
      <xdr:row>28</xdr:row>
      <xdr:rowOff>114300</xdr:rowOff>
    </xdr:to>
    <xdr:grpSp>
      <xdr:nvGrpSpPr>
        <xdr:cNvPr id="295" name="Group 123"/>
        <xdr:cNvGrpSpPr>
          <a:grpSpLocks/>
        </xdr:cNvGrpSpPr>
      </xdr:nvGrpSpPr>
      <xdr:grpSpPr>
        <a:xfrm>
          <a:off x="81372075" y="6829425"/>
          <a:ext cx="304800" cy="361950"/>
          <a:chOff x="-37" y="-1311"/>
          <a:chExt cx="28" cy="15808"/>
        </a:xfrm>
        <a:solidFill>
          <a:srgbClr val="FFFFFF"/>
        </a:solidFill>
      </xdr:grpSpPr>
      <xdr:sp>
        <xdr:nvSpPr>
          <xdr:cNvPr id="296" name="Line 124"/>
          <xdr:cNvSpPr>
            <a:spLocks/>
          </xdr:cNvSpPr>
        </xdr:nvSpPr>
        <xdr:spPr>
          <a:xfrm>
            <a:off x="-23" y="107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25"/>
          <xdr:cNvSpPr>
            <a:spLocks/>
          </xdr:cNvSpPr>
        </xdr:nvSpPr>
        <xdr:spPr>
          <a:xfrm>
            <a:off x="-37" y="-13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104775</xdr:colOff>
      <xdr:row>31</xdr:row>
      <xdr:rowOff>114300</xdr:rowOff>
    </xdr:from>
    <xdr:to>
      <xdr:col>110</xdr:col>
      <xdr:colOff>419100</xdr:colOff>
      <xdr:row>33</xdr:row>
      <xdr:rowOff>28575</xdr:rowOff>
    </xdr:to>
    <xdr:grpSp>
      <xdr:nvGrpSpPr>
        <xdr:cNvPr id="298" name="Group 126"/>
        <xdr:cNvGrpSpPr>
          <a:grpSpLocks/>
        </xdr:cNvGrpSpPr>
      </xdr:nvGrpSpPr>
      <xdr:grpSpPr>
        <a:xfrm>
          <a:off x="81372075" y="7877175"/>
          <a:ext cx="304800" cy="371475"/>
          <a:chOff x="-37" y="-5551"/>
          <a:chExt cx="28" cy="16224"/>
        </a:xfrm>
        <a:solidFill>
          <a:srgbClr val="FFFFFF"/>
        </a:solidFill>
      </xdr:grpSpPr>
      <xdr:sp>
        <xdr:nvSpPr>
          <xdr:cNvPr id="299" name="Line 127"/>
          <xdr:cNvSpPr>
            <a:spLocks/>
          </xdr:cNvSpPr>
        </xdr:nvSpPr>
        <xdr:spPr>
          <a:xfrm flipH="1">
            <a:off x="-23" y="-555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28"/>
          <xdr:cNvSpPr>
            <a:spLocks/>
          </xdr:cNvSpPr>
        </xdr:nvSpPr>
        <xdr:spPr>
          <a:xfrm>
            <a:off x="-37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107</xdr:col>
      <xdr:colOff>228600</xdr:colOff>
      <xdr:row>25</xdr:row>
      <xdr:rowOff>0</xdr:rowOff>
    </xdr:from>
    <xdr:ext cx="552450" cy="228600"/>
    <xdr:sp>
      <xdr:nvSpPr>
        <xdr:cNvPr id="301" name="text 821"/>
        <xdr:cNvSpPr txBox="1">
          <a:spLocks noChangeArrowheads="1"/>
        </xdr:cNvSpPr>
      </xdr:nvSpPr>
      <xdr:spPr>
        <a:xfrm>
          <a:off x="79038450" y="63912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97</xdr:col>
      <xdr:colOff>228600</xdr:colOff>
      <xdr:row>22</xdr:row>
      <xdr:rowOff>0</xdr:rowOff>
    </xdr:from>
    <xdr:ext cx="552450" cy="228600"/>
    <xdr:sp>
      <xdr:nvSpPr>
        <xdr:cNvPr id="302" name="text 821"/>
        <xdr:cNvSpPr txBox="1">
          <a:spLocks noChangeArrowheads="1"/>
        </xdr:cNvSpPr>
      </xdr:nvSpPr>
      <xdr:spPr>
        <a:xfrm>
          <a:off x="71608950" y="57054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70</xdr:col>
      <xdr:colOff>219075</xdr:colOff>
      <xdr:row>29</xdr:row>
      <xdr:rowOff>76200</xdr:rowOff>
    </xdr:from>
    <xdr:to>
      <xdr:col>89</xdr:col>
      <xdr:colOff>419100</xdr:colOff>
      <xdr:row>33</xdr:row>
      <xdr:rowOff>161925</xdr:rowOff>
    </xdr:to>
    <xdr:grpSp>
      <xdr:nvGrpSpPr>
        <xdr:cNvPr id="303" name="Group 130"/>
        <xdr:cNvGrpSpPr>
          <a:grpSpLocks/>
        </xdr:cNvGrpSpPr>
      </xdr:nvGrpSpPr>
      <xdr:grpSpPr>
        <a:xfrm>
          <a:off x="51768375" y="7381875"/>
          <a:ext cx="14087475" cy="1000125"/>
          <a:chOff x="-3330" y="-2817"/>
          <a:chExt cx="18326" cy="21945"/>
        </a:xfrm>
        <a:solidFill>
          <a:srgbClr val="FFFFFF"/>
        </a:solidFill>
      </xdr:grpSpPr>
      <xdr:sp>
        <xdr:nvSpPr>
          <xdr:cNvPr id="304" name="Rectangle 131"/>
          <xdr:cNvSpPr>
            <a:spLocks/>
          </xdr:cNvSpPr>
        </xdr:nvSpPr>
        <xdr:spPr>
          <a:xfrm>
            <a:off x="-3234" y="-101"/>
            <a:ext cx="18143" cy="1651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132"/>
          <xdr:cNvSpPr>
            <a:spLocks/>
          </xdr:cNvSpPr>
        </xdr:nvSpPr>
        <xdr:spPr>
          <a:xfrm>
            <a:off x="-3330" y="-2817"/>
            <a:ext cx="18326" cy="2194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33"/>
          <xdr:cNvSpPr>
            <a:spLocks/>
          </xdr:cNvSpPr>
        </xdr:nvSpPr>
        <xdr:spPr>
          <a:xfrm>
            <a:off x="-3330" y="-2817"/>
            <a:ext cx="994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34"/>
          <xdr:cNvSpPr>
            <a:spLocks/>
          </xdr:cNvSpPr>
        </xdr:nvSpPr>
        <xdr:spPr>
          <a:xfrm>
            <a:off x="-3330" y="16412"/>
            <a:ext cx="994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35"/>
          <xdr:cNvSpPr>
            <a:spLocks/>
          </xdr:cNvSpPr>
        </xdr:nvSpPr>
        <xdr:spPr>
          <a:xfrm>
            <a:off x="-448" y="-2817"/>
            <a:ext cx="1008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36"/>
          <xdr:cNvSpPr>
            <a:spLocks/>
          </xdr:cNvSpPr>
        </xdr:nvSpPr>
        <xdr:spPr>
          <a:xfrm>
            <a:off x="-448" y="16412"/>
            <a:ext cx="1008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137"/>
          <xdr:cNvSpPr>
            <a:spLocks/>
          </xdr:cNvSpPr>
        </xdr:nvSpPr>
        <xdr:spPr>
          <a:xfrm>
            <a:off x="2452" y="16412"/>
            <a:ext cx="1008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138"/>
          <xdr:cNvSpPr>
            <a:spLocks/>
          </xdr:cNvSpPr>
        </xdr:nvSpPr>
        <xdr:spPr>
          <a:xfrm>
            <a:off x="2452" y="-2817"/>
            <a:ext cx="1008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139"/>
          <xdr:cNvSpPr>
            <a:spLocks/>
          </xdr:cNvSpPr>
        </xdr:nvSpPr>
        <xdr:spPr>
          <a:xfrm>
            <a:off x="5320" y="16412"/>
            <a:ext cx="1022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140"/>
          <xdr:cNvSpPr>
            <a:spLocks/>
          </xdr:cNvSpPr>
        </xdr:nvSpPr>
        <xdr:spPr>
          <a:xfrm>
            <a:off x="5320" y="-2817"/>
            <a:ext cx="1022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141"/>
          <xdr:cNvSpPr>
            <a:spLocks/>
          </xdr:cNvSpPr>
        </xdr:nvSpPr>
        <xdr:spPr>
          <a:xfrm>
            <a:off x="8220" y="-2817"/>
            <a:ext cx="1008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142"/>
          <xdr:cNvSpPr>
            <a:spLocks/>
          </xdr:cNvSpPr>
        </xdr:nvSpPr>
        <xdr:spPr>
          <a:xfrm>
            <a:off x="8220" y="16412"/>
            <a:ext cx="1008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43"/>
          <xdr:cNvSpPr>
            <a:spLocks/>
          </xdr:cNvSpPr>
        </xdr:nvSpPr>
        <xdr:spPr>
          <a:xfrm>
            <a:off x="11102" y="16412"/>
            <a:ext cx="1008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144"/>
          <xdr:cNvSpPr>
            <a:spLocks/>
          </xdr:cNvSpPr>
        </xdr:nvSpPr>
        <xdr:spPr>
          <a:xfrm>
            <a:off x="11102" y="-2817"/>
            <a:ext cx="1008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45"/>
          <xdr:cNvSpPr>
            <a:spLocks/>
          </xdr:cNvSpPr>
        </xdr:nvSpPr>
        <xdr:spPr>
          <a:xfrm>
            <a:off x="14002" y="16412"/>
            <a:ext cx="994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146"/>
          <xdr:cNvSpPr>
            <a:spLocks/>
          </xdr:cNvSpPr>
        </xdr:nvSpPr>
        <xdr:spPr>
          <a:xfrm>
            <a:off x="14002" y="-2817"/>
            <a:ext cx="994" cy="271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657225</xdr:colOff>
      <xdr:row>22</xdr:row>
      <xdr:rowOff>114300</xdr:rowOff>
    </xdr:from>
    <xdr:to>
      <xdr:col>95</xdr:col>
      <xdr:colOff>142875</xdr:colOff>
      <xdr:row>22</xdr:row>
      <xdr:rowOff>209550</xdr:rowOff>
    </xdr:to>
    <xdr:sp>
      <xdr:nvSpPr>
        <xdr:cNvPr id="320" name="Line 171"/>
        <xdr:cNvSpPr>
          <a:spLocks/>
        </xdr:cNvSpPr>
      </xdr:nvSpPr>
      <xdr:spPr>
        <a:xfrm flipV="1">
          <a:off x="69065775" y="5819775"/>
          <a:ext cx="9715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22</xdr:row>
      <xdr:rowOff>209550</xdr:rowOff>
    </xdr:from>
    <xdr:to>
      <xdr:col>93</xdr:col>
      <xdr:colOff>657225</xdr:colOff>
      <xdr:row>23</xdr:row>
      <xdr:rowOff>114300</xdr:rowOff>
    </xdr:to>
    <xdr:sp>
      <xdr:nvSpPr>
        <xdr:cNvPr id="321" name="Line 172"/>
        <xdr:cNvSpPr>
          <a:spLocks/>
        </xdr:cNvSpPr>
      </xdr:nvSpPr>
      <xdr:spPr>
        <a:xfrm flipV="1">
          <a:off x="68408550" y="5915025"/>
          <a:ext cx="6572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476250</xdr:colOff>
      <xdr:row>23</xdr:row>
      <xdr:rowOff>114300</xdr:rowOff>
    </xdr:from>
    <xdr:to>
      <xdr:col>93</xdr:col>
      <xdr:colOff>0</xdr:colOff>
      <xdr:row>25</xdr:row>
      <xdr:rowOff>114300</xdr:rowOff>
    </xdr:to>
    <xdr:sp>
      <xdr:nvSpPr>
        <xdr:cNvPr id="322" name="Line 173"/>
        <xdr:cNvSpPr>
          <a:spLocks/>
        </xdr:cNvSpPr>
      </xdr:nvSpPr>
      <xdr:spPr>
        <a:xfrm flipH="1">
          <a:off x="67398900" y="6048375"/>
          <a:ext cx="10096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123825</xdr:colOff>
      <xdr:row>21</xdr:row>
      <xdr:rowOff>9525</xdr:rowOff>
    </xdr:from>
    <xdr:to>
      <xdr:col>93</xdr:col>
      <xdr:colOff>552450</xdr:colOff>
      <xdr:row>22</xdr:row>
      <xdr:rowOff>0</xdr:rowOff>
    </xdr:to>
    <xdr:grpSp>
      <xdr:nvGrpSpPr>
        <xdr:cNvPr id="323" name="Group 174"/>
        <xdr:cNvGrpSpPr>
          <a:grpSpLocks/>
        </xdr:cNvGrpSpPr>
      </xdr:nvGrpSpPr>
      <xdr:grpSpPr>
        <a:xfrm>
          <a:off x="68532375" y="5486400"/>
          <a:ext cx="438150" cy="219075"/>
          <a:chOff x="-78" y="-10282"/>
          <a:chExt cx="40" cy="30682"/>
        </a:xfrm>
        <a:solidFill>
          <a:srgbClr val="FFFFFF"/>
        </a:solidFill>
      </xdr:grpSpPr>
      <xdr:sp>
        <xdr:nvSpPr>
          <xdr:cNvPr id="324" name="Line 175"/>
          <xdr:cNvSpPr>
            <a:spLocks/>
          </xdr:cNvSpPr>
        </xdr:nvSpPr>
        <xdr:spPr>
          <a:xfrm>
            <a:off x="-78" y="20400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176"/>
          <xdr:cNvSpPr>
            <a:spLocks/>
          </xdr:cNvSpPr>
        </xdr:nvSpPr>
        <xdr:spPr>
          <a:xfrm>
            <a:off x="-71" y="-10282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77"/>
          <xdr:cNvSpPr>
            <a:spLocks/>
          </xdr:cNvSpPr>
        </xdr:nvSpPr>
        <xdr:spPr>
          <a:xfrm>
            <a:off x="-63" y="-2282"/>
            <a:ext cx="10" cy="133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95250</xdr:colOff>
      <xdr:row>62</xdr:row>
      <xdr:rowOff>57150</xdr:rowOff>
    </xdr:from>
    <xdr:to>
      <xdr:col>70</xdr:col>
      <xdr:colOff>447675</xdr:colOff>
      <xdr:row>62</xdr:row>
      <xdr:rowOff>180975</xdr:rowOff>
    </xdr:to>
    <xdr:sp>
      <xdr:nvSpPr>
        <xdr:cNvPr id="327" name="kreslení 427"/>
        <xdr:cNvSpPr>
          <a:spLocks/>
        </xdr:cNvSpPr>
      </xdr:nvSpPr>
      <xdr:spPr>
        <a:xfrm>
          <a:off x="51644550" y="14906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93</xdr:col>
      <xdr:colOff>657225</xdr:colOff>
      <xdr:row>21</xdr:row>
      <xdr:rowOff>209550</xdr:rowOff>
    </xdr:from>
    <xdr:to>
      <xdr:col>94</xdr:col>
      <xdr:colOff>28575</xdr:colOff>
      <xdr:row>22</xdr:row>
      <xdr:rowOff>104775</xdr:rowOff>
    </xdr:to>
    <xdr:sp>
      <xdr:nvSpPr>
        <xdr:cNvPr id="328" name="kreslení 16"/>
        <xdr:cNvSpPr>
          <a:spLocks/>
        </xdr:cNvSpPr>
      </xdr:nvSpPr>
      <xdr:spPr>
        <a:xfrm>
          <a:off x="69065775" y="56864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102</xdr:col>
      <xdr:colOff>171450</xdr:colOff>
      <xdr:row>24</xdr:row>
      <xdr:rowOff>66675</xdr:rowOff>
    </xdr:from>
    <xdr:to>
      <xdr:col>103</xdr:col>
      <xdr:colOff>9525</xdr:colOff>
      <xdr:row>24</xdr:row>
      <xdr:rowOff>190500</xdr:rowOff>
    </xdr:to>
    <xdr:sp>
      <xdr:nvSpPr>
        <xdr:cNvPr id="329" name="kreslení 16"/>
        <xdr:cNvSpPr>
          <a:spLocks/>
        </xdr:cNvSpPr>
      </xdr:nvSpPr>
      <xdr:spPr>
        <a:xfrm>
          <a:off x="75495150" y="6229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93</xdr:col>
      <xdr:colOff>600075</xdr:colOff>
      <xdr:row>43</xdr:row>
      <xdr:rowOff>104775</xdr:rowOff>
    </xdr:from>
    <xdr:to>
      <xdr:col>93</xdr:col>
      <xdr:colOff>952500</xdr:colOff>
      <xdr:row>44</xdr:row>
      <xdr:rowOff>0</xdr:rowOff>
    </xdr:to>
    <xdr:sp>
      <xdr:nvSpPr>
        <xdr:cNvPr id="330" name="kreslení 417"/>
        <xdr:cNvSpPr>
          <a:spLocks/>
        </xdr:cNvSpPr>
      </xdr:nvSpPr>
      <xdr:spPr>
        <a:xfrm>
          <a:off x="69008625" y="10610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93</xdr:col>
      <xdr:colOff>600075</xdr:colOff>
      <xdr:row>41</xdr:row>
      <xdr:rowOff>57150</xdr:rowOff>
    </xdr:from>
    <xdr:to>
      <xdr:col>93</xdr:col>
      <xdr:colOff>952500</xdr:colOff>
      <xdr:row>41</xdr:row>
      <xdr:rowOff>180975</xdr:rowOff>
    </xdr:to>
    <xdr:sp>
      <xdr:nvSpPr>
        <xdr:cNvPr id="331" name="kreslení 417"/>
        <xdr:cNvSpPr>
          <a:spLocks/>
        </xdr:cNvSpPr>
      </xdr:nvSpPr>
      <xdr:spPr>
        <a:xfrm>
          <a:off x="69008625" y="10106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952500</xdr:colOff>
      <xdr:row>41</xdr:row>
      <xdr:rowOff>180975</xdr:rowOff>
    </xdr:from>
    <xdr:to>
      <xdr:col>93</xdr:col>
      <xdr:colOff>952500</xdr:colOff>
      <xdr:row>43</xdr:row>
      <xdr:rowOff>114300</xdr:rowOff>
    </xdr:to>
    <xdr:sp>
      <xdr:nvSpPr>
        <xdr:cNvPr id="332" name="Line 203"/>
        <xdr:cNvSpPr>
          <a:spLocks/>
        </xdr:cNvSpPr>
      </xdr:nvSpPr>
      <xdr:spPr>
        <a:xfrm>
          <a:off x="69361050" y="10229850"/>
          <a:ext cx="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409575</xdr:colOff>
      <xdr:row>31</xdr:row>
      <xdr:rowOff>0</xdr:rowOff>
    </xdr:from>
    <xdr:to>
      <xdr:col>3</xdr:col>
      <xdr:colOff>733425</xdr:colOff>
      <xdr:row>32</xdr:row>
      <xdr:rowOff>0</xdr:rowOff>
    </xdr:to>
    <xdr:sp>
      <xdr:nvSpPr>
        <xdr:cNvPr id="333" name="text 3"/>
        <xdr:cNvSpPr txBox="1">
          <a:spLocks noChangeArrowheads="1"/>
        </xdr:cNvSpPr>
      </xdr:nvSpPr>
      <xdr:spPr>
        <a:xfrm>
          <a:off x="1438275" y="7762875"/>
          <a:ext cx="838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vlečky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19</xdr:col>
      <xdr:colOff>0</xdr:colOff>
      <xdr:row>47</xdr:row>
      <xdr:rowOff>0</xdr:rowOff>
    </xdr:to>
    <xdr:sp>
      <xdr:nvSpPr>
        <xdr:cNvPr id="334" name="text 3556"/>
        <xdr:cNvSpPr txBox="1">
          <a:spLocks noChangeArrowheads="1"/>
        </xdr:cNvSpPr>
      </xdr:nvSpPr>
      <xdr:spPr>
        <a:xfrm>
          <a:off x="6000750" y="10734675"/>
          <a:ext cx="7429500" cy="6858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1" u="none" baseline="0"/>
            <a:t>1L,2L - Lc1a,Lc2a (vlečka Impress - V3220)</a:t>
          </a:r>
        </a:p>
      </xdr:txBody>
    </xdr:sp>
    <xdr:clientData/>
  </xdr:twoCellAnchor>
  <xdr:twoCellAnchor>
    <xdr:from>
      <xdr:col>3</xdr:col>
      <xdr:colOff>285750</xdr:colOff>
      <xdr:row>32</xdr:row>
      <xdr:rowOff>38100</xdr:rowOff>
    </xdr:from>
    <xdr:to>
      <xdr:col>3</xdr:col>
      <xdr:colOff>285750</xdr:colOff>
      <xdr:row>42</xdr:row>
      <xdr:rowOff>152400</xdr:rowOff>
    </xdr:to>
    <xdr:sp>
      <xdr:nvSpPr>
        <xdr:cNvPr id="335" name="Line 277"/>
        <xdr:cNvSpPr>
          <a:spLocks/>
        </xdr:cNvSpPr>
      </xdr:nvSpPr>
      <xdr:spPr>
        <a:xfrm>
          <a:off x="1828800" y="8029575"/>
          <a:ext cx="0" cy="2400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114300</xdr:rowOff>
    </xdr:from>
    <xdr:to>
      <xdr:col>40</xdr:col>
      <xdr:colOff>0</xdr:colOff>
      <xdr:row>53</xdr:row>
      <xdr:rowOff>114300</xdr:rowOff>
    </xdr:to>
    <xdr:sp>
      <xdr:nvSpPr>
        <xdr:cNvPr id="336" name="Line 278"/>
        <xdr:cNvSpPr>
          <a:spLocks/>
        </xdr:cNvSpPr>
      </xdr:nvSpPr>
      <xdr:spPr>
        <a:xfrm>
          <a:off x="1019175" y="12906375"/>
          <a:ext cx="28241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50</xdr:row>
      <xdr:rowOff>114300</xdr:rowOff>
    </xdr:from>
    <xdr:to>
      <xdr:col>39</xdr:col>
      <xdr:colOff>962025</xdr:colOff>
      <xdr:row>50</xdr:row>
      <xdr:rowOff>114300</xdr:rowOff>
    </xdr:to>
    <xdr:sp>
      <xdr:nvSpPr>
        <xdr:cNvPr id="337" name="Line 279"/>
        <xdr:cNvSpPr>
          <a:spLocks/>
        </xdr:cNvSpPr>
      </xdr:nvSpPr>
      <xdr:spPr>
        <a:xfrm>
          <a:off x="1295400" y="12220575"/>
          <a:ext cx="27955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114300</xdr:rowOff>
    </xdr:from>
    <xdr:to>
      <xdr:col>1</xdr:col>
      <xdr:colOff>285750</xdr:colOff>
      <xdr:row>50</xdr:row>
      <xdr:rowOff>114300</xdr:rowOff>
    </xdr:to>
    <xdr:sp>
      <xdr:nvSpPr>
        <xdr:cNvPr id="338" name="Line 280"/>
        <xdr:cNvSpPr>
          <a:spLocks/>
        </xdr:cNvSpPr>
      </xdr:nvSpPr>
      <xdr:spPr>
        <a:xfrm flipH="1">
          <a:off x="514350" y="122205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50</xdr:row>
      <xdr:rowOff>0</xdr:rowOff>
    </xdr:from>
    <xdr:to>
      <xdr:col>2</xdr:col>
      <xdr:colOff>266700</xdr:colOff>
      <xdr:row>51</xdr:row>
      <xdr:rowOff>0</xdr:rowOff>
    </xdr:to>
    <xdr:sp>
      <xdr:nvSpPr>
        <xdr:cNvPr id="339" name="text 2"/>
        <xdr:cNvSpPr txBox="1">
          <a:spLocks noChangeArrowheads="1"/>
        </xdr:cNvSpPr>
      </xdr:nvSpPr>
      <xdr:spPr>
        <a:xfrm>
          <a:off x="781050" y="12106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sp>
      <xdr:nvSpPr>
        <xdr:cNvPr id="340" name="text 3"/>
        <xdr:cNvSpPr txBox="1">
          <a:spLocks noChangeArrowheads="1"/>
        </xdr:cNvSpPr>
      </xdr:nvSpPr>
      <xdr:spPr>
        <a:xfrm>
          <a:off x="514350" y="12792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27</xdr:col>
      <xdr:colOff>361950</xdr:colOff>
      <xdr:row>53</xdr:row>
      <xdr:rowOff>114300</xdr:rowOff>
    </xdr:from>
    <xdr:to>
      <xdr:col>28</xdr:col>
      <xdr:colOff>485775</xdr:colOff>
      <xdr:row>53</xdr:row>
      <xdr:rowOff>114300</xdr:rowOff>
    </xdr:to>
    <xdr:sp>
      <xdr:nvSpPr>
        <xdr:cNvPr id="341" name="Line 287"/>
        <xdr:cNvSpPr>
          <a:spLocks/>
        </xdr:cNvSpPr>
      </xdr:nvSpPr>
      <xdr:spPr>
        <a:xfrm flipH="1" flipV="1">
          <a:off x="19735800" y="12906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53</xdr:row>
      <xdr:rowOff>114300</xdr:rowOff>
    </xdr:from>
    <xdr:to>
      <xdr:col>28</xdr:col>
      <xdr:colOff>485775</xdr:colOff>
      <xdr:row>53</xdr:row>
      <xdr:rowOff>114300</xdr:rowOff>
    </xdr:to>
    <xdr:sp>
      <xdr:nvSpPr>
        <xdr:cNvPr id="342" name="Line 288"/>
        <xdr:cNvSpPr>
          <a:spLocks/>
        </xdr:cNvSpPr>
      </xdr:nvSpPr>
      <xdr:spPr>
        <a:xfrm flipH="1" flipV="1">
          <a:off x="19735800" y="12906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53</xdr:row>
      <xdr:rowOff>114300</xdr:rowOff>
    </xdr:from>
    <xdr:to>
      <xdr:col>28</xdr:col>
      <xdr:colOff>485775</xdr:colOff>
      <xdr:row>53</xdr:row>
      <xdr:rowOff>114300</xdr:rowOff>
    </xdr:to>
    <xdr:sp>
      <xdr:nvSpPr>
        <xdr:cNvPr id="343" name="Line 289"/>
        <xdr:cNvSpPr>
          <a:spLocks/>
        </xdr:cNvSpPr>
      </xdr:nvSpPr>
      <xdr:spPr>
        <a:xfrm flipH="1" flipV="1">
          <a:off x="19735800" y="12906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53</xdr:row>
      <xdr:rowOff>0</xdr:rowOff>
    </xdr:from>
    <xdr:to>
      <xdr:col>29</xdr:col>
      <xdr:colOff>514350</xdr:colOff>
      <xdr:row>54</xdr:row>
      <xdr:rowOff>0</xdr:rowOff>
    </xdr:to>
    <xdr:sp>
      <xdr:nvSpPr>
        <xdr:cNvPr id="344" name="text 7166"/>
        <xdr:cNvSpPr txBox="1">
          <a:spLocks noChangeArrowheads="1"/>
        </xdr:cNvSpPr>
      </xdr:nvSpPr>
      <xdr:spPr>
        <a:xfrm>
          <a:off x="20859750" y="127920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14</xdr:col>
      <xdr:colOff>371475</xdr:colOff>
      <xdr:row>56</xdr:row>
      <xdr:rowOff>114300</xdr:rowOff>
    </xdr:from>
    <xdr:to>
      <xdr:col>23</xdr:col>
      <xdr:colOff>28575</xdr:colOff>
      <xdr:row>56</xdr:row>
      <xdr:rowOff>114300</xdr:rowOff>
    </xdr:to>
    <xdr:sp>
      <xdr:nvSpPr>
        <xdr:cNvPr id="345" name="Line 296"/>
        <xdr:cNvSpPr>
          <a:spLocks/>
        </xdr:cNvSpPr>
      </xdr:nvSpPr>
      <xdr:spPr>
        <a:xfrm>
          <a:off x="10315575" y="13592175"/>
          <a:ext cx="611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58</xdr:row>
      <xdr:rowOff>114300</xdr:rowOff>
    </xdr:from>
    <xdr:to>
      <xdr:col>20</xdr:col>
      <xdr:colOff>9525</xdr:colOff>
      <xdr:row>58</xdr:row>
      <xdr:rowOff>114300</xdr:rowOff>
    </xdr:to>
    <xdr:sp>
      <xdr:nvSpPr>
        <xdr:cNvPr id="346" name="Line 297"/>
        <xdr:cNvSpPr>
          <a:spLocks/>
        </xdr:cNvSpPr>
      </xdr:nvSpPr>
      <xdr:spPr>
        <a:xfrm>
          <a:off x="8305800" y="14049375"/>
          <a:ext cx="610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285750</xdr:colOff>
      <xdr:row>46</xdr:row>
      <xdr:rowOff>0</xdr:rowOff>
    </xdr:from>
    <xdr:ext cx="971550" cy="457200"/>
    <xdr:sp>
      <xdr:nvSpPr>
        <xdr:cNvPr id="347" name="text 774"/>
        <xdr:cNvSpPr txBox="1">
          <a:spLocks noChangeArrowheads="1"/>
        </xdr:cNvSpPr>
      </xdr:nvSpPr>
      <xdr:spPr>
        <a:xfrm>
          <a:off x="4286250" y="11191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16,135</a:t>
          </a:r>
        </a:p>
      </xdr:txBody>
    </xdr:sp>
    <xdr:clientData/>
  </xdr:oneCellAnchor>
  <xdr:twoCellAnchor>
    <xdr:from>
      <xdr:col>7</xdr:col>
      <xdr:colOff>257175</xdr:colOff>
      <xdr:row>48</xdr:row>
      <xdr:rowOff>0</xdr:rowOff>
    </xdr:from>
    <xdr:to>
      <xdr:col>7</xdr:col>
      <xdr:colOff>257175</xdr:colOff>
      <xdr:row>55</xdr:row>
      <xdr:rowOff>219075</xdr:rowOff>
    </xdr:to>
    <xdr:sp>
      <xdr:nvSpPr>
        <xdr:cNvPr id="348" name="Line 320"/>
        <xdr:cNvSpPr>
          <a:spLocks/>
        </xdr:cNvSpPr>
      </xdr:nvSpPr>
      <xdr:spPr>
        <a:xfrm>
          <a:off x="4772025" y="11649075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48</xdr:row>
      <xdr:rowOff>152400</xdr:rowOff>
    </xdr:from>
    <xdr:to>
      <xdr:col>13</xdr:col>
      <xdr:colOff>514350</xdr:colOff>
      <xdr:row>50</xdr:row>
      <xdr:rowOff>0</xdr:rowOff>
    </xdr:to>
    <xdr:grpSp>
      <xdr:nvGrpSpPr>
        <xdr:cNvPr id="349" name="Group 321"/>
        <xdr:cNvGrpSpPr>
          <a:grpSpLocks/>
        </xdr:cNvGrpSpPr>
      </xdr:nvGrpSpPr>
      <xdr:grpSpPr>
        <a:xfrm>
          <a:off x="5295900" y="11801475"/>
          <a:ext cx="4191000" cy="304800"/>
          <a:chOff x="-843" y="-5841"/>
          <a:chExt cx="18767" cy="26688"/>
        </a:xfrm>
        <a:solidFill>
          <a:srgbClr val="FFFFFF"/>
        </a:solidFill>
      </xdr:grpSpPr>
      <xdr:sp>
        <xdr:nvSpPr>
          <xdr:cNvPr id="350" name="Rectangle 322"/>
          <xdr:cNvSpPr>
            <a:spLocks/>
          </xdr:cNvSpPr>
        </xdr:nvSpPr>
        <xdr:spPr>
          <a:xfrm>
            <a:off x="-646" y="-2505"/>
            <a:ext cx="1827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323"/>
          <xdr:cNvSpPr>
            <a:spLocks/>
          </xdr:cNvSpPr>
        </xdr:nvSpPr>
        <xdr:spPr>
          <a:xfrm>
            <a:off x="-843" y="-5841"/>
            <a:ext cx="18767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324"/>
          <xdr:cNvSpPr>
            <a:spLocks/>
          </xdr:cNvSpPr>
        </xdr:nvSpPr>
        <xdr:spPr>
          <a:xfrm>
            <a:off x="-843" y="17511"/>
            <a:ext cx="14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325"/>
          <xdr:cNvSpPr>
            <a:spLocks/>
          </xdr:cNvSpPr>
        </xdr:nvSpPr>
        <xdr:spPr>
          <a:xfrm>
            <a:off x="3323" y="17511"/>
            <a:ext cx="14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326"/>
          <xdr:cNvSpPr>
            <a:spLocks/>
          </xdr:cNvSpPr>
        </xdr:nvSpPr>
        <xdr:spPr>
          <a:xfrm>
            <a:off x="7682" y="17511"/>
            <a:ext cx="14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327"/>
          <xdr:cNvSpPr>
            <a:spLocks/>
          </xdr:cNvSpPr>
        </xdr:nvSpPr>
        <xdr:spPr>
          <a:xfrm>
            <a:off x="11994" y="17511"/>
            <a:ext cx="15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328"/>
          <xdr:cNvSpPr>
            <a:spLocks/>
          </xdr:cNvSpPr>
        </xdr:nvSpPr>
        <xdr:spPr>
          <a:xfrm>
            <a:off x="16455" y="17511"/>
            <a:ext cx="14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54</xdr:row>
      <xdr:rowOff>0</xdr:rowOff>
    </xdr:from>
    <xdr:to>
      <xdr:col>14</xdr:col>
      <xdr:colOff>247650</xdr:colOff>
      <xdr:row>55</xdr:row>
      <xdr:rowOff>76200</xdr:rowOff>
    </xdr:to>
    <xdr:grpSp>
      <xdr:nvGrpSpPr>
        <xdr:cNvPr id="357" name="Group 329"/>
        <xdr:cNvGrpSpPr>
          <a:grpSpLocks/>
        </xdr:cNvGrpSpPr>
      </xdr:nvGrpSpPr>
      <xdr:grpSpPr>
        <a:xfrm>
          <a:off x="5486400" y="13020675"/>
          <a:ext cx="4705350" cy="304800"/>
          <a:chOff x="-1782" y="-911"/>
          <a:chExt cx="21120" cy="13312"/>
        </a:xfrm>
        <a:solidFill>
          <a:srgbClr val="FFFFFF"/>
        </a:solidFill>
      </xdr:grpSpPr>
      <xdr:sp>
        <xdr:nvSpPr>
          <xdr:cNvPr id="358" name="Rectangle 330"/>
          <xdr:cNvSpPr>
            <a:spLocks/>
          </xdr:cNvSpPr>
        </xdr:nvSpPr>
        <xdr:spPr>
          <a:xfrm>
            <a:off x="-1608" y="753"/>
            <a:ext cx="20766" cy="998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331"/>
          <xdr:cNvSpPr>
            <a:spLocks/>
          </xdr:cNvSpPr>
        </xdr:nvSpPr>
        <xdr:spPr>
          <a:xfrm>
            <a:off x="-1782" y="-911"/>
            <a:ext cx="1626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332"/>
          <xdr:cNvSpPr>
            <a:spLocks/>
          </xdr:cNvSpPr>
        </xdr:nvSpPr>
        <xdr:spPr>
          <a:xfrm>
            <a:off x="2928" y="-911"/>
            <a:ext cx="1626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333"/>
          <xdr:cNvSpPr>
            <a:spLocks/>
          </xdr:cNvSpPr>
        </xdr:nvSpPr>
        <xdr:spPr>
          <a:xfrm>
            <a:off x="7896" y="-911"/>
            <a:ext cx="1542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334"/>
          <xdr:cNvSpPr>
            <a:spLocks/>
          </xdr:cNvSpPr>
        </xdr:nvSpPr>
        <xdr:spPr>
          <a:xfrm>
            <a:off x="12738" y="-911"/>
            <a:ext cx="1716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335"/>
          <xdr:cNvSpPr>
            <a:spLocks/>
          </xdr:cNvSpPr>
        </xdr:nvSpPr>
        <xdr:spPr>
          <a:xfrm>
            <a:off x="17754" y="-911"/>
            <a:ext cx="1584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336"/>
          <xdr:cNvSpPr>
            <a:spLocks/>
          </xdr:cNvSpPr>
        </xdr:nvSpPr>
        <xdr:spPr>
          <a:xfrm>
            <a:off x="-1782" y="-911"/>
            <a:ext cx="21120" cy="133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9</xdr:col>
      <xdr:colOff>85725</xdr:colOff>
      <xdr:row>56</xdr:row>
      <xdr:rowOff>57150</xdr:rowOff>
    </xdr:from>
    <xdr:to>
      <xdr:col>9</xdr:col>
      <xdr:colOff>885825</xdr:colOff>
      <xdr:row>57</xdr:row>
      <xdr:rowOff>133350</xdr:rowOff>
    </xdr:to>
    <xdr:pic>
      <xdr:nvPicPr>
        <xdr:cNvPr id="365" name="obrázek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3535025"/>
          <a:ext cx="800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342900</xdr:colOff>
      <xdr:row>53</xdr:row>
      <xdr:rowOff>114300</xdr:rowOff>
    </xdr:from>
    <xdr:to>
      <xdr:col>23</xdr:col>
      <xdr:colOff>647700</xdr:colOff>
      <xdr:row>55</xdr:row>
      <xdr:rowOff>28575</xdr:rowOff>
    </xdr:to>
    <xdr:grpSp>
      <xdr:nvGrpSpPr>
        <xdr:cNvPr id="366" name="Group 353"/>
        <xdr:cNvGrpSpPr>
          <a:grpSpLocks/>
        </xdr:cNvGrpSpPr>
      </xdr:nvGrpSpPr>
      <xdr:grpSpPr>
        <a:xfrm>
          <a:off x="16744950" y="12906375"/>
          <a:ext cx="304800" cy="371475"/>
          <a:chOff x="-58" y="-5903"/>
          <a:chExt cx="28" cy="16224"/>
        </a:xfrm>
        <a:solidFill>
          <a:srgbClr val="FFFFFF"/>
        </a:solidFill>
      </xdr:grpSpPr>
      <xdr:sp>
        <xdr:nvSpPr>
          <xdr:cNvPr id="367" name="Line 354"/>
          <xdr:cNvSpPr>
            <a:spLocks/>
          </xdr:cNvSpPr>
        </xdr:nvSpPr>
        <xdr:spPr>
          <a:xfrm flipH="1">
            <a:off x="-44" y="-59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55"/>
          <xdr:cNvSpPr>
            <a:spLocks/>
          </xdr:cNvSpPr>
        </xdr:nvSpPr>
        <xdr:spPr>
          <a:xfrm>
            <a:off x="-58" y="-17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847725</xdr:colOff>
      <xdr:row>48</xdr:row>
      <xdr:rowOff>9525</xdr:rowOff>
    </xdr:from>
    <xdr:to>
      <xdr:col>23</xdr:col>
      <xdr:colOff>847725</xdr:colOff>
      <xdr:row>56</xdr:row>
      <xdr:rowOff>219075</xdr:rowOff>
    </xdr:to>
    <xdr:sp>
      <xdr:nvSpPr>
        <xdr:cNvPr id="369" name="Line 356"/>
        <xdr:cNvSpPr>
          <a:spLocks/>
        </xdr:cNvSpPr>
      </xdr:nvSpPr>
      <xdr:spPr>
        <a:xfrm>
          <a:off x="17249775" y="11658600"/>
          <a:ext cx="0" cy="2038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361950</xdr:colOff>
      <xdr:row>46</xdr:row>
      <xdr:rowOff>0</xdr:rowOff>
    </xdr:from>
    <xdr:ext cx="971550" cy="457200"/>
    <xdr:sp>
      <xdr:nvSpPr>
        <xdr:cNvPr id="370" name="text 774"/>
        <xdr:cNvSpPr txBox="1">
          <a:spLocks noChangeArrowheads="1"/>
        </xdr:cNvSpPr>
      </xdr:nvSpPr>
      <xdr:spPr>
        <a:xfrm>
          <a:off x="16764000" y="11191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16,580</a:t>
          </a:r>
        </a:p>
      </xdr:txBody>
    </xdr:sp>
    <xdr:clientData/>
  </xdr:oneCellAnchor>
  <xdr:twoCellAnchor>
    <xdr:from>
      <xdr:col>34</xdr:col>
      <xdr:colOff>28575</xdr:colOff>
      <xdr:row>47</xdr:row>
      <xdr:rowOff>219075</xdr:rowOff>
    </xdr:from>
    <xdr:to>
      <xdr:col>34</xdr:col>
      <xdr:colOff>504825</xdr:colOff>
      <xdr:row>55</xdr:row>
      <xdr:rowOff>209550</xdr:rowOff>
    </xdr:to>
    <xdr:sp>
      <xdr:nvSpPr>
        <xdr:cNvPr id="371" name="Line 358"/>
        <xdr:cNvSpPr>
          <a:spLocks/>
        </xdr:cNvSpPr>
      </xdr:nvSpPr>
      <xdr:spPr>
        <a:xfrm flipH="1">
          <a:off x="24831675" y="11639550"/>
          <a:ext cx="466725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742950</xdr:colOff>
      <xdr:row>46</xdr:row>
      <xdr:rowOff>0</xdr:rowOff>
    </xdr:from>
    <xdr:ext cx="971550" cy="457200"/>
    <xdr:sp>
      <xdr:nvSpPr>
        <xdr:cNvPr id="372" name="text 774"/>
        <xdr:cNvSpPr txBox="1">
          <a:spLocks noChangeArrowheads="1"/>
        </xdr:cNvSpPr>
      </xdr:nvSpPr>
      <xdr:spPr>
        <a:xfrm>
          <a:off x="24574500" y="11191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16,867</a:t>
          </a:r>
        </a:p>
      </xdr:txBody>
    </xdr:sp>
    <xdr:clientData/>
  </xdr:oneCellAnchor>
  <xdr:twoCellAnchor>
    <xdr:from>
      <xdr:col>21</xdr:col>
      <xdr:colOff>295275</xdr:colOff>
      <xdr:row>56</xdr:row>
      <xdr:rowOff>114300</xdr:rowOff>
    </xdr:from>
    <xdr:to>
      <xdr:col>21</xdr:col>
      <xdr:colOff>666750</xdr:colOff>
      <xdr:row>57</xdr:row>
      <xdr:rowOff>219075</xdr:rowOff>
    </xdr:to>
    <xdr:grpSp>
      <xdr:nvGrpSpPr>
        <xdr:cNvPr id="373" name="Group 368"/>
        <xdr:cNvGrpSpPr>
          <a:grpSpLocks/>
        </xdr:cNvGrpSpPr>
      </xdr:nvGrpSpPr>
      <xdr:grpSpPr>
        <a:xfrm>
          <a:off x="15211425" y="13592175"/>
          <a:ext cx="371475" cy="333375"/>
          <a:chOff x="-62" y="-9049"/>
          <a:chExt cx="34" cy="29190"/>
        </a:xfrm>
        <a:solidFill>
          <a:srgbClr val="FFFFFF"/>
        </a:solidFill>
      </xdr:grpSpPr>
      <xdr:sp>
        <xdr:nvSpPr>
          <xdr:cNvPr id="374" name="Line 369"/>
          <xdr:cNvSpPr>
            <a:spLocks/>
          </xdr:cNvSpPr>
        </xdr:nvSpPr>
        <xdr:spPr>
          <a:xfrm flipH="1">
            <a:off x="-44" y="-9049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370"/>
          <xdr:cNvSpPr>
            <a:spLocks/>
          </xdr:cNvSpPr>
        </xdr:nvSpPr>
        <xdr:spPr>
          <a:xfrm>
            <a:off x="-62" y="1795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53</xdr:row>
      <xdr:rowOff>114300</xdr:rowOff>
    </xdr:from>
    <xdr:to>
      <xdr:col>23</xdr:col>
      <xdr:colOff>495300</xdr:colOff>
      <xdr:row>58</xdr:row>
      <xdr:rowOff>114300</xdr:rowOff>
    </xdr:to>
    <xdr:sp>
      <xdr:nvSpPr>
        <xdr:cNvPr id="376" name="Line 371"/>
        <xdr:cNvSpPr>
          <a:spLocks/>
        </xdr:cNvSpPr>
      </xdr:nvSpPr>
      <xdr:spPr>
        <a:xfrm flipV="1">
          <a:off x="14411325" y="12906375"/>
          <a:ext cx="24860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53</xdr:row>
      <xdr:rowOff>0</xdr:rowOff>
    </xdr:from>
    <xdr:to>
      <xdr:col>39</xdr:col>
      <xdr:colOff>0</xdr:colOff>
      <xdr:row>54</xdr:row>
      <xdr:rowOff>0</xdr:rowOff>
    </xdr:to>
    <xdr:sp>
      <xdr:nvSpPr>
        <xdr:cNvPr id="377" name="text 7166"/>
        <xdr:cNvSpPr txBox="1">
          <a:spLocks noChangeArrowheads="1"/>
        </xdr:cNvSpPr>
      </xdr:nvSpPr>
      <xdr:spPr>
        <a:xfrm>
          <a:off x="27774900" y="127920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93</xdr:col>
      <xdr:colOff>371475</xdr:colOff>
      <xdr:row>37</xdr:row>
      <xdr:rowOff>219075</xdr:rowOff>
    </xdr:from>
    <xdr:to>
      <xdr:col>93</xdr:col>
      <xdr:colOff>819150</xdr:colOff>
      <xdr:row>38</xdr:row>
      <xdr:rowOff>219075</xdr:rowOff>
    </xdr:to>
    <xdr:grpSp>
      <xdr:nvGrpSpPr>
        <xdr:cNvPr id="378" name="Group 502"/>
        <xdr:cNvGrpSpPr>
          <a:grpSpLocks/>
        </xdr:cNvGrpSpPr>
      </xdr:nvGrpSpPr>
      <xdr:grpSpPr>
        <a:xfrm>
          <a:off x="68780025" y="9353550"/>
          <a:ext cx="447675" cy="228600"/>
          <a:chOff x="-55" y="-179"/>
          <a:chExt cx="41" cy="20016"/>
        </a:xfrm>
        <a:solidFill>
          <a:srgbClr val="FFFFFF"/>
        </a:solidFill>
      </xdr:grpSpPr>
      <xdr:sp>
        <xdr:nvSpPr>
          <xdr:cNvPr id="379" name="Rectangle 503"/>
          <xdr:cNvSpPr>
            <a:spLocks/>
          </xdr:cNvSpPr>
        </xdr:nvSpPr>
        <xdr:spPr>
          <a:xfrm>
            <a:off x="-55" y="-179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504"/>
          <xdr:cNvSpPr>
            <a:spLocks/>
          </xdr:cNvSpPr>
        </xdr:nvSpPr>
        <xdr:spPr>
          <a:xfrm>
            <a:off x="-52" y="982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505"/>
          <xdr:cNvSpPr>
            <a:spLocks/>
          </xdr:cNvSpPr>
        </xdr:nvSpPr>
        <xdr:spPr>
          <a:xfrm>
            <a:off x="-52" y="-179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506"/>
          <xdr:cNvSpPr>
            <a:spLocks/>
          </xdr:cNvSpPr>
        </xdr:nvSpPr>
        <xdr:spPr>
          <a:xfrm>
            <a:off x="-40" y="9829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507"/>
          <xdr:cNvSpPr>
            <a:spLocks/>
          </xdr:cNvSpPr>
        </xdr:nvSpPr>
        <xdr:spPr>
          <a:xfrm>
            <a:off x="-40" y="-179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text 1441"/>
          <xdr:cNvSpPr txBox="1">
            <a:spLocks noChangeArrowheads="1"/>
          </xdr:cNvSpPr>
        </xdr:nvSpPr>
        <xdr:spPr>
          <a:xfrm>
            <a:off x="-28" y="-179"/>
            <a:ext cx="1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5" name="Oval 509"/>
          <xdr:cNvSpPr>
            <a:spLocks/>
          </xdr:cNvSpPr>
        </xdr:nvSpPr>
        <xdr:spPr>
          <a:xfrm>
            <a:off x="-28" y="982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61</xdr:row>
      <xdr:rowOff>0</xdr:rowOff>
    </xdr:from>
    <xdr:to>
      <xdr:col>7</xdr:col>
      <xdr:colOff>0</xdr:colOff>
      <xdr:row>63</xdr:row>
      <xdr:rowOff>0</xdr:rowOff>
    </xdr:to>
    <xdr:sp>
      <xdr:nvSpPr>
        <xdr:cNvPr id="386" name="text 6"/>
        <xdr:cNvSpPr txBox="1">
          <a:spLocks noChangeArrowheads="1"/>
        </xdr:cNvSpPr>
      </xdr:nvSpPr>
      <xdr:spPr>
        <a:xfrm>
          <a:off x="1028700" y="14620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13</xdr:col>
      <xdr:colOff>0</xdr:colOff>
      <xdr:row>63</xdr:row>
      <xdr:rowOff>0</xdr:rowOff>
    </xdr:to>
    <xdr:sp>
      <xdr:nvSpPr>
        <xdr:cNvPr id="387" name="text 6"/>
        <xdr:cNvSpPr txBox="1">
          <a:spLocks noChangeArrowheads="1"/>
        </xdr:cNvSpPr>
      </xdr:nvSpPr>
      <xdr:spPr>
        <a:xfrm>
          <a:off x="5486400" y="14620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323850</xdr:colOff>
      <xdr:row>58</xdr:row>
      <xdr:rowOff>114300</xdr:rowOff>
    </xdr:from>
    <xdr:to>
      <xdr:col>19</xdr:col>
      <xdr:colOff>628650</xdr:colOff>
      <xdr:row>60</xdr:row>
      <xdr:rowOff>38100</xdr:rowOff>
    </xdr:to>
    <xdr:grpSp>
      <xdr:nvGrpSpPr>
        <xdr:cNvPr id="388" name="Group 535"/>
        <xdr:cNvGrpSpPr>
          <a:grpSpLocks/>
        </xdr:cNvGrpSpPr>
      </xdr:nvGrpSpPr>
      <xdr:grpSpPr>
        <a:xfrm>
          <a:off x="13754100" y="14049375"/>
          <a:ext cx="304800" cy="381000"/>
          <a:chOff x="-59" y="-5983"/>
          <a:chExt cx="28" cy="16640"/>
        </a:xfrm>
        <a:solidFill>
          <a:srgbClr val="FFFFFF"/>
        </a:solidFill>
      </xdr:grpSpPr>
      <xdr:sp>
        <xdr:nvSpPr>
          <xdr:cNvPr id="389" name="Line 536"/>
          <xdr:cNvSpPr>
            <a:spLocks/>
          </xdr:cNvSpPr>
        </xdr:nvSpPr>
        <xdr:spPr>
          <a:xfrm flipH="1">
            <a:off x="-45" y="-598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537"/>
          <xdr:cNvSpPr>
            <a:spLocks/>
          </xdr:cNvSpPr>
        </xdr:nvSpPr>
        <xdr:spPr>
          <a:xfrm>
            <a:off x="-59" y="-140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476250</xdr:colOff>
      <xdr:row>58</xdr:row>
      <xdr:rowOff>114300</xdr:rowOff>
    </xdr:from>
    <xdr:to>
      <xdr:col>20</xdr:col>
      <xdr:colOff>504825</xdr:colOff>
      <xdr:row>60</xdr:row>
      <xdr:rowOff>114300</xdr:rowOff>
    </xdr:to>
    <xdr:sp>
      <xdr:nvSpPr>
        <xdr:cNvPr id="391" name="Line 538"/>
        <xdr:cNvSpPr>
          <a:spLocks/>
        </xdr:cNvSpPr>
      </xdr:nvSpPr>
      <xdr:spPr>
        <a:xfrm>
          <a:off x="13906500" y="14049375"/>
          <a:ext cx="1000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</xdr:colOff>
      <xdr:row>58</xdr:row>
      <xdr:rowOff>114300</xdr:rowOff>
    </xdr:from>
    <xdr:to>
      <xdr:col>18</xdr:col>
      <xdr:colOff>409575</xdr:colOff>
      <xdr:row>60</xdr:row>
      <xdr:rowOff>38100</xdr:rowOff>
    </xdr:to>
    <xdr:grpSp>
      <xdr:nvGrpSpPr>
        <xdr:cNvPr id="392" name="Group 539"/>
        <xdr:cNvGrpSpPr>
          <a:grpSpLocks/>
        </xdr:cNvGrpSpPr>
      </xdr:nvGrpSpPr>
      <xdr:grpSpPr>
        <a:xfrm>
          <a:off x="13011150" y="14049375"/>
          <a:ext cx="304800" cy="381000"/>
          <a:chOff x="-38" y="-5983"/>
          <a:chExt cx="28" cy="16640"/>
        </a:xfrm>
        <a:solidFill>
          <a:srgbClr val="FFFFFF"/>
        </a:solidFill>
      </xdr:grpSpPr>
      <xdr:sp>
        <xdr:nvSpPr>
          <xdr:cNvPr id="393" name="Line 540"/>
          <xdr:cNvSpPr>
            <a:spLocks/>
          </xdr:cNvSpPr>
        </xdr:nvSpPr>
        <xdr:spPr>
          <a:xfrm flipH="1">
            <a:off x="-24" y="-598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41"/>
          <xdr:cNvSpPr>
            <a:spLocks/>
          </xdr:cNvSpPr>
        </xdr:nvSpPr>
        <xdr:spPr>
          <a:xfrm>
            <a:off x="-38" y="-140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390525</xdr:colOff>
      <xdr:row>58</xdr:row>
      <xdr:rowOff>114300</xdr:rowOff>
    </xdr:from>
    <xdr:to>
      <xdr:col>18</xdr:col>
      <xdr:colOff>247650</xdr:colOff>
      <xdr:row>60</xdr:row>
      <xdr:rowOff>95250</xdr:rowOff>
    </xdr:to>
    <xdr:sp>
      <xdr:nvSpPr>
        <xdr:cNvPr id="395" name="Line 542"/>
        <xdr:cNvSpPr>
          <a:spLocks/>
        </xdr:cNvSpPr>
      </xdr:nvSpPr>
      <xdr:spPr>
        <a:xfrm flipV="1">
          <a:off x="12334875" y="14049375"/>
          <a:ext cx="8286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285750</xdr:colOff>
      <xdr:row>60</xdr:row>
      <xdr:rowOff>104775</xdr:rowOff>
    </xdr:from>
    <xdr:to>
      <xdr:col>17</xdr:col>
      <xdr:colOff>381000</xdr:colOff>
      <xdr:row>60</xdr:row>
      <xdr:rowOff>104775</xdr:rowOff>
    </xdr:to>
    <xdr:sp>
      <xdr:nvSpPr>
        <xdr:cNvPr id="396" name="Line 543"/>
        <xdr:cNvSpPr>
          <a:spLocks/>
        </xdr:cNvSpPr>
      </xdr:nvSpPr>
      <xdr:spPr>
        <a:xfrm>
          <a:off x="9258300" y="14497050"/>
          <a:ext cx="3067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56</xdr:row>
      <xdr:rowOff>0</xdr:rowOff>
    </xdr:from>
    <xdr:ext cx="514350" cy="228600"/>
    <xdr:sp>
      <xdr:nvSpPr>
        <xdr:cNvPr id="397" name="text 821"/>
        <xdr:cNvSpPr txBox="1">
          <a:spLocks noChangeArrowheads="1"/>
        </xdr:cNvSpPr>
      </xdr:nvSpPr>
      <xdr:spPr>
        <a:xfrm>
          <a:off x="11430000" y="134778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16</xdr:col>
      <xdr:colOff>361950</xdr:colOff>
      <xdr:row>56</xdr:row>
      <xdr:rowOff>114300</xdr:rowOff>
    </xdr:from>
    <xdr:to>
      <xdr:col>17</xdr:col>
      <xdr:colOff>476250</xdr:colOff>
      <xdr:row>56</xdr:row>
      <xdr:rowOff>114300</xdr:rowOff>
    </xdr:to>
    <xdr:sp>
      <xdr:nvSpPr>
        <xdr:cNvPr id="398" name="Line 545"/>
        <xdr:cNvSpPr>
          <a:spLocks/>
        </xdr:cNvSpPr>
      </xdr:nvSpPr>
      <xdr:spPr>
        <a:xfrm flipH="1" flipV="1">
          <a:off x="11791950" y="13592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56</xdr:row>
      <xdr:rowOff>114300</xdr:rowOff>
    </xdr:from>
    <xdr:to>
      <xdr:col>17</xdr:col>
      <xdr:colOff>476250</xdr:colOff>
      <xdr:row>56</xdr:row>
      <xdr:rowOff>114300</xdr:rowOff>
    </xdr:to>
    <xdr:sp>
      <xdr:nvSpPr>
        <xdr:cNvPr id="399" name="Line 546"/>
        <xdr:cNvSpPr>
          <a:spLocks/>
        </xdr:cNvSpPr>
      </xdr:nvSpPr>
      <xdr:spPr>
        <a:xfrm flipH="1" flipV="1">
          <a:off x="11791950" y="13592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56</xdr:row>
      <xdr:rowOff>114300</xdr:rowOff>
    </xdr:from>
    <xdr:to>
      <xdr:col>17</xdr:col>
      <xdr:colOff>476250</xdr:colOff>
      <xdr:row>56</xdr:row>
      <xdr:rowOff>114300</xdr:rowOff>
    </xdr:to>
    <xdr:sp>
      <xdr:nvSpPr>
        <xdr:cNvPr id="400" name="Line 547"/>
        <xdr:cNvSpPr>
          <a:spLocks/>
        </xdr:cNvSpPr>
      </xdr:nvSpPr>
      <xdr:spPr>
        <a:xfrm flipH="1" flipV="1">
          <a:off x="11791950" y="13592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56</xdr:row>
      <xdr:rowOff>114300</xdr:rowOff>
    </xdr:from>
    <xdr:to>
      <xdr:col>17</xdr:col>
      <xdr:colOff>476250</xdr:colOff>
      <xdr:row>56</xdr:row>
      <xdr:rowOff>114300</xdr:rowOff>
    </xdr:to>
    <xdr:sp>
      <xdr:nvSpPr>
        <xdr:cNvPr id="401" name="Line 548"/>
        <xdr:cNvSpPr>
          <a:spLocks/>
        </xdr:cNvSpPr>
      </xdr:nvSpPr>
      <xdr:spPr>
        <a:xfrm flipH="1" flipV="1">
          <a:off x="11791950" y="13592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58</xdr:row>
      <xdr:rowOff>0</xdr:rowOff>
    </xdr:from>
    <xdr:ext cx="514350" cy="228600"/>
    <xdr:sp>
      <xdr:nvSpPr>
        <xdr:cNvPr id="402" name="text 821"/>
        <xdr:cNvSpPr txBox="1">
          <a:spLocks noChangeArrowheads="1"/>
        </xdr:cNvSpPr>
      </xdr:nvSpPr>
      <xdr:spPr>
        <a:xfrm>
          <a:off x="11430000" y="139350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</a:t>
          </a:r>
        </a:p>
      </xdr:txBody>
    </xdr:sp>
    <xdr:clientData/>
  </xdr:oneCellAnchor>
  <xdr:twoCellAnchor>
    <xdr:from>
      <xdr:col>16</xdr:col>
      <xdr:colOff>361950</xdr:colOff>
      <xdr:row>58</xdr:row>
      <xdr:rowOff>114300</xdr:rowOff>
    </xdr:from>
    <xdr:to>
      <xdr:col>17</xdr:col>
      <xdr:colOff>476250</xdr:colOff>
      <xdr:row>58</xdr:row>
      <xdr:rowOff>114300</xdr:rowOff>
    </xdr:to>
    <xdr:sp>
      <xdr:nvSpPr>
        <xdr:cNvPr id="403" name="Line 550"/>
        <xdr:cNvSpPr>
          <a:spLocks/>
        </xdr:cNvSpPr>
      </xdr:nvSpPr>
      <xdr:spPr>
        <a:xfrm flipH="1" flipV="1">
          <a:off x="11791950" y="14049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58</xdr:row>
      <xdr:rowOff>114300</xdr:rowOff>
    </xdr:from>
    <xdr:to>
      <xdr:col>17</xdr:col>
      <xdr:colOff>476250</xdr:colOff>
      <xdr:row>58</xdr:row>
      <xdr:rowOff>114300</xdr:rowOff>
    </xdr:to>
    <xdr:sp>
      <xdr:nvSpPr>
        <xdr:cNvPr id="404" name="Line 551"/>
        <xdr:cNvSpPr>
          <a:spLocks/>
        </xdr:cNvSpPr>
      </xdr:nvSpPr>
      <xdr:spPr>
        <a:xfrm flipH="1" flipV="1">
          <a:off x="11791950" y="14049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58</xdr:row>
      <xdr:rowOff>114300</xdr:rowOff>
    </xdr:from>
    <xdr:to>
      <xdr:col>17</xdr:col>
      <xdr:colOff>476250</xdr:colOff>
      <xdr:row>58</xdr:row>
      <xdr:rowOff>114300</xdr:rowOff>
    </xdr:to>
    <xdr:sp>
      <xdr:nvSpPr>
        <xdr:cNvPr id="405" name="Line 552"/>
        <xdr:cNvSpPr>
          <a:spLocks/>
        </xdr:cNvSpPr>
      </xdr:nvSpPr>
      <xdr:spPr>
        <a:xfrm flipH="1" flipV="1">
          <a:off x="11791950" y="14049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58</xdr:row>
      <xdr:rowOff>114300</xdr:rowOff>
    </xdr:from>
    <xdr:to>
      <xdr:col>17</xdr:col>
      <xdr:colOff>476250</xdr:colOff>
      <xdr:row>58</xdr:row>
      <xdr:rowOff>114300</xdr:rowOff>
    </xdr:to>
    <xdr:sp>
      <xdr:nvSpPr>
        <xdr:cNvPr id="406" name="Line 553"/>
        <xdr:cNvSpPr>
          <a:spLocks/>
        </xdr:cNvSpPr>
      </xdr:nvSpPr>
      <xdr:spPr>
        <a:xfrm flipH="1" flipV="1">
          <a:off x="11791950" y="14049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60</xdr:row>
      <xdr:rowOff>0</xdr:rowOff>
    </xdr:from>
    <xdr:ext cx="514350" cy="228600"/>
    <xdr:sp>
      <xdr:nvSpPr>
        <xdr:cNvPr id="407" name="text 821"/>
        <xdr:cNvSpPr txBox="1">
          <a:spLocks noChangeArrowheads="1"/>
        </xdr:cNvSpPr>
      </xdr:nvSpPr>
      <xdr:spPr>
        <a:xfrm>
          <a:off x="11430000" y="143922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16</xdr:col>
      <xdr:colOff>361950</xdr:colOff>
      <xdr:row>60</xdr:row>
      <xdr:rowOff>114300</xdr:rowOff>
    </xdr:from>
    <xdr:to>
      <xdr:col>17</xdr:col>
      <xdr:colOff>476250</xdr:colOff>
      <xdr:row>60</xdr:row>
      <xdr:rowOff>114300</xdr:rowOff>
    </xdr:to>
    <xdr:sp>
      <xdr:nvSpPr>
        <xdr:cNvPr id="408" name="Line 555"/>
        <xdr:cNvSpPr>
          <a:spLocks/>
        </xdr:cNvSpPr>
      </xdr:nvSpPr>
      <xdr:spPr>
        <a:xfrm flipH="1" flipV="1">
          <a:off x="11791950" y="14506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60</xdr:row>
      <xdr:rowOff>114300</xdr:rowOff>
    </xdr:from>
    <xdr:to>
      <xdr:col>17</xdr:col>
      <xdr:colOff>476250</xdr:colOff>
      <xdr:row>60</xdr:row>
      <xdr:rowOff>114300</xdr:rowOff>
    </xdr:to>
    <xdr:sp>
      <xdr:nvSpPr>
        <xdr:cNvPr id="409" name="Line 556"/>
        <xdr:cNvSpPr>
          <a:spLocks/>
        </xdr:cNvSpPr>
      </xdr:nvSpPr>
      <xdr:spPr>
        <a:xfrm flipH="1" flipV="1">
          <a:off x="11791950" y="14506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60</xdr:row>
      <xdr:rowOff>114300</xdr:rowOff>
    </xdr:from>
    <xdr:to>
      <xdr:col>17</xdr:col>
      <xdr:colOff>476250</xdr:colOff>
      <xdr:row>60</xdr:row>
      <xdr:rowOff>114300</xdr:rowOff>
    </xdr:to>
    <xdr:sp>
      <xdr:nvSpPr>
        <xdr:cNvPr id="410" name="Line 557"/>
        <xdr:cNvSpPr>
          <a:spLocks/>
        </xdr:cNvSpPr>
      </xdr:nvSpPr>
      <xdr:spPr>
        <a:xfrm flipH="1" flipV="1">
          <a:off x="11791950" y="14506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60</xdr:row>
      <xdr:rowOff>114300</xdr:rowOff>
    </xdr:from>
    <xdr:to>
      <xdr:col>17</xdr:col>
      <xdr:colOff>476250</xdr:colOff>
      <xdr:row>60</xdr:row>
      <xdr:rowOff>114300</xdr:rowOff>
    </xdr:to>
    <xdr:sp>
      <xdr:nvSpPr>
        <xdr:cNvPr id="411" name="Line 558"/>
        <xdr:cNvSpPr>
          <a:spLocks/>
        </xdr:cNvSpPr>
      </xdr:nvSpPr>
      <xdr:spPr>
        <a:xfrm flipH="1" flipV="1">
          <a:off x="11791950" y="14506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476250</xdr:colOff>
      <xdr:row>56</xdr:row>
      <xdr:rowOff>114300</xdr:rowOff>
    </xdr:from>
    <xdr:to>
      <xdr:col>14</xdr:col>
      <xdr:colOff>371475</xdr:colOff>
      <xdr:row>58</xdr:row>
      <xdr:rowOff>114300</xdr:rowOff>
    </xdr:to>
    <xdr:sp>
      <xdr:nvSpPr>
        <xdr:cNvPr id="412" name="Line 563"/>
        <xdr:cNvSpPr>
          <a:spLocks/>
        </xdr:cNvSpPr>
      </xdr:nvSpPr>
      <xdr:spPr>
        <a:xfrm flipV="1">
          <a:off x="9448800" y="13592175"/>
          <a:ext cx="866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323850</xdr:colOff>
      <xdr:row>56</xdr:row>
      <xdr:rowOff>219075</xdr:rowOff>
    </xdr:from>
    <xdr:to>
      <xdr:col>13</xdr:col>
      <xdr:colOff>628650</xdr:colOff>
      <xdr:row>58</xdr:row>
      <xdr:rowOff>114300</xdr:rowOff>
    </xdr:to>
    <xdr:grpSp>
      <xdr:nvGrpSpPr>
        <xdr:cNvPr id="413" name="Group 564"/>
        <xdr:cNvGrpSpPr>
          <a:grpSpLocks/>
        </xdr:cNvGrpSpPr>
      </xdr:nvGrpSpPr>
      <xdr:grpSpPr>
        <a:xfrm>
          <a:off x="9296400" y="13696950"/>
          <a:ext cx="304800" cy="352425"/>
          <a:chOff x="-59" y="-1375"/>
          <a:chExt cx="28" cy="15392"/>
        </a:xfrm>
        <a:solidFill>
          <a:srgbClr val="FFFFFF"/>
        </a:solidFill>
      </xdr:grpSpPr>
      <xdr:sp>
        <xdr:nvSpPr>
          <xdr:cNvPr id="414" name="Line 565"/>
          <xdr:cNvSpPr>
            <a:spLocks/>
          </xdr:cNvSpPr>
        </xdr:nvSpPr>
        <xdr:spPr>
          <a:xfrm>
            <a:off x="-45" y="1068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566"/>
          <xdr:cNvSpPr>
            <a:spLocks/>
          </xdr:cNvSpPr>
        </xdr:nvSpPr>
        <xdr:spPr>
          <a:xfrm>
            <a:off x="-59" y="-137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59</xdr:row>
      <xdr:rowOff>47625</xdr:rowOff>
    </xdr:from>
    <xdr:to>
      <xdr:col>14</xdr:col>
      <xdr:colOff>400050</xdr:colOff>
      <xdr:row>59</xdr:row>
      <xdr:rowOff>171450</xdr:rowOff>
    </xdr:to>
    <xdr:sp>
      <xdr:nvSpPr>
        <xdr:cNvPr id="416" name="kreslení 427"/>
        <xdr:cNvSpPr>
          <a:spLocks/>
        </xdr:cNvSpPr>
      </xdr:nvSpPr>
      <xdr:spPr>
        <a:xfrm>
          <a:off x="9991725" y="14211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72</xdr:row>
      <xdr:rowOff>0</xdr:rowOff>
    </xdr:from>
    <xdr:to>
      <xdr:col>69</xdr:col>
      <xdr:colOff>0</xdr:colOff>
      <xdr:row>74</xdr:row>
      <xdr:rowOff>0</xdr:rowOff>
    </xdr:to>
    <xdr:sp>
      <xdr:nvSpPr>
        <xdr:cNvPr id="417" name="text 55"/>
        <xdr:cNvSpPr txBox="1">
          <a:spLocks noChangeArrowheads="1"/>
        </xdr:cNvSpPr>
      </xdr:nvSpPr>
      <xdr:spPr>
        <a:xfrm>
          <a:off x="45605700" y="1713547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238125</xdr:colOff>
      <xdr:row>59</xdr:row>
      <xdr:rowOff>114300</xdr:rowOff>
    </xdr:from>
    <xdr:to>
      <xdr:col>69</xdr:col>
      <xdr:colOff>447675</xdr:colOff>
      <xdr:row>61</xdr:row>
      <xdr:rowOff>104775</xdr:rowOff>
    </xdr:to>
    <xdr:sp>
      <xdr:nvSpPr>
        <xdr:cNvPr id="418" name="Line 575"/>
        <xdr:cNvSpPr>
          <a:spLocks/>
        </xdr:cNvSpPr>
      </xdr:nvSpPr>
      <xdr:spPr>
        <a:xfrm flipH="1" flipV="1">
          <a:off x="50301525" y="14277975"/>
          <a:ext cx="723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34</xdr:row>
      <xdr:rowOff>114300</xdr:rowOff>
    </xdr:from>
    <xdr:to>
      <xdr:col>48</xdr:col>
      <xdr:colOff>485775</xdr:colOff>
      <xdr:row>34</xdr:row>
      <xdr:rowOff>114300</xdr:rowOff>
    </xdr:to>
    <xdr:sp>
      <xdr:nvSpPr>
        <xdr:cNvPr id="419" name="Line 576"/>
        <xdr:cNvSpPr>
          <a:spLocks/>
        </xdr:cNvSpPr>
      </xdr:nvSpPr>
      <xdr:spPr>
        <a:xfrm flipH="1" flipV="1">
          <a:off x="34594800" y="8562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34</xdr:row>
      <xdr:rowOff>114300</xdr:rowOff>
    </xdr:from>
    <xdr:to>
      <xdr:col>48</xdr:col>
      <xdr:colOff>485775</xdr:colOff>
      <xdr:row>34</xdr:row>
      <xdr:rowOff>114300</xdr:rowOff>
    </xdr:to>
    <xdr:sp>
      <xdr:nvSpPr>
        <xdr:cNvPr id="420" name="Line 577"/>
        <xdr:cNvSpPr>
          <a:spLocks/>
        </xdr:cNvSpPr>
      </xdr:nvSpPr>
      <xdr:spPr>
        <a:xfrm flipH="1" flipV="1">
          <a:off x="34594800" y="8562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457200</xdr:colOff>
      <xdr:row>34</xdr:row>
      <xdr:rowOff>0</xdr:rowOff>
    </xdr:from>
    <xdr:ext cx="514350" cy="228600"/>
    <xdr:sp>
      <xdr:nvSpPr>
        <xdr:cNvPr id="421" name="text 7166"/>
        <xdr:cNvSpPr txBox="1">
          <a:spLocks noChangeArrowheads="1"/>
        </xdr:cNvSpPr>
      </xdr:nvSpPr>
      <xdr:spPr>
        <a:xfrm>
          <a:off x="34690050" y="84486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>
    <xdr:from>
      <xdr:col>3</xdr:col>
      <xdr:colOff>361950</xdr:colOff>
      <xdr:row>28</xdr:row>
      <xdr:rowOff>114300</xdr:rowOff>
    </xdr:from>
    <xdr:to>
      <xdr:col>4</xdr:col>
      <xdr:colOff>485775</xdr:colOff>
      <xdr:row>28</xdr:row>
      <xdr:rowOff>114300</xdr:rowOff>
    </xdr:to>
    <xdr:sp>
      <xdr:nvSpPr>
        <xdr:cNvPr id="422" name="Line 579"/>
        <xdr:cNvSpPr>
          <a:spLocks/>
        </xdr:cNvSpPr>
      </xdr:nvSpPr>
      <xdr:spPr>
        <a:xfrm flipH="1" flipV="1">
          <a:off x="1905000" y="7191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28</xdr:row>
      <xdr:rowOff>114300</xdr:rowOff>
    </xdr:from>
    <xdr:to>
      <xdr:col>4</xdr:col>
      <xdr:colOff>485775</xdr:colOff>
      <xdr:row>28</xdr:row>
      <xdr:rowOff>114300</xdr:rowOff>
    </xdr:to>
    <xdr:sp>
      <xdr:nvSpPr>
        <xdr:cNvPr id="423" name="Line 580"/>
        <xdr:cNvSpPr>
          <a:spLocks/>
        </xdr:cNvSpPr>
      </xdr:nvSpPr>
      <xdr:spPr>
        <a:xfrm flipH="1" flipV="1">
          <a:off x="1905000" y="7191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28</xdr:row>
      <xdr:rowOff>114300</xdr:rowOff>
    </xdr:from>
    <xdr:to>
      <xdr:col>4</xdr:col>
      <xdr:colOff>485775</xdr:colOff>
      <xdr:row>28</xdr:row>
      <xdr:rowOff>114300</xdr:rowOff>
    </xdr:to>
    <xdr:sp>
      <xdr:nvSpPr>
        <xdr:cNvPr id="424" name="Line 581"/>
        <xdr:cNvSpPr>
          <a:spLocks/>
        </xdr:cNvSpPr>
      </xdr:nvSpPr>
      <xdr:spPr>
        <a:xfrm flipH="1" flipV="1">
          <a:off x="1905000" y="7191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29</xdr:row>
      <xdr:rowOff>0</xdr:rowOff>
    </xdr:to>
    <xdr:sp>
      <xdr:nvSpPr>
        <xdr:cNvPr id="425" name="text 7166"/>
        <xdr:cNvSpPr txBox="1">
          <a:spLocks noChangeArrowheads="1"/>
        </xdr:cNvSpPr>
      </xdr:nvSpPr>
      <xdr:spPr>
        <a:xfrm>
          <a:off x="2514600" y="70770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38</xdr:col>
      <xdr:colOff>0</xdr:colOff>
      <xdr:row>50</xdr:row>
      <xdr:rowOff>0</xdr:rowOff>
    </xdr:from>
    <xdr:to>
      <xdr:col>39</xdr:col>
      <xdr:colOff>0</xdr:colOff>
      <xdr:row>51</xdr:row>
      <xdr:rowOff>0</xdr:rowOff>
    </xdr:to>
    <xdr:sp>
      <xdr:nvSpPr>
        <xdr:cNvPr id="426" name="text 7166"/>
        <xdr:cNvSpPr txBox="1">
          <a:spLocks noChangeArrowheads="1"/>
        </xdr:cNvSpPr>
      </xdr:nvSpPr>
      <xdr:spPr>
        <a:xfrm>
          <a:off x="27774900" y="121062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29</xdr:col>
      <xdr:colOff>0</xdr:colOff>
      <xdr:row>50</xdr:row>
      <xdr:rowOff>0</xdr:rowOff>
    </xdr:from>
    <xdr:to>
      <xdr:col>29</xdr:col>
      <xdr:colOff>514350</xdr:colOff>
      <xdr:row>51</xdr:row>
      <xdr:rowOff>0</xdr:rowOff>
    </xdr:to>
    <xdr:sp>
      <xdr:nvSpPr>
        <xdr:cNvPr id="427" name="text 7166"/>
        <xdr:cNvSpPr txBox="1">
          <a:spLocks noChangeArrowheads="1"/>
        </xdr:cNvSpPr>
      </xdr:nvSpPr>
      <xdr:spPr>
        <a:xfrm>
          <a:off x="20859750" y="121062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3</xdr:col>
      <xdr:colOff>57150</xdr:colOff>
      <xdr:row>54</xdr:row>
      <xdr:rowOff>57150</xdr:rowOff>
    </xdr:from>
    <xdr:to>
      <xdr:col>3</xdr:col>
      <xdr:colOff>742950</xdr:colOff>
      <xdr:row>54</xdr:row>
      <xdr:rowOff>171450</xdr:rowOff>
    </xdr:to>
    <xdr:grpSp>
      <xdr:nvGrpSpPr>
        <xdr:cNvPr id="428" name="Group 586"/>
        <xdr:cNvGrpSpPr>
          <a:grpSpLocks/>
        </xdr:cNvGrpSpPr>
      </xdr:nvGrpSpPr>
      <xdr:grpSpPr>
        <a:xfrm>
          <a:off x="1600200" y="13077825"/>
          <a:ext cx="685800" cy="114300"/>
          <a:chOff x="-27917" y="-18"/>
          <a:chExt cx="36036" cy="12"/>
        </a:xfrm>
        <a:solidFill>
          <a:srgbClr val="FFFFFF"/>
        </a:solidFill>
      </xdr:grpSpPr>
      <xdr:sp>
        <xdr:nvSpPr>
          <xdr:cNvPr id="429" name="Line 587"/>
          <xdr:cNvSpPr>
            <a:spLocks/>
          </xdr:cNvSpPr>
        </xdr:nvSpPr>
        <xdr:spPr>
          <a:xfrm>
            <a:off x="-26205" y="-11"/>
            <a:ext cx="68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588"/>
          <xdr:cNvSpPr>
            <a:spLocks/>
          </xdr:cNvSpPr>
        </xdr:nvSpPr>
        <xdr:spPr>
          <a:xfrm>
            <a:off x="-19340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589"/>
          <xdr:cNvSpPr>
            <a:spLocks/>
          </xdr:cNvSpPr>
        </xdr:nvSpPr>
        <xdr:spPr>
          <a:xfrm>
            <a:off x="-5611" y="-18"/>
            <a:ext cx="743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590"/>
          <xdr:cNvSpPr>
            <a:spLocks/>
          </xdr:cNvSpPr>
        </xdr:nvSpPr>
        <xdr:spPr>
          <a:xfrm>
            <a:off x="1254" y="-18"/>
            <a:ext cx="68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591"/>
          <xdr:cNvSpPr>
            <a:spLocks/>
          </xdr:cNvSpPr>
        </xdr:nvSpPr>
        <xdr:spPr>
          <a:xfrm>
            <a:off x="-12476" y="-18"/>
            <a:ext cx="68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592"/>
          <xdr:cNvSpPr>
            <a:spLocks/>
          </xdr:cNvSpPr>
        </xdr:nvSpPr>
        <xdr:spPr>
          <a:xfrm>
            <a:off x="-27917" y="-17"/>
            <a:ext cx="171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49</xdr:row>
      <xdr:rowOff>57150</xdr:rowOff>
    </xdr:from>
    <xdr:to>
      <xdr:col>3</xdr:col>
      <xdr:colOff>742950</xdr:colOff>
      <xdr:row>49</xdr:row>
      <xdr:rowOff>171450</xdr:rowOff>
    </xdr:to>
    <xdr:grpSp>
      <xdr:nvGrpSpPr>
        <xdr:cNvPr id="435" name="Group 593"/>
        <xdr:cNvGrpSpPr>
          <a:grpSpLocks/>
        </xdr:cNvGrpSpPr>
      </xdr:nvGrpSpPr>
      <xdr:grpSpPr>
        <a:xfrm>
          <a:off x="1600200" y="11934825"/>
          <a:ext cx="685800" cy="114300"/>
          <a:chOff x="-27917" y="-18"/>
          <a:chExt cx="36036" cy="12"/>
        </a:xfrm>
        <a:solidFill>
          <a:srgbClr val="FFFFFF"/>
        </a:solidFill>
      </xdr:grpSpPr>
      <xdr:sp>
        <xdr:nvSpPr>
          <xdr:cNvPr id="436" name="Line 594"/>
          <xdr:cNvSpPr>
            <a:spLocks/>
          </xdr:cNvSpPr>
        </xdr:nvSpPr>
        <xdr:spPr>
          <a:xfrm>
            <a:off x="-26205" y="-11"/>
            <a:ext cx="68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595"/>
          <xdr:cNvSpPr>
            <a:spLocks/>
          </xdr:cNvSpPr>
        </xdr:nvSpPr>
        <xdr:spPr>
          <a:xfrm>
            <a:off x="-19340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596"/>
          <xdr:cNvSpPr>
            <a:spLocks/>
          </xdr:cNvSpPr>
        </xdr:nvSpPr>
        <xdr:spPr>
          <a:xfrm>
            <a:off x="-5611" y="-18"/>
            <a:ext cx="743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597"/>
          <xdr:cNvSpPr>
            <a:spLocks/>
          </xdr:cNvSpPr>
        </xdr:nvSpPr>
        <xdr:spPr>
          <a:xfrm>
            <a:off x="1254" y="-18"/>
            <a:ext cx="68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598"/>
          <xdr:cNvSpPr>
            <a:spLocks/>
          </xdr:cNvSpPr>
        </xdr:nvSpPr>
        <xdr:spPr>
          <a:xfrm>
            <a:off x="-12476" y="-18"/>
            <a:ext cx="68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599"/>
          <xdr:cNvSpPr>
            <a:spLocks/>
          </xdr:cNvSpPr>
        </xdr:nvSpPr>
        <xdr:spPr>
          <a:xfrm>
            <a:off x="-27917" y="-17"/>
            <a:ext cx="171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209550</xdr:colOff>
      <xdr:row>49</xdr:row>
      <xdr:rowOff>57150</xdr:rowOff>
    </xdr:from>
    <xdr:to>
      <xdr:col>25</xdr:col>
      <xdr:colOff>381000</xdr:colOff>
      <xdr:row>49</xdr:row>
      <xdr:rowOff>171450</xdr:rowOff>
    </xdr:to>
    <xdr:grpSp>
      <xdr:nvGrpSpPr>
        <xdr:cNvPr id="442" name="Group 600"/>
        <xdr:cNvGrpSpPr>
          <a:grpSpLocks/>
        </xdr:cNvGrpSpPr>
      </xdr:nvGrpSpPr>
      <xdr:grpSpPr>
        <a:xfrm>
          <a:off x="17583150" y="11934825"/>
          <a:ext cx="685800" cy="114300"/>
          <a:chOff x="-5840" y="-18"/>
          <a:chExt cx="14175" cy="12"/>
        </a:xfrm>
        <a:solidFill>
          <a:srgbClr val="FFFFFF"/>
        </a:solidFill>
      </xdr:grpSpPr>
      <xdr:sp>
        <xdr:nvSpPr>
          <xdr:cNvPr id="443" name="Line 601"/>
          <xdr:cNvSpPr>
            <a:spLocks/>
          </xdr:cNvSpPr>
        </xdr:nvSpPr>
        <xdr:spPr>
          <a:xfrm>
            <a:off x="4961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602"/>
          <xdr:cNvSpPr>
            <a:spLocks/>
          </xdr:cNvSpPr>
        </xdr:nvSpPr>
        <xdr:spPr>
          <a:xfrm>
            <a:off x="7662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603"/>
          <xdr:cNvSpPr>
            <a:spLocks/>
          </xdr:cNvSpPr>
        </xdr:nvSpPr>
        <xdr:spPr>
          <a:xfrm>
            <a:off x="2261" y="-18"/>
            <a:ext cx="2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604"/>
          <xdr:cNvSpPr>
            <a:spLocks/>
          </xdr:cNvSpPr>
        </xdr:nvSpPr>
        <xdr:spPr>
          <a:xfrm>
            <a:off x="-3140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605"/>
          <xdr:cNvSpPr>
            <a:spLocks/>
          </xdr:cNvSpPr>
        </xdr:nvSpPr>
        <xdr:spPr>
          <a:xfrm>
            <a:off x="-584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606"/>
          <xdr:cNvSpPr>
            <a:spLocks/>
          </xdr:cNvSpPr>
        </xdr:nvSpPr>
        <xdr:spPr>
          <a:xfrm>
            <a:off x="-43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209550</xdr:colOff>
      <xdr:row>54</xdr:row>
      <xdr:rowOff>57150</xdr:rowOff>
    </xdr:from>
    <xdr:to>
      <xdr:col>25</xdr:col>
      <xdr:colOff>381000</xdr:colOff>
      <xdr:row>54</xdr:row>
      <xdr:rowOff>171450</xdr:rowOff>
    </xdr:to>
    <xdr:grpSp>
      <xdr:nvGrpSpPr>
        <xdr:cNvPr id="449" name="Group 607"/>
        <xdr:cNvGrpSpPr>
          <a:grpSpLocks/>
        </xdr:cNvGrpSpPr>
      </xdr:nvGrpSpPr>
      <xdr:grpSpPr>
        <a:xfrm>
          <a:off x="17583150" y="13077825"/>
          <a:ext cx="685800" cy="114300"/>
          <a:chOff x="-5840" y="-18"/>
          <a:chExt cx="14175" cy="12"/>
        </a:xfrm>
        <a:solidFill>
          <a:srgbClr val="FFFFFF"/>
        </a:solidFill>
      </xdr:grpSpPr>
      <xdr:sp>
        <xdr:nvSpPr>
          <xdr:cNvPr id="450" name="Line 608"/>
          <xdr:cNvSpPr>
            <a:spLocks/>
          </xdr:cNvSpPr>
        </xdr:nvSpPr>
        <xdr:spPr>
          <a:xfrm>
            <a:off x="4961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609"/>
          <xdr:cNvSpPr>
            <a:spLocks/>
          </xdr:cNvSpPr>
        </xdr:nvSpPr>
        <xdr:spPr>
          <a:xfrm>
            <a:off x="7662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610"/>
          <xdr:cNvSpPr>
            <a:spLocks/>
          </xdr:cNvSpPr>
        </xdr:nvSpPr>
        <xdr:spPr>
          <a:xfrm>
            <a:off x="2261" y="-18"/>
            <a:ext cx="2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611"/>
          <xdr:cNvSpPr>
            <a:spLocks/>
          </xdr:cNvSpPr>
        </xdr:nvSpPr>
        <xdr:spPr>
          <a:xfrm>
            <a:off x="-3140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612"/>
          <xdr:cNvSpPr>
            <a:spLocks/>
          </xdr:cNvSpPr>
        </xdr:nvSpPr>
        <xdr:spPr>
          <a:xfrm>
            <a:off x="-584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613"/>
          <xdr:cNvSpPr>
            <a:spLocks/>
          </xdr:cNvSpPr>
        </xdr:nvSpPr>
        <xdr:spPr>
          <a:xfrm>
            <a:off x="-43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466725</xdr:colOff>
      <xdr:row>54</xdr:row>
      <xdr:rowOff>57150</xdr:rowOff>
    </xdr:from>
    <xdr:to>
      <xdr:col>39</xdr:col>
      <xdr:colOff>942975</xdr:colOff>
      <xdr:row>54</xdr:row>
      <xdr:rowOff>171450</xdr:rowOff>
    </xdr:to>
    <xdr:grpSp>
      <xdr:nvGrpSpPr>
        <xdr:cNvPr id="456" name="Group 614"/>
        <xdr:cNvGrpSpPr>
          <a:grpSpLocks/>
        </xdr:cNvGrpSpPr>
      </xdr:nvGrpSpPr>
      <xdr:grpSpPr>
        <a:xfrm>
          <a:off x="28241625" y="13077825"/>
          <a:ext cx="990600" cy="114300"/>
          <a:chOff x="-173" y="-18"/>
          <a:chExt cx="20250" cy="12"/>
        </a:xfrm>
        <a:solidFill>
          <a:srgbClr val="FFFFFF"/>
        </a:solidFill>
      </xdr:grpSpPr>
      <xdr:sp>
        <xdr:nvSpPr>
          <xdr:cNvPr id="457" name="Oval 615"/>
          <xdr:cNvSpPr>
            <a:spLocks/>
          </xdr:cNvSpPr>
        </xdr:nvSpPr>
        <xdr:spPr>
          <a:xfrm>
            <a:off x="17379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Line 616"/>
          <xdr:cNvSpPr>
            <a:spLocks/>
          </xdr:cNvSpPr>
        </xdr:nvSpPr>
        <xdr:spPr>
          <a:xfrm>
            <a:off x="500" y="-11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617"/>
          <xdr:cNvSpPr>
            <a:spLocks/>
          </xdr:cNvSpPr>
        </xdr:nvSpPr>
        <xdr:spPr>
          <a:xfrm>
            <a:off x="-173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618"/>
          <xdr:cNvSpPr>
            <a:spLocks/>
          </xdr:cNvSpPr>
        </xdr:nvSpPr>
        <xdr:spPr>
          <a:xfrm>
            <a:off x="6575" y="-18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619"/>
          <xdr:cNvSpPr>
            <a:spLocks/>
          </xdr:cNvSpPr>
        </xdr:nvSpPr>
        <xdr:spPr>
          <a:xfrm>
            <a:off x="11977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620"/>
          <xdr:cNvSpPr>
            <a:spLocks/>
          </xdr:cNvSpPr>
        </xdr:nvSpPr>
        <xdr:spPr>
          <a:xfrm>
            <a:off x="9279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text 1441"/>
          <xdr:cNvSpPr txBox="1">
            <a:spLocks noChangeArrowheads="1"/>
          </xdr:cNvSpPr>
        </xdr:nvSpPr>
        <xdr:spPr>
          <a:xfrm>
            <a:off x="3426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4" name="Oval 622"/>
          <xdr:cNvSpPr>
            <a:spLocks/>
          </xdr:cNvSpPr>
        </xdr:nvSpPr>
        <xdr:spPr>
          <a:xfrm>
            <a:off x="14675" y="-18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466725</xdr:colOff>
      <xdr:row>49</xdr:row>
      <xdr:rowOff>57150</xdr:rowOff>
    </xdr:from>
    <xdr:to>
      <xdr:col>39</xdr:col>
      <xdr:colOff>942975</xdr:colOff>
      <xdr:row>49</xdr:row>
      <xdr:rowOff>171450</xdr:rowOff>
    </xdr:to>
    <xdr:grpSp>
      <xdr:nvGrpSpPr>
        <xdr:cNvPr id="465" name="Group 623"/>
        <xdr:cNvGrpSpPr>
          <a:grpSpLocks/>
        </xdr:cNvGrpSpPr>
      </xdr:nvGrpSpPr>
      <xdr:grpSpPr>
        <a:xfrm>
          <a:off x="28241625" y="11934825"/>
          <a:ext cx="990600" cy="114300"/>
          <a:chOff x="-173" y="-18"/>
          <a:chExt cx="20250" cy="12"/>
        </a:xfrm>
        <a:solidFill>
          <a:srgbClr val="FFFFFF"/>
        </a:solidFill>
      </xdr:grpSpPr>
      <xdr:sp>
        <xdr:nvSpPr>
          <xdr:cNvPr id="466" name="Oval 624"/>
          <xdr:cNvSpPr>
            <a:spLocks/>
          </xdr:cNvSpPr>
        </xdr:nvSpPr>
        <xdr:spPr>
          <a:xfrm>
            <a:off x="17379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Line 625"/>
          <xdr:cNvSpPr>
            <a:spLocks/>
          </xdr:cNvSpPr>
        </xdr:nvSpPr>
        <xdr:spPr>
          <a:xfrm>
            <a:off x="500" y="-11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626"/>
          <xdr:cNvSpPr>
            <a:spLocks/>
          </xdr:cNvSpPr>
        </xdr:nvSpPr>
        <xdr:spPr>
          <a:xfrm>
            <a:off x="-173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627"/>
          <xdr:cNvSpPr>
            <a:spLocks/>
          </xdr:cNvSpPr>
        </xdr:nvSpPr>
        <xdr:spPr>
          <a:xfrm>
            <a:off x="6575" y="-18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628"/>
          <xdr:cNvSpPr>
            <a:spLocks/>
          </xdr:cNvSpPr>
        </xdr:nvSpPr>
        <xdr:spPr>
          <a:xfrm>
            <a:off x="11977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629"/>
          <xdr:cNvSpPr>
            <a:spLocks/>
          </xdr:cNvSpPr>
        </xdr:nvSpPr>
        <xdr:spPr>
          <a:xfrm>
            <a:off x="9279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text 1441"/>
          <xdr:cNvSpPr txBox="1">
            <a:spLocks noChangeArrowheads="1"/>
          </xdr:cNvSpPr>
        </xdr:nvSpPr>
        <xdr:spPr>
          <a:xfrm>
            <a:off x="3426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3" name="Oval 631"/>
          <xdr:cNvSpPr>
            <a:spLocks/>
          </xdr:cNvSpPr>
        </xdr:nvSpPr>
        <xdr:spPr>
          <a:xfrm>
            <a:off x="14675" y="-18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32</xdr:row>
      <xdr:rowOff>57150</xdr:rowOff>
    </xdr:from>
    <xdr:to>
      <xdr:col>6</xdr:col>
      <xdr:colOff>57150</xdr:colOff>
      <xdr:row>32</xdr:row>
      <xdr:rowOff>171450</xdr:rowOff>
    </xdr:to>
    <xdr:grpSp>
      <xdr:nvGrpSpPr>
        <xdr:cNvPr id="474" name="Group 632"/>
        <xdr:cNvGrpSpPr>
          <a:grpSpLocks/>
        </xdr:cNvGrpSpPr>
      </xdr:nvGrpSpPr>
      <xdr:grpSpPr>
        <a:xfrm>
          <a:off x="3076575" y="8048625"/>
          <a:ext cx="981075" cy="114300"/>
          <a:chOff x="-8949" y="-18"/>
          <a:chExt cx="19800" cy="12"/>
        </a:xfrm>
        <a:solidFill>
          <a:srgbClr val="FFFFFF"/>
        </a:solidFill>
      </xdr:grpSpPr>
      <xdr:sp>
        <xdr:nvSpPr>
          <xdr:cNvPr id="475" name="Oval 633"/>
          <xdr:cNvSpPr>
            <a:spLocks/>
          </xdr:cNvSpPr>
        </xdr:nvSpPr>
        <xdr:spPr>
          <a:xfrm>
            <a:off x="8213" y="-18"/>
            <a:ext cx="263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Line 634"/>
          <xdr:cNvSpPr>
            <a:spLocks/>
          </xdr:cNvSpPr>
        </xdr:nvSpPr>
        <xdr:spPr>
          <a:xfrm>
            <a:off x="-8291" y="-11"/>
            <a:ext cx="263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635"/>
          <xdr:cNvSpPr>
            <a:spLocks/>
          </xdr:cNvSpPr>
        </xdr:nvSpPr>
        <xdr:spPr>
          <a:xfrm>
            <a:off x="-8949" y="-17"/>
            <a:ext cx="65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636"/>
          <xdr:cNvSpPr>
            <a:spLocks/>
          </xdr:cNvSpPr>
        </xdr:nvSpPr>
        <xdr:spPr>
          <a:xfrm>
            <a:off x="-2351" y="-18"/>
            <a:ext cx="286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637"/>
          <xdr:cNvSpPr>
            <a:spLocks/>
          </xdr:cNvSpPr>
        </xdr:nvSpPr>
        <xdr:spPr>
          <a:xfrm>
            <a:off x="2931" y="-18"/>
            <a:ext cx="263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638"/>
          <xdr:cNvSpPr>
            <a:spLocks/>
          </xdr:cNvSpPr>
        </xdr:nvSpPr>
        <xdr:spPr>
          <a:xfrm>
            <a:off x="293" y="-18"/>
            <a:ext cx="263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text 1441"/>
          <xdr:cNvSpPr txBox="1">
            <a:spLocks noChangeArrowheads="1"/>
          </xdr:cNvSpPr>
        </xdr:nvSpPr>
        <xdr:spPr>
          <a:xfrm>
            <a:off x="-5430" y="-18"/>
            <a:ext cx="307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82" name="Oval 640"/>
          <xdr:cNvSpPr>
            <a:spLocks/>
          </xdr:cNvSpPr>
        </xdr:nvSpPr>
        <xdr:spPr>
          <a:xfrm>
            <a:off x="5352" y="-18"/>
            <a:ext cx="286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27</xdr:row>
      <xdr:rowOff>57150</xdr:rowOff>
    </xdr:from>
    <xdr:to>
      <xdr:col>6</xdr:col>
      <xdr:colOff>57150</xdr:colOff>
      <xdr:row>27</xdr:row>
      <xdr:rowOff>171450</xdr:rowOff>
    </xdr:to>
    <xdr:grpSp>
      <xdr:nvGrpSpPr>
        <xdr:cNvPr id="483" name="Group 641"/>
        <xdr:cNvGrpSpPr>
          <a:grpSpLocks/>
        </xdr:cNvGrpSpPr>
      </xdr:nvGrpSpPr>
      <xdr:grpSpPr>
        <a:xfrm>
          <a:off x="3076575" y="6905625"/>
          <a:ext cx="981075" cy="114300"/>
          <a:chOff x="-8949" y="-18"/>
          <a:chExt cx="19800" cy="12"/>
        </a:xfrm>
        <a:solidFill>
          <a:srgbClr val="FFFFFF"/>
        </a:solidFill>
      </xdr:grpSpPr>
      <xdr:sp>
        <xdr:nvSpPr>
          <xdr:cNvPr id="484" name="Oval 642"/>
          <xdr:cNvSpPr>
            <a:spLocks/>
          </xdr:cNvSpPr>
        </xdr:nvSpPr>
        <xdr:spPr>
          <a:xfrm>
            <a:off x="8213" y="-18"/>
            <a:ext cx="263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Line 643"/>
          <xdr:cNvSpPr>
            <a:spLocks/>
          </xdr:cNvSpPr>
        </xdr:nvSpPr>
        <xdr:spPr>
          <a:xfrm>
            <a:off x="-8291" y="-11"/>
            <a:ext cx="263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644"/>
          <xdr:cNvSpPr>
            <a:spLocks/>
          </xdr:cNvSpPr>
        </xdr:nvSpPr>
        <xdr:spPr>
          <a:xfrm>
            <a:off x="-8949" y="-17"/>
            <a:ext cx="65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645"/>
          <xdr:cNvSpPr>
            <a:spLocks/>
          </xdr:cNvSpPr>
        </xdr:nvSpPr>
        <xdr:spPr>
          <a:xfrm>
            <a:off x="-2351" y="-18"/>
            <a:ext cx="286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646"/>
          <xdr:cNvSpPr>
            <a:spLocks/>
          </xdr:cNvSpPr>
        </xdr:nvSpPr>
        <xdr:spPr>
          <a:xfrm>
            <a:off x="2931" y="-18"/>
            <a:ext cx="263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647"/>
          <xdr:cNvSpPr>
            <a:spLocks/>
          </xdr:cNvSpPr>
        </xdr:nvSpPr>
        <xdr:spPr>
          <a:xfrm>
            <a:off x="293" y="-18"/>
            <a:ext cx="263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text 1441"/>
          <xdr:cNvSpPr txBox="1">
            <a:spLocks noChangeArrowheads="1"/>
          </xdr:cNvSpPr>
        </xdr:nvSpPr>
        <xdr:spPr>
          <a:xfrm>
            <a:off x="-5430" y="-18"/>
            <a:ext cx="307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91" name="Oval 649"/>
          <xdr:cNvSpPr>
            <a:spLocks/>
          </xdr:cNvSpPr>
        </xdr:nvSpPr>
        <xdr:spPr>
          <a:xfrm>
            <a:off x="5352" y="-18"/>
            <a:ext cx="286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200025</xdr:colOff>
      <xdr:row>27</xdr:row>
      <xdr:rowOff>57150</xdr:rowOff>
    </xdr:from>
    <xdr:to>
      <xdr:col>65</xdr:col>
      <xdr:colOff>647700</xdr:colOff>
      <xdr:row>27</xdr:row>
      <xdr:rowOff>171450</xdr:rowOff>
    </xdr:to>
    <xdr:grpSp>
      <xdr:nvGrpSpPr>
        <xdr:cNvPr id="492" name="Group 650"/>
        <xdr:cNvGrpSpPr>
          <a:grpSpLocks/>
        </xdr:cNvGrpSpPr>
      </xdr:nvGrpSpPr>
      <xdr:grpSpPr>
        <a:xfrm>
          <a:off x="47291625" y="6905625"/>
          <a:ext cx="962025" cy="114300"/>
          <a:chOff x="3020" y="-18"/>
          <a:chExt cx="13024" cy="12"/>
        </a:xfrm>
        <a:solidFill>
          <a:srgbClr val="FFFFFF"/>
        </a:solidFill>
      </xdr:grpSpPr>
      <xdr:sp>
        <xdr:nvSpPr>
          <xdr:cNvPr id="493" name="Oval 651"/>
          <xdr:cNvSpPr>
            <a:spLocks/>
          </xdr:cNvSpPr>
        </xdr:nvSpPr>
        <xdr:spPr>
          <a:xfrm>
            <a:off x="10271" y="-18"/>
            <a:ext cx="16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Line 652"/>
          <xdr:cNvSpPr>
            <a:spLocks/>
          </xdr:cNvSpPr>
        </xdr:nvSpPr>
        <xdr:spPr>
          <a:xfrm>
            <a:off x="13973" y="-11"/>
            <a:ext cx="177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653"/>
          <xdr:cNvSpPr>
            <a:spLocks/>
          </xdr:cNvSpPr>
        </xdr:nvSpPr>
        <xdr:spPr>
          <a:xfrm>
            <a:off x="15601" y="-17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654"/>
          <xdr:cNvSpPr>
            <a:spLocks/>
          </xdr:cNvSpPr>
        </xdr:nvSpPr>
        <xdr:spPr>
          <a:xfrm>
            <a:off x="3020" y="-18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655"/>
          <xdr:cNvSpPr>
            <a:spLocks/>
          </xdr:cNvSpPr>
        </xdr:nvSpPr>
        <xdr:spPr>
          <a:xfrm>
            <a:off x="6572" y="-18"/>
            <a:ext cx="17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656"/>
          <xdr:cNvSpPr>
            <a:spLocks/>
          </xdr:cNvSpPr>
        </xdr:nvSpPr>
        <xdr:spPr>
          <a:xfrm>
            <a:off x="8347" y="-18"/>
            <a:ext cx="1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text 1441"/>
          <xdr:cNvSpPr txBox="1">
            <a:spLocks noChangeArrowheads="1"/>
          </xdr:cNvSpPr>
        </xdr:nvSpPr>
        <xdr:spPr>
          <a:xfrm>
            <a:off x="11899" y="-18"/>
            <a:ext cx="207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0" name="Oval 658"/>
          <xdr:cNvSpPr>
            <a:spLocks/>
          </xdr:cNvSpPr>
        </xdr:nvSpPr>
        <xdr:spPr>
          <a:xfrm>
            <a:off x="4795" y="-18"/>
            <a:ext cx="1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466725</xdr:colOff>
      <xdr:row>24</xdr:row>
      <xdr:rowOff>57150</xdr:rowOff>
    </xdr:from>
    <xdr:to>
      <xdr:col>64</xdr:col>
      <xdr:colOff>457200</xdr:colOff>
      <xdr:row>24</xdr:row>
      <xdr:rowOff>171450</xdr:rowOff>
    </xdr:to>
    <xdr:grpSp>
      <xdr:nvGrpSpPr>
        <xdr:cNvPr id="501" name="Group 659"/>
        <xdr:cNvGrpSpPr>
          <a:grpSpLocks/>
        </xdr:cNvGrpSpPr>
      </xdr:nvGrpSpPr>
      <xdr:grpSpPr>
        <a:xfrm>
          <a:off x="46586775" y="6219825"/>
          <a:ext cx="962025" cy="114300"/>
          <a:chOff x="-17579" y="-18"/>
          <a:chExt cx="37488" cy="12"/>
        </a:xfrm>
        <a:solidFill>
          <a:srgbClr val="FFFFFF"/>
        </a:solidFill>
      </xdr:grpSpPr>
      <xdr:sp>
        <xdr:nvSpPr>
          <xdr:cNvPr id="502" name="Oval 660"/>
          <xdr:cNvSpPr>
            <a:spLocks/>
          </xdr:cNvSpPr>
        </xdr:nvSpPr>
        <xdr:spPr>
          <a:xfrm>
            <a:off x="2871" y="-18"/>
            <a:ext cx="51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Line 661"/>
          <xdr:cNvSpPr>
            <a:spLocks/>
          </xdr:cNvSpPr>
        </xdr:nvSpPr>
        <xdr:spPr>
          <a:xfrm>
            <a:off x="13948" y="-11"/>
            <a:ext cx="510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662"/>
          <xdr:cNvSpPr>
            <a:spLocks/>
          </xdr:cNvSpPr>
        </xdr:nvSpPr>
        <xdr:spPr>
          <a:xfrm>
            <a:off x="18634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663"/>
          <xdr:cNvSpPr>
            <a:spLocks/>
          </xdr:cNvSpPr>
        </xdr:nvSpPr>
        <xdr:spPr>
          <a:xfrm>
            <a:off x="-17579" y="-18"/>
            <a:ext cx="51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664"/>
          <xdr:cNvSpPr>
            <a:spLocks/>
          </xdr:cNvSpPr>
        </xdr:nvSpPr>
        <xdr:spPr>
          <a:xfrm>
            <a:off x="-7354" y="-18"/>
            <a:ext cx="510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665"/>
          <xdr:cNvSpPr>
            <a:spLocks/>
          </xdr:cNvSpPr>
        </xdr:nvSpPr>
        <xdr:spPr>
          <a:xfrm>
            <a:off x="-2246" y="-18"/>
            <a:ext cx="510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text 1441"/>
          <xdr:cNvSpPr txBox="1">
            <a:spLocks noChangeArrowheads="1"/>
          </xdr:cNvSpPr>
        </xdr:nvSpPr>
        <xdr:spPr>
          <a:xfrm>
            <a:off x="7978" y="-18"/>
            <a:ext cx="596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9" name="Oval 667"/>
          <xdr:cNvSpPr>
            <a:spLocks/>
          </xdr:cNvSpPr>
        </xdr:nvSpPr>
        <xdr:spPr>
          <a:xfrm>
            <a:off x="-12471" y="-18"/>
            <a:ext cx="553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466725</xdr:colOff>
      <xdr:row>32</xdr:row>
      <xdr:rowOff>38100</xdr:rowOff>
    </xdr:from>
    <xdr:to>
      <xdr:col>57</xdr:col>
      <xdr:colOff>914400</xdr:colOff>
      <xdr:row>32</xdr:row>
      <xdr:rowOff>152400</xdr:rowOff>
    </xdr:to>
    <xdr:grpSp>
      <xdr:nvGrpSpPr>
        <xdr:cNvPr id="510" name="Group 677"/>
        <xdr:cNvGrpSpPr>
          <a:grpSpLocks/>
        </xdr:cNvGrpSpPr>
      </xdr:nvGrpSpPr>
      <xdr:grpSpPr>
        <a:xfrm>
          <a:off x="41614725" y="8029575"/>
          <a:ext cx="962025" cy="114300"/>
          <a:chOff x="171" y="-20"/>
          <a:chExt cx="19800" cy="12"/>
        </a:xfrm>
        <a:solidFill>
          <a:srgbClr val="FFFFFF"/>
        </a:solidFill>
      </xdr:grpSpPr>
      <xdr:sp>
        <xdr:nvSpPr>
          <xdr:cNvPr id="511" name="Oval 678"/>
          <xdr:cNvSpPr>
            <a:spLocks/>
          </xdr:cNvSpPr>
        </xdr:nvSpPr>
        <xdr:spPr>
          <a:xfrm>
            <a:off x="11195" y="-20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Line 679"/>
          <xdr:cNvSpPr>
            <a:spLocks/>
          </xdr:cNvSpPr>
        </xdr:nvSpPr>
        <xdr:spPr>
          <a:xfrm>
            <a:off x="16823" y="-14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680"/>
          <xdr:cNvSpPr>
            <a:spLocks/>
          </xdr:cNvSpPr>
        </xdr:nvSpPr>
        <xdr:spPr>
          <a:xfrm>
            <a:off x="19298" y="-19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681"/>
          <xdr:cNvSpPr>
            <a:spLocks/>
          </xdr:cNvSpPr>
        </xdr:nvSpPr>
        <xdr:spPr>
          <a:xfrm>
            <a:off x="171" y="-20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682"/>
          <xdr:cNvSpPr>
            <a:spLocks/>
          </xdr:cNvSpPr>
        </xdr:nvSpPr>
        <xdr:spPr>
          <a:xfrm>
            <a:off x="5571" y="-20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683"/>
          <xdr:cNvSpPr>
            <a:spLocks/>
          </xdr:cNvSpPr>
        </xdr:nvSpPr>
        <xdr:spPr>
          <a:xfrm>
            <a:off x="8269" y="-20"/>
            <a:ext cx="29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text 1441"/>
          <xdr:cNvSpPr txBox="1">
            <a:spLocks noChangeArrowheads="1"/>
          </xdr:cNvSpPr>
        </xdr:nvSpPr>
        <xdr:spPr>
          <a:xfrm>
            <a:off x="13670" y="-20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8" name="Oval 685"/>
          <xdr:cNvSpPr>
            <a:spLocks/>
          </xdr:cNvSpPr>
        </xdr:nvSpPr>
        <xdr:spPr>
          <a:xfrm>
            <a:off x="2869" y="-20"/>
            <a:ext cx="292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47625</xdr:colOff>
      <xdr:row>26</xdr:row>
      <xdr:rowOff>47625</xdr:rowOff>
    </xdr:from>
    <xdr:to>
      <xdr:col>99</xdr:col>
      <xdr:colOff>514350</xdr:colOff>
      <xdr:row>26</xdr:row>
      <xdr:rowOff>161925</xdr:rowOff>
    </xdr:to>
    <xdr:grpSp>
      <xdr:nvGrpSpPr>
        <xdr:cNvPr id="519" name="Group 686"/>
        <xdr:cNvGrpSpPr>
          <a:grpSpLocks/>
        </xdr:cNvGrpSpPr>
      </xdr:nvGrpSpPr>
      <xdr:grpSpPr>
        <a:xfrm>
          <a:off x="72399525" y="6667500"/>
          <a:ext cx="981075" cy="114300"/>
          <a:chOff x="-7802" y="-19"/>
          <a:chExt cx="20250" cy="12"/>
        </a:xfrm>
        <a:solidFill>
          <a:srgbClr val="FFFFFF"/>
        </a:solidFill>
      </xdr:grpSpPr>
      <xdr:sp>
        <xdr:nvSpPr>
          <xdr:cNvPr id="520" name="Oval 687"/>
          <xdr:cNvSpPr>
            <a:spLocks/>
          </xdr:cNvSpPr>
        </xdr:nvSpPr>
        <xdr:spPr>
          <a:xfrm>
            <a:off x="9750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Line 688"/>
          <xdr:cNvSpPr>
            <a:spLocks/>
          </xdr:cNvSpPr>
        </xdr:nvSpPr>
        <xdr:spPr>
          <a:xfrm>
            <a:off x="-7129" y="-13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689"/>
          <xdr:cNvSpPr>
            <a:spLocks/>
          </xdr:cNvSpPr>
        </xdr:nvSpPr>
        <xdr:spPr>
          <a:xfrm>
            <a:off x="-7802" y="-18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690"/>
          <xdr:cNvSpPr>
            <a:spLocks/>
          </xdr:cNvSpPr>
        </xdr:nvSpPr>
        <xdr:spPr>
          <a:xfrm>
            <a:off x="-1054" y="-19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691"/>
          <xdr:cNvSpPr>
            <a:spLocks/>
          </xdr:cNvSpPr>
        </xdr:nvSpPr>
        <xdr:spPr>
          <a:xfrm>
            <a:off x="4348" y="-19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692"/>
          <xdr:cNvSpPr>
            <a:spLocks/>
          </xdr:cNvSpPr>
        </xdr:nvSpPr>
        <xdr:spPr>
          <a:xfrm>
            <a:off x="1650" y="-19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text 1441"/>
          <xdr:cNvSpPr txBox="1">
            <a:spLocks noChangeArrowheads="1"/>
          </xdr:cNvSpPr>
        </xdr:nvSpPr>
        <xdr:spPr>
          <a:xfrm>
            <a:off x="-4203" y="-19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27" name="Oval 694"/>
          <xdr:cNvSpPr>
            <a:spLocks/>
          </xdr:cNvSpPr>
        </xdr:nvSpPr>
        <xdr:spPr>
          <a:xfrm>
            <a:off x="7046" y="-19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57150</xdr:colOff>
      <xdr:row>29</xdr:row>
      <xdr:rowOff>47625</xdr:rowOff>
    </xdr:from>
    <xdr:to>
      <xdr:col>100</xdr:col>
      <xdr:colOff>66675</xdr:colOff>
      <xdr:row>29</xdr:row>
      <xdr:rowOff>161925</xdr:rowOff>
    </xdr:to>
    <xdr:grpSp>
      <xdr:nvGrpSpPr>
        <xdr:cNvPr id="528" name="Group 695"/>
        <xdr:cNvGrpSpPr>
          <a:grpSpLocks/>
        </xdr:cNvGrpSpPr>
      </xdr:nvGrpSpPr>
      <xdr:grpSpPr>
        <a:xfrm>
          <a:off x="72923400" y="7353300"/>
          <a:ext cx="981075" cy="114300"/>
          <a:chOff x="-11300" y="-19"/>
          <a:chExt cx="21960" cy="12"/>
        </a:xfrm>
        <a:solidFill>
          <a:srgbClr val="FFFFFF"/>
        </a:solidFill>
      </xdr:grpSpPr>
      <xdr:sp>
        <xdr:nvSpPr>
          <xdr:cNvPr id="529" name="Oval 696"/>
          <xdr:cNvSpPr>
            <a:spLocks/>
          </xdr:cNvSpPr>
        </xdr:nvSpPr>
        <xdr:spPr>
          <a:xfrm>
            <a:off x="7975" y="-19"/>
            <a:ext cx="268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Line 697"/>
          <xdr:cNvSpPr>
            <a:spLocks/>
          </xdr:cNvSpPr>
        </xdr:nvSpPr>
        <xdr:spPr>
          <a:xfrm>
            <a:off x="-10570" y="-13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698"/>
          <xdr:cNvSpPr>
            <a:spLocks/>
          </xdr:cNvSpPr>
        </xdr:nvSpPr>
        <xdr:spPr>
          <a:xfrm>
            <a:off x="-11300" y="-18"/>
            <a:ext cx="7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699"/>
          <xdr:cNvSpPr>
            <a:spLocks/>
          </xdr:cNvSpPr>
        </xdr:nvSpPr>
        <xdr:spPr>
          <a:xfrm>
            <a:off x="-3982" y="-19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700"/>
          <xdr:cNvSpPr>
            <a:spLocks/>
          </xdr:cNvSpPr>
        </xdr:nvSpPr>
        <xdr:spPr>
          <a:xfrm>
            <a:off x="1876" y="-19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701"/>
          <xdr:cNvSpPr>
            <a:spLocks/>
          </xdr:cNvSpPr>
        </xdr:nvSpPr>
        <xdr:spPr>
          <a:xfrm>
            <a:off x="-1050" y="-19"/>
            <a:ext cx="317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text 1441"/>
          <xdr:cNvSpPr txBox="1">
            <a:spLocks noChangeArrowheads="1"/>
          </xdr:cNvSpPr>
        </xdr:nvSpPr>
        <xdr:spPr>
          <a:xfrm>
            <a:off x="-7397" y="-19"/>
            <a:ext cx="34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6" name="Oval 703"/>
          <xdr:cNvSpPr>
            <a:spLocks/>
          </xdr:cNvSpPr>
        </xdr:nvSpPr>
        <xdr:spPr>
          <a:xfrm>
            <a:off x="4802" y="-19"/>
            <a:ext cx="317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152400</xdr:colOff>
      <xdr:row>34</xdr:row>
      <xdr:rowOff>47625</xdr:rowOff>
    </xdr:from>
    <xdr:to>
      <xdr:col>99</xdr:col>
      <xdr:colOff>619125</xdr:colOff>
      <xdr:row>34</xdr:row>
      <xdr:rowOff>161925</xdr:rowOff>
    </xdr:to>
    <xdr:grpSp>
      <xdr:nvGrpSpPr>
        <xdr:cNvPr id="537" name="Group 704"/>
        <xdr:cNvGrpSpPr>
          <a:grpSpLocks/>
        </xdr:cNvGrpSpPr>
      </xdr:nvGrpSpPr>
      <xdr:grpSpPr>
        <a:xfrm>
          <a:off x="72504300" y="8496300"/>
          <a:ext cx="981075" cy="114300"/>
          <a:chOff x="-5552" y="-19"/>
          <a:chExt cx="20250" cy="12"/>
        </a:xfrm>
        <a:solidFill>
          <a:srgbClr val="FFFFFF"/>
        </a:solidFill>
      </xdr:grpSpPr>
      <xdr:sp>
        <xdr:nvSpPr>
          <xdr:cNvPr id="538" name="Oval 705"/>
          <xdr:cNvSpPr>
            <a:spLocks/>
          </xdr:cNvSpPr>
        </xdr:nvSpPr>
        <xdr:spPr>
          <a:xfrm>
            <a:off x="12000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Line 706"/>
          <xdr:cNvSpPr>
            <a:spLocks/>
          </xdr:cNvSpPr>
        </xdr:nvSpPr>
        <xdr:spPr>
          <a:xfrm>
            <a:off x="-4879" y="-13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707"/>
          <xdr:cNvSpPr>
            <a:spLocks/>
          </xdr:cNvSpPr>
        </xdr:nvSpPr>
        <xdr:spPr>
          <a:xfrm>
            <a:off x="-5552" y="-18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708"/>
          <xdr:cNvSpPr>
            <a:spLocks/>
          </xdr:cNvSpPr>
        </xdr:nvSpPr>
        <xdr:spPr>
          <a:xfrm>
            <a:off x="1196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709"/>
          <xdr:cNvSpPr>
            <a:spLocks/>
          </xdr:cNvSpPr>
        </xdr:nvSpPr>
        <xdr:spPr>
          <a:xfrm>
            <a:off x="6598" y="-19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710"/>
          <xdr:cNvSpPr>
            <a:spLocks/>
          </xdr:cNvSpPr>
        </xdr:nvSpPr>
        <xdr:spPr>
          <a:xfrm>
            <a:off x="3900" y="-19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text 1441"/>
          <xdr:cNvSpPr txBox="1">
            <a:spLocks noChangeArrowheads="1"/>
          </xdr:cNvSpPr>
        </xdr:nvSpPr>
        <xdr:spPr>
          <a:xfrm>
            <a:off x="-1953" y="-19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45" name="Oval 712"/>
          <xdr:cNvSpPr>
            <a:spLocks/>
          </xdr:cNvSpPr>
        </xdr:nvSpPr>
        <xdr:spPr>
          <a:xfrm>
            <a:off x="9296" y="-19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485775</xdr:colOff>
      <xdr:row>27</xdr:row>
      <xdr:rowOff>57150</xdr:rowOff>
    </xdr:from>
    <xdr:to>
      <xdr:col>117</xdr:col>
      <xdr:colOff>923925</xdr:colOff>
      <xdr:row>27</xdr:row>
      <xdr:rowOff>171450</xdr:rowOff>
    </xdr:to>
    <xdr:grpSp>
      <xdr:nvGrpSpPr>
        <xdr:cNvPr id="546" name="Group 713"/>
        <xdr:cNvGrpSpPr>
          <a:grpSpLocks/>
        </xdr:cNvGrpSpPr>
      </xdr:nvGrpSpPr>
      <xdr:grpSpPr>
        <a:xfrm>
          <a:off x="86210775" y="6905625"/>
          <a:ext cx="952500" cy="114300"/>
          <a:chOff x="1542" y="-18"/>
          <a:chExt cx="19800" cy="12"/>
        </a:xfrm>
        <a:solidFill>
          <a:srgbClr val="FFFFFF"/>
        </a:solidFill>
      </xdr:grpSpPr>
      <xdr:sp>
        <xdr:nvSpPr>
          <xdr:cNvPr id="547" name="Oval 714"/>
          <xdr:cNvSpPr>
            <a:spLocks/>
          </xdr:cNvSpPr>
        </xdr:nvSpPr>
        <xdr:spPr>
          <a:xfrm>
            <a:off x="12343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Line 715"/>
          <xdr:cNvSpPr>
            <a:spLocks/>
          </xdr:cNvSpPr>
        </xdr:nvSpPr>
        <xdr:spPr>
          <a:xfrm>
            <a:off x="18194" y="-11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716"/>
          <xdr:cNvSpPr>
            <a:spLocks/>
          </xdr:cNvSpPr>
        </xdr:nvSpPr>
        <xdr:spPr>
          <a:xfrm>
            <a:off x="20669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717"/>
          <xdr:cNvSpPr>
            <a:spLocks/>
          </xdr:cNvSpPr>
        </xdr:nvSpPr>
        <xdr:spPr>
          <a:xfrm>
            <a:off x="154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718"/>
          <xdr:cNvSpPr>
            <a:spLocks/>
          </xdr:cNvSpPr>
        </xdr:nvSpPr>
        <xdr:spPr>
          <a:xfrm>
            <a:off x="6942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719"/>
          <xdr:cNvSpPr>
            <a:spLocks/>
          </xdr:cNvSpPr>
        </xdr:nvSpPr>
        <xdr:spPr>
          <a:xfrm>
            <a:off x="9640" y="-18"/>
            <a:ext cx="29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text 1441"/>
          <xdr:cNvSpPr txBox="1">
            <a:spLocks noChangeArrowheads="1"/>
          </xdr:cNvSpPr>
        </xdr:nvSpPr>
        <xdr:spPr>
          <a:xfrm>
            <a:off x="15041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54" name="Oval 721"/>
          <xdr:cNvSpPr>
            <a:spLocks/>
          </xdr:cNvSpPr>
        </xdr:nvSpPr>
        <xdr:spPr>
          <a:xfrm>
            <a:off x="4240" y="-18"/>
            <a:ext cx="292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485775</xdr:colOff>
      <xdr:row>32</xdr:row>
      <xdr:rowOff>57150</xdr:rowOff>
    </xdr:from>
    <xdr:to>
      <xdr:col>117</xdr:col>
      <xdr:colOff>923925</xdr:colOff>
      <xdr:row>32</xdr:row>
      <xdr:rowOff>171450</xdr:rowOff>
    </xdr:to>
    <xdr:grpSp>
      <xdr:nvGrpSpPr>
        <xdr:cNvPr id="555" name="Group 731"/>
        <xdr:cNvGrpSpPr>
          <a:grpSpLocks/>
        </xdr:cNvGrpSpPr>
      </xdr:nvGrpSpPr>
      <xdr:grpSpPr>
        <a:xfrm>
          <a:off x="86210775" y="8048625"/>
          <a:ext cx="952500" cy="114300"/>
          <a:chOff x="1542" y="-18"/>
          <a:chExt cx="19800" cy="12"/>
        </a:xfrm>
        <a:solidFill>
          <a:srgbClr val="FFFFFF"/>
        </a:solidFill>
      </xdr:grpSpPr>
      <xdr:sp>
        <xdr:nvSpPr>
          <xdr:cNvPr id="556" name="Oval 732"/>
          <xdr:cNvSpPr>
            <a:spLocks/>
          </xdr:cNvSpPr>
        </xdr:nvSpPr>
        <xdr:spPr>
          <a:xfrm>
            <a:off x="12343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Line 733"/>
          <xdr:cNvSpPr>
            <a:spLocks/>
          </xdr:cNvSpPr>
        </xdr:nvSpPr>
        <xdr:spPr>
          <a:xfrm>
            <a:off x="18194" y="-11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734"/>
          <xdr:cNvSpPr>
            <a:spLocks/>
          </xdr:cNvSpPr>
        </xdr:nvSpPr>
        <xdr:spPr>
          <a:xfrm>
            <a:off x="20669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735"/>
          <xdr:cNvSpPr>
            <a:spLocks/>
          </xdr:cNvSpPr>
        </xdr:nvSpPr>
        <xdr:spPr>
          <a:xfrm>
            <a:off x="154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736"/>
          <xdr:cNvSpPr>
            <a:spLocks/>
          </xdr:cNvSpPr>
        </xdr:nvSpPr>
        <xdr:spPr>
          <a:xfrm>
            <a:off x="6942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737"/>
          <xdr:cNvSpPr>
            <a:spLocks/>
          </xdr:cNvSpPr>
        </xdr:nvSpPr>
        <xdr:spPr>
          <a:xfrm>
            <a:off x="9640" y="-18"/>
            <a:ext cx="29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text 1441"/>
          <xdr:cNvSpPr txBox="1">
            <a:spLocks noChangeArrowheads="1"/>
          </xdr:cNvSpPr>
        </xdr:nvSpPr>
        <xdr:spPr>
          <a:xfrm>
            <a:off x="15041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63" name="Oval 739"/>
          <xdr:cNvSpPr>
            <a:spLocks/>
          </xdr:cNvSpPr>
        </xdr:nvSpPr>
        <xdr:spPr>
          <a:xfrm>
            <a:off x="4240" y="-18"/>
            <a:ext cx="292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60</xdr:row>
      <xdr:rowOff>104775</xdr:rowOff>
    </xdr:from>
    <xdr:to>
      <xdr:col>22</xdr:col>
      <xdr:colOff>9525</xdr:colOff>
      <xdr:row>60</xdr:row>
      <xdr:rowOff>104775</xdr:rowOff>
    </xdr:to>
    <xdr:sp>
      <xdr:nvSpPr>
        <xdr:cNvPr id="564" name="Line 741"/>
        <xdr:cNvSpPr>
          <a:spLocks/>
        </xdr:cNvSpPr>
      </xdr:nvSpPr>
      <xdr:spPr>
        <a:xfrm>
          <a:off x="14916150" y="144970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</xdr:colOff>
      <xdr:row>57</xdr:row>
      <xdr:rowOff>57150</xdr:rowOff>
    </xdr:from>
    <xdr:to>
      <xdr:col>19</xdr:col>
      <xdr:colOff>457200</xdr:colOff>
      <xdr:row>57</xdr:row>
      <xdr:rowOff>171450</xdr:rowOff>
    </xdr:to>
    <xdr:grpSp>
      <xdr:nvGrpSpPr>
        <xdr:cNvPr id="565" name="Group 742"/>
        <xdr:cNvGrpSpPr>
          <a:grpSpLocks/>
        </xdr:cNvGrpSpPr>
      </xdr:nvGrpSpPr>
      <xdr:grpSpPr>
        <a:xfrm>
          <a:off x="13458825" y="13763625"/>
          <a:ext cx="428625" cy="114300"/>
          <a:chOff x="-12894" y="-18"/>
          <a:chExt cx="14703" cy="12"/>
        </a:xfrm>
        <a:solidFill>
          <a:srgbClr val="FFFFFF"/>
        </a:solidFill>
      </xdr:grpSpPr>
      <xdr:sp>
        <xdr:nvSpPr>
          <xdr:cNvPr id="566" name="Line 743"/>
          <xdr:cNvSpPr>
            <a:spLocks/>
          </xdr:cNvSpPr>
        </xdr:nvSpPr>
        <xdr:spPr>
          <a:xfrm>
            <a:off x="-11762" y="-11"/>
            <a:ext cx="45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744"/>
          <xdr:cNvSpPr>
            <a:spLocks/>
          </xdr:cNvSpPr>
        </xdr:nvSpPr>
        <xdr:spPr>
          <a:xfrm>
            <a:off x="-12894" y="-17"/>
            <a:ext cx="11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745"/>
          <xdr:cNvSpPr>
            <a:spLocks/>
          </xdr:cNvSpPr>
        </xdr:nvSpPr>
        <xdr:spPr>
          <a:xfrm>
            <a:off x="-7241" y="-18"/>
            <a:ext cx="49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746"/>
          <xdr:cNvSpPr>
            <a:spLocks/>
          </xdr:cNvSpPr>
        </xdr:nvSpPr>
        <xdr:spPr>
          <a:xfrm>
            <a:off x="-2716" y="-18"/>
            <a:ext cx="45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609600</xdr:colOff>
      <xdr:row>32</xdr:row>
      <xdr:rowOff>57150</xdr:rowOff>
    </xdr:from>
    <xdr:to>
      <xdr:col>35</xdr:col>
      <xdr:colOff>895350</xdr:colOff>
      <xdr:row>32</xdr:row>
      <xdr:rowOff>171450</xdr:rowOff>
    </xdr:to>
    <xdr:grpSp>
      <xdr:nvGrpSpPr>
        <xdr:cNvPr id="570" name="Group 747"/>
        <xdr:cNvGrpSpPr>
          <a:grpSpLocks/>
        </xdr:cNvGrpSpPr>
      </xdr:nvGrpSpPr>
      <xdr:grpSpPr>
        <a:xfrm>
          <a:off x="25927050" y="804862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571" name="Rectangle 748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749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750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152400</xdr:colOff>
      <xdr:row>29</xdr:row>
      <xdr:rowOff>57150</xdr:rowOff>
    </xdr:from>
    <xdr:to>
      <xdr:col>44</xdr:col>
      <xdr:colOff>438150</xdr:colOff>
      <xdr:row>29</xdr:row>
      <xdr:rowOff>171450</xdr:rowOff>
    </xdr:to>
    <xdr:grpSp>
      <xdr:nvGrpSpPr>
        <xdr:cNvPr id="574" name="Group 759"/>
        <xdr:cNvGrpSpPr>
          <a:grpSpLocks/>
        </xdr:cNvGrpSpPr>
      </xdr:nvGrpSpPr>
      <xdr:grpSpPr>
        <a:xfrm>
          <a:off x="32385000" y="736282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575" name="Rectangle 760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761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762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352425</xdr:colOff>
      <xdr:row>35</xdr:row>
      <xdr:rowOff>57150</xdr:rowOff>
    </xdr:from>
    <xdr:to>
      <xdr:col>51</xdr:col>
      <xdr:colOff>628650</xdr:colOff>
      <xdr:row>35</xdr:row>
      <xdr:rowOff>171450</xdr:rowOff>
    </xdr:to>
    <xdr:grpSp>
      <xdr:nvGrpSpPr>
        <xdr:cNvPr id="578" name="Group 763"/>
        <xdr:cNvGrpSpPr>
          <a:grpSpLocks/>
        </xdr:cNvGrpSpPr>
      </xdr:nvGrpSpPr>
      <xdr:grpSpPr>
        <a:xfrm>
          <a:off x="37557075" y="873442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579" name="Rectangle 764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765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766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619125</xdr:colOff>
      <xdr:row>39</xdr:row>
      <xdr:rowOff>57150</xdr:rowOff>
    </xdr:from>
    <xdr:to>
      <xdr:col>57</xdr:col>
      <xdr:colOff>914400</xdr:colOff>
      <xdr:row>39</xdr:row>
      <xdr:rowOff>171450</xdr:rowOff>
    </xdr:to>
    <xdr:grpSp>
      <xdr:nvGrpSpPr>
        <xdr:cNvPr id="582" name="Group 767"/>
        <xdr:cNvGrpSpPr>
          <a:grpSpLocks/>
        </xdr:cNvGrpSpPr>
      </xdr:nvGrpSpPr>
      <xdr:grpSpPr>
        <a:xfrm>
          <a:off x="42281475" y="964882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583" name="Rectangle 768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769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770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657225</xdr:colOff>
      <xdr:row>39</xdr:row>
      <xdr:rowOff>104775</xdr:rowOff>
    </xdr:from>
    <xdr:to>
      <xdr:col>56</xdr:col>
      <xdr:colOff>28575</xdr:colOff>
      <xdr:row>40</xdr:row>
      <xdr:rowOff>0</xdr:rowOff>
    </xdr:to>
    <xdr:sp>
      <xdr:nvSpPr>
        <xdr:cNvPr id="586" name="kreslení 427"/>
        <xdr:cNvSpPr>
          <a:spLocks/>
        </xdr:cNvSpPr>
      </xdr:nvSpPr>
      <xdr:spPr>
        <a:xfrm>
          <a:off x="40833675" y="96964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504825</xdr:colOff>
      <xdr:row>22</xdr:row>
      <xdr:rowOff>19050</xdr:rowOff>
    </xdr:from>
    <xdr:to>
      <xdr:col>57</xdr:col>
      <xdr:colOff>923925</xdr:colOff>
      <xdr:row>22</xdr:row>
      <xdr:rowOff>133350</xdr:rowOff>
    </xdr:to>
    <xdr:grpSp>
      <xdr:nvGrpSpPr>
        <xdr:cNvPr id="587" name="Group 772"/>
        <xdr:cNvGrpSpPr>
          <a:grpSpLocks/>
        </xdr:cNvGrpSpPr>
      </xdr:nvGrpSpPr>
      <xdr:grpSpPr>
        <a:xfrm>
          <a:off x="42167175" y="5724525"/>
          <a:ext cx="428625" cy="114300"/>
          <a:chOff x="-43" y="-42942"/>
          <a:chExt cx="39" cy="34284"/>
        </a:xfrm>
        <a:solidFill>
          <a:srgbClr val="FFFFFF"/>
        </a:solidFill>
      </xdr:grpSpPr>
      <xdr:sp>
        <xdr:nvSpPr>
          <xdr:cNvPr id="588" name="Line 773"/>
          <xdr:cNvSpPr>
            <a:spLocks/>
          </xdr:cNvSpPr>
        </xdr:nvSpPr>
        <xdr:spPr>
          <a:xfrm>
            <a:off x="-19" y="-25800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774"/>
          <xdr:cNvSpPr>
            <a:spLocks/>
          </xdr:cNvSpPr>
        </xdr:nvSpPr>
        <xdr:spPr>
          <a:xfrm>
            <a:off x="-7" y="-42942"/>
            <a:ext cx="3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775"/>
          <xdr:cNvSpPr>
            <a:spLocks/>
          </xdr:cNvSpPr>
        </xdr:nvSpPr>
        <xdr:spPr>
          <a:xfrm>
            <a:off x="-31" y="-42942"/>
            <a:ext cx="13" cy="3428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776"/>
          <xdr:cNvSpPr>
            <a:spLocks/>
          </xdr:cNvSpPr>
        </xdr:nvSpPr>
        <xdr:spPr>
          <a:xfrm>
            <a:off x="-43" y="-42942"/>
            <a:ext cx="12" cy="3428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57150</xdr:colOff>
      <xdr:row>44</xdr:row>
      <xdr:rowOff>57150</xdr:rowOff>
    </xdr:from>
    <xdr:to>
      <xdr:col>93</xdr:col>
      <xdr:colOff>342900</xdr:colOff>
      <xdr:row>44</xdr:row>
      <xdr:rowOff>171450</xdr:rowOff>
    </xdr:to>
    <xdr:grpSp>
      <xdr:nvGrpSpPr>
        <xdr:cNvPr id="592" name="Group 778"/>
        <xdr:cNvGrpSpPr>
          <a:grpSpLocks/>
        </xdr:cNvGrpSpPr>
      </xdr:nvGrpSpPr>
      <xdr:grpSpPr>
        <a:xfrm>
          <a:off x="68465700" y="10791825"/>
          <a:ext cx="285750" cy="114300"/>
          <a:chOff x="-30685" y="-18"/>
          <a:chExt cx="14846" cy="12"/>
        </a:xfrm>
        <a:solidFill>
          <a:srgbClr val="FFFFFF"/>
        </a:solidFill>
      </xdr:grpSpPr>
      <xdr:sp>
        <xdr:nvSpPr>
          <xdr:cNvPr id="593" name="Rectangle 779"/>
          <xdr:cNvSpPr>
            <a:spLocks/>
          </xdr:cNvSpPr>
        </xdr:nvSpPr>
        <xdr:spPr>
          <a:xfrm>
            <a:off x="-30685" y="-18"/>
            <a:ext cx="1715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780"/>
          <xdr:cNvSpPr>
            <a:spLocks/>
          </xdr:cNvSpPr>
        </xdr:nvSpPr>
        <xdr:spPr>
          <a:xfrm>
            <a:off x="-28970" y="-18"/>
            <a:ext cx="628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781"/>
          <xdr:cNvSpPr>
            <a:spLocks/>
          </xdr:cNvSpPr>
        </xdr:nvSpPr>
        <xdr:spPr>
          <a:xfrm>
            <a:off x="-22690" y="-18"/>
            <a:ext cx="685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57150</xdr:colOff>
      <xdr:row>41</xdr:row>
      <xdr:rowOff>57150</xdr:rowOff>
    </xdr:from>
    <xdr:to>
      <xdr:col>93</xdr:col>
      <xdr:colOff>342900</xdr:colOff>
      <xdr:row>41</xdr:row>
      <xdr:rowOff>171450</xdr:rowOff>
    </xdr:to>
    <xdr:grpSp>
      <xdr:nvGrpSpPr>
        <xdr:cNvPr id="596" name="Group 782"/>
        <xdr:cNvGrpSpPr>
          <a:grpSpLocks/>
        </xdr:cNvGrpSpPr>
      </xdr:nvGrpSpPr>
      <xdr:grpSpPr>
        <a:xfrm>
          <a:off x="68465700" y="10106025"/>
          <a:ext cx="285750" cy="114300"/>
          <a:chOff x="-30685" y="-18"/>
          <a:chExt cx="14846" cy="12"/>
        </a:xfrm>
        <a:solidFill>
          <a:srgbClr val="FFFFFF"/>
        </a:solidFill>
      </xdr:grpSpPr>
      <xdr:sp>
        <xdr:nvSpPr>
          <xdr:cNvPr id="597" name="Rectangle 783"/>
          <xdr:cNvSpPr>
            <a:spLocks/>
          </xdr:cNvSpPr>
        </xdr:nvSpPr>
        <xdr:spPr>
          <a:xfrm>
            <a:off x="-30685" y="-18"/>
            <a:ext cx="1715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784"/>
          <xdr:cNvSpPr>
            <a:spLocks/>
          </xdr:cNvSpPr>
        </xdr:nvSpPr>
        <xdr:spPr>
          <a:xfrm>
            <a:off x="-28970" y="-18"/>
            <a:ext cx="628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785"/>
          <xdr:cNvSpPr>
            <a:spLocks/>
          </xdr:cNvSpPr>
        </xdr:nvSpPr>
        <xdr:spPr>
          <a:xfrm>
            <a:off x="-22690" y="-18"/>
            <a:ext cx="685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504825</xdr:colOff>
      <xdr:row>24</xdr:row>
      <xdr:rowOff>57150</xdr:rowOff>
    </xdr:from>
    <xdr:to>
      <xdr:col>103</xdr:col>
      <xdr:colOff>923925</xdr:colOff>
      <xdr:row>24</xdr:row>
      <xdr:rowOff>171450</xdr:rowOff>
    </xdr:to>
    <xdr:grpSp>
      <xdr:nvGrpSpPr>
        <xdr:cNvPr id="600" name="Group 787"/>
        <xdr:cNvGrpSpPr>
          <a:grpSpLocks/>
        </xdr:cNvGrpSpPr>
      </xdr:nvGrpSpPr>
      <xdr:grpSpPr>
        <a:xfrm>
          <a:off x="76342875" y="6219825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601" name="Line 788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789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790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791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57150</xdr:colOff>
      <xdr:row>27</xdr:row>
      <xdr:rowOff>57150</xdr:rowOff>
    </xdr:from>
    <xdr:to>
      <xdr:col>111</xdr:col>
      <xdr:colOff>352425</xdr:colOff>
      <xdr:row>27</xdr:row>
      <xdr:rowOff>171450</xdr:rowOff>
    </xdr:to>
    <xdr:grpSp>
      <xdr:nvGrpSpPr>
        <xdr:cNvPr id="605" name="Group 792"/>
        <xdr:cNvGrpSpPr>
          <a:grpSpLocks/>
        </xdr:cNvGrpSpPr>
      </xdr:nvGrpSpPr>
      <xdr:grpSpPr>
        <a:xfrm>
          <a:off x="81838800" y="6905625"/>
          <a:ext cx="295275" cy="114300"/>
          <a:chOff x="-31210" y="-18"/>
          <a:chExt cx="15417" cy="12"/>
        </a:xfrm>
        <a:solidFill>
          <a:srgbClr val="FFFFFF"/>
        </a:solidFill>
      </xdr:grpSpPr>
      <xdr:sp>
        <xdr:nvSpPr>
          <xdr:cNvPr id="606" name="Rectangle 793"/>
          <xdr:cNvSpPr>
            <a:spLocks/>
          </xdr:cNvSpPr>
        </xdr:nvSpPr>
        <xdr:spPr>
          <a:xfrm>
            <a:off x="-17504" y="-18"/>
            <a:ext cx="171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794"/>
          <xdr:cNvSpPr>
            <a:spLocks/>
          </xdr:cNvSpPr>
        </xdr:nvSpPr>
        <xdr:spPr>
          <a:xfrm>
            <a:off x="-24357" y="-18"/>
            <a:ext cx="68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795"/>
          <xdr:cNvSpPr>
            <a:spLocks/>
          </xdr:cNvSpPr>
        </xdr:nvSpPr>
        <xdr:spPr>
          <a:xfrm>
            <a:off x="-31210" y="-18"/>
            <a:ext cx="742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57150</xdr:colOff>
      <xdr:row>30</xdr:row>
      <xdr:rowOff>57150</xdr:rowOff>
    </xdr:from>
    <xdr:to>
      <xdr:col>111</xdr:col>
      <xdr:colOff>352425</xdr:colOff>
      <xdr:row>30</xdr:row>
      <xdr:rowOff>171450</xdr:rowOff>
    </xdr:to>
    <xdr:grpSp>
      <xdr:nvGrpSpPr>
        <xdr:cNvPr id="609" name="Group 796"/>
        <xdr:cNvGrpSpPr>
          <a:grpSpLocks/>
        </xdr:cNvGrpSpPr>
      </xdr:nvGrpSpPr>
      <xdr:grpSpPr>
        <a:xfrm>
          <a:off x="81838800" y="7591425"/>
          <a:ext cx="295275" cy="114300"/>
          <a:chOff x="-31210" y="-18"/>
          <a:chExt cx="15417" cy="12"/>
        </a:xfrm>
        <a:solidFill>
          <a:srgbClr val="FFFFFF"/>
        </a:solidFill>
      </xdr:grpSpPr>
      <xdr:sp>
        <xdr:nvSpPr>
          <xdr:cNvPr id="610" name="Rectangle 797"/>
          <xdr:cNvSpPr>
            <a:spLocks/>
          </xdr:cNvSpPr>
        </xdr:nvSpPr>
        <xdr:spPr>
          <a:xfrm>
            <a:off x="-17504" y="-18"/>
            <a:ext cx="171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798"/>
          <xdr:cNvSpPr>
            <a:spLocks/>
          </xdr:cNvSpPr>
        </xdr:nvSpPr>
        <xdr:spPr>
          <a:xfrm>
            <a:off x="-24357" y="-18"/>
            <a:ext cx="68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799"/>
          <xdr:cNvSpPr>
            <a:spLocks/>
          </xdr:cNvSpPr>
        </xdr:nvSpPr>
        <xdr:spPr>
          <a:xfrm>
            <a:off x="-31210" y="-18"/>
            <a:ext cx="742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247650</xdr:colOff>
      <xdr:row>33</xdr:row>
      <xdr:rowOff>0</xdr:rowOff>
    </xdr:from>
    <xdr:to>
      <xdr:col>43</xdr:col>
      <xdr:colOff>714375</xdr:colOff>
      <xdr:row>34</xdr:row>
      <xdr:rowOff>0</xdr:rowOff>
    </xdr:to>
    <xdr:grpSp>
      <xdr:nvGrpSpPr>
        <xdr:cNvPr id="613" name="Group 800"/>
        <xdr:cNvGrpSpPr>
          <a:grpSpLocks/>
        </xdr:cNvGrpSpPr>
      </xdr:nvGrpSpPr>
      <xdr:grpSpPr>
        <a:xfrm>
          <a:off x="31508700" y="8220075"/>
          <a:ext cx="457200" cy="228600"/>
          <a:chOff x="-66" y="575"/>
          <a:chExt cx="42" cy="20016"/>
        </a:xfrm>
        <a:solidFill>
          <a:srgbClr val="FFFFFF"/>
        </a:solidFill>
      </xdr:grpSpPr>
      <xdr:grpSp>
        <xdr:nvGrpSpPr>
          <xdr:cNvPr id="614" name="Group 801"/>
          <xdr:cNvGrpSpPr>
            <a:grpSpLocks/>
          </xdr:cNvGrpSpPr>
        </xdr:nvGrpSpPr>
        <xdr:grpSpPr>
          <a:xfrm>
            <a:off x="-52" y="575"/>
            <a:ext cx="28" cy="20016"/>
            <a:chOff x="2898" y="863"/>
            <a:chExt cx="28" cy="24"/>
          </a:xfrm>
          <a:solidFill>
            <a:srgbClr val="FFFFFF"/>
          </a:solidFill>
        </xdr:grpSpPr>
        <xdr:sp>
          <xdr:nvSpPr>
            <xdr:cNvPr id="615" name="Rectangle 802"/>
            <xdr:cNvSpPr>
              <a:spLocks/>
            </xdr:cNvSpPr>
          </xdr:nvSpPr>
          <xdr:spPr>
            <a:xfrm>
              <a:off x="2922" y="863"/>
              <a:ext cx="4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6" name="Oval 803"/>
            <xdr:cNvSpPr>
              <a:spLocks/>
            </xdr:cNvSpPr>
          </xdr:nvSpPr>
          <xdr:spPr>
            <a:xfrm>
              <a:off x="2898" y="87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7" name="Oval 804"/>
            <xdr:cNvSpPr>
              <a:spLocks/>
            </xdr:cNvSpPr>
          </xdr:nvSpPr>
          <xdr:spPr>
            <a:xfrm>
              <a:off x="2898" y="8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8" name="Oval 805"/>
            <xdr:cNvSpPr>
              <a:spLocks/>
            </xdr:cNvSpPr>
          </xdr:nvSpPr>
          <xdr:spPr>
            <a:xfrm>
              <a:off x="2910" y="87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9" name="Oval 806"/>
            <xdr:cNvSpPr>
              <a:spLocks/>
            </xdr:cNvSpPr>
          </xdr:nvSpPr>
          <xdr:spPr>
            <a:xfrm>
              <a:off x="2910" y="86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20" name="text 1441"/>
          <xdr:cNvSpPr txBox="1">
            <a:spLocks noChangeArrowheads="1"/>
          </xdr:cNvSpPr>
        </xdr:nvSpPr>
        <xdr:spPr>
          <a:xfrm>
            <a:off x="-66" y="10583"/>
            <a:ext cx="1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21" name="Oval 808"/>
          <xdr:cNvSpPr>
            <a:spLocks/>
          </xdr:cNvSpPr>
        </xdr:nvSpPr>
        <xdr:spPr>
          <a:xfrm>
            <a:off x="-63" y="575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447675</xdr:colOff>
      <xdr:row>36</xdr:row>
      <xdr:rowOff>0</xdr:rowOff>
    </xdr:from>
    <xdr:to>
      <xdr:col>59</xdr:col>
      <xdr:colOff>390525</xdr:colOff>
      <xdr:row>37</xdr:row>
      <xdr:rowOff>0</xdr:rowOff>
    </xdr:to>
    <xdr:grpSp>
      <xdr:nvGrpSpPr>
        <xdr:cNvPr id="622" name="Group 809"/>
        <xdr:cNvGrpSpPr>
          <a:grpSpLocks/>
        </xdr:cNvGrpSpPr>
      </xdr:nvGrpSpPr>
      <xdr:grpSpPr>
        <a:xfrm>
          <a:off x="43081575" y="8905875"/>
          <a:ext cx="457200" cy="228600"/>
          <a:chOff x="-241" y="623"/>
          <a:chExt cx="9450" cy="20016"/>
        </a:xfrm>
        <a:solidFill>
          <a:srgbClr val="FFFFFF"/>
        </a:solidFill>
      </xdr:grpSpPr>
      <xdr:grpSp>
        <xdr:nvGrpSpPr>
          <xdr:cNvPr id="623" name="Group 810"/>
          <xdr:cNvGrpSpPr>
            <a:grpSpLocks/>
          </xdr:cNvGrpSpPr>
        </xdr:nvGrpSpPr>
        <xdr:grpSpPr>
          <a:xfrm>
            <a:off x="2908" y="623"/>
            <a:ext cx="6301" cy="20016"/>
            <a:chOff x="3957" y="935"/>
            <a:chExt cx="28" cy="24"/>
          </a:xfrm>
          <a:solidFill>
            <a:srgbClr val="FFFFFF"/>
          </a:solidFill>
        </xdr:grpSpPr>
        <xdr:sp>
          <xdr:nvSpPr>
            <xdr:cNvPr id="624" name="Rectangle 811"/>
            <xdr:cNvSpPr>
              <a:spLocks/>
            </xdr:cNvSpPr>
          </xdr:nvSpPr>
          <xdr:spPr>
            <a:xfrm>
              <a:off x="3981" y="935"/>
              <a:ext cx="4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5" name="Oval 812"/>
            <xdr:cNvSpPr>
              <a:spLocks/>
            </xdr:cNvSpPr>
          </xdr:nvSpPr>
          <xdr:spPr>
            <a:xfrm>
              <a:off x="3957" y="94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6" name="Oval 813"/>
            <xdr:cNvSpPr>
              <a:spLocks/>
            </xdr:cNvSpPr>
          </xdr:nvSpPr>
          <xdr:spPr>
            <a:xfrm>
              <a:off x="3957" y="93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7" name="Oval 814"/>
            <xdr:cNvSpPr>
              <a:spLocks/>
            </xdr:cNvSpPr>
          </xdr:nvSpPr>
          <xdr:spPr>
            <a:xfrm>
              <a:off x="3969" y="94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8" name="Oval 815"/>
            <xdr:cNvSpPr>
              <a:spLocks/>
            </xdr:cNvSpPr>
          </xdr:nvSpPr>
          <xdr:spPr>
            <a:xfrm>
              <a:off x="3969" y="935"/>
              <a:ext cx="13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29" name="text 1441"/>
          <xdr:cNvSpPr txBox="1">
            <a:spLocks noChangeArrowheads="1"/>
          </xdr:cNvSpPr>
        </xdr:nvSpPr>
        <xdr:spPr>
          <a:xfrm>
            <a:off x="-241" y="10631"/>
            <a:ext cx="3149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30" name="Oval 817"/>
          <xdr:cNvSpPr>
            <a:spLocks/>
          </xdr:cNvSpPr>
        </xdr:nvSpPr>
        <xdr:spPr>
          <a:xfrm>
            <a:off x="208" y="623"/>
            <a:ext cx="2700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Line 818"/>
          <xdr:cNvSpPr>
            <a:spLocks/>
          </xdr:cNvSpPr>
        </xdr:nvSpPr>
        <xdr:spPr>
          <a:xfrm>
            <a:off x="6060" y="12297"/>
            <a:ext cx="1800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Line 819"/>
          <xdr:cNvSpPr>
            <a:spLocks/>
          </xdr:cNvSpPr>
        </xdr:nvSpPr>
        <xdr:spPr>
          <a:xfrm flipV="1">
            <a:off x="6060" y="12297"/>
            <a:ext cx="1800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29</xdr:row>
      <xdr:rowOff>209550</xdr:rowOff>
    </xdr:from>
    <xdr:to>
      <xdr:col>43</xdr:col>
      <xdr:colOff>647700</xdr:colOff>
      <xdr:row>31</xdr:row>
      <xdr:rowOff>114300</xdr:rowOff>
    </xdr:to>
    <xdr:grpSp>
      <xdr:nvGrpSpPr>
        <xdr:cNvPr id="633" name="Group 820"/>
        <xdr:cNvGrpSpPr>
          <a:grpSpLocks/>
        </xdr:cNvGrpSpPr>
      </xdr:nvGrpSpPr>
      <xdr:grpSpPr>
        <a:xfrm>
          <a:off x="31603950" y="7515225"/>
          <a:ext cx="304800" cy="361950"/>
          <a:chOff x="-58" y="-1359"/>
          <a:chExt cx="28" cy="15808"/>
        </a:xfrm>
        <a:solidFill>
          <a:srgbClr val="FFFFFF"/>
        </a:solidFill>
      </xdr:grpSpPr>
      <xdr:sp>
        <xdr:nvSpPr>
          <xdr:cNvPr id="634" name="Line 821"/>
          <xdr:cNvSpPr>
            <a:spLocks/>
          </xdr:cNvSpPr>
        </xdr:nvSpPr>
        <xdr:spPr>
          <a:xfrm>
            <a:off x="-44" y="107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822"/>
          <xdr:cNvSpPr>
            <a:spLocks/>
          </xdr:cNvSpPr>
        </xdr:nvSpPr>
        <xdr:spPr>
          <a:xfrm>
            <a:off x="-58" y="-13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34</xdr:row>
      <xdr:rowOff>0</xdr:rowOff>
    </xdr:from>
    <xdr:to>
      <xdr:col>43</xdr:col>
      <xdr:colOff>238125</xdr:colOff>
      <xdr:row>34</xdr:row>
      <xdr:rowOff>114300</xdr:rowOff>
    </xdr:to>
    <xdr:sp>
      <xdr:nvSpPr>
        <xdr:cNvPr id="636" name="Line 823"/>
        <xdr:cNvSpPr>
          <a:spLocks/>
        </xdr:cNvSpPr>
      </xdr:nvSpPr>
      <xdr:spPr>
        <a:xfrm flipH="1" flipV="1">
          <a:off x="29775150" y="8448675"/>
          <a:ext cx="17240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476250</xdr:colOff>
      <xdr:row>53</xdr:row>
      <xdr:rowOff>114300</xdr:rowOff>
    </xdr:from>
    <xdr:to>
      <xdr:col>67</xdr:col>
      <xdr:colOff>257175</xdr:colOff>
      <xdr:row>55</xdr:row>
      <xdr:rowOff>0</xdr:rowOff>
    </xdr:to>
    <xdr:sp>
      <xdr:nvSpPr>
        <xdr:cNvPr id="637" name="Line 828"/>
        <xdr:cNvSpPr>
          <a:spLocks/>
        </xdr:cNvSpPr>
      </xdr:nvSpPr>
      <xdr:spPr>
        <a:xfrm flipH="1" flipV="1">
          <a:off x="48082200" y="12906375"/>
          <a:ext cx="12668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257175</xdr:colOff>
      <xdr:row>55</xdr:row>
      <xdr:rowOff>0</xdr:rowOff>
    </xdr:from>
    <xdr:to>
      <xdr:col>69</xdr:col>
      <xdr:colOff>0</xdr:colOff>
      <xdr:row>55</xdr:row>
      <xdr:rowOff>114300</xdr:rowOff>
    </xdr:to>
    <xdr:sp>
      <xdr:nvSpPr>
        <xdr:cNvPr id="638" name="Line 829"/>
        <xdr:cNvSpPr>
          <a:spLocks/>
        </xdr:cNvSpPr>
      </xdr:nvSpPr>
      <xdr:spPr>
        <a:xfrm flipH="1" flipV="1">
          <a:off x="49349025" y="13249275"/>
          <a:ext cx="12287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78</xdr:col>
      <xdr:colOff>371475</xdr:colOff>
      <xdr:row>18</xdr:row>
      <xdr:rowOff>190500</xdr:rowOff>
    </xdr:from>
    <xdr:to>
      <xdr:col>80</xdr:col>
      <xdr:colOff>142875</xdr:colOff>
      <xdr:row>20</xdr:row>
      <xdr:rowOff>190500</xdr:rowOff>
    </xdr:to>
    <xdr:pic>
      <xdr:nvPicPr>
        <xdr:cNvPr id="639" name="Picture 8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64375" y="49815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361950</xdr:colOff>
      <xdr:row>58</xdr:row>
      <xdr:rowOff>0</xdr:rowOff>
    </xdr:from>
    <xdr:ext cx="1228725" cy="457200"/>
    <xdr:sp>
      <xdr:nvSpPr>
        <xdr:cNvPr id="640" name="text 774"/>
        <xdr:cNvSpPr txBox="1">
          <a:spLocks noChangeArrowheads="1"/>
        </xdr:cNvSpPr>
      </xdr:nvSpPr>
      <xdr:spPr>
        <a:xfrm>
          <a:off x="5848350" y="13935075"/>
          <a:ext cx="1228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Proboštov zast.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16,200</a:t>
          </a:r>
        </a:p>
      </xdr:txBody>
    </xdr:sp>
    <xdr:clientData/>
  </xdr:oneCellAnchor>
  <xdr:oneCellAnchor>
    <xdr:from>
      <xdr:col>6</xdr:col>
      <xdr:colOff>285750</xdr:colOff>
      <xdr:row>56</xdr:row>
      <xdr:rowOff>0</xdr:rowOff>
    </xdr:from>
    <xdr:ext cx="981075" cy="228600"/>
    <xdr:sp>
      <xdr:nvSpPr>
        <xdr:cNvPr id="641" name="text 774"/>
        <xdr:cNvSpPr txBox="1">
          <a:spLocks noChangeArrowheads="1"/>
        </xdr:cNvSpPr>
      </xdr:nvSpPr>
      <xdr:spPr>
        <a:xfrm>
          <a:off x="4286250" y="134778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P1944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23</xdr:col>
      <xdr:colOff>361950</xdr:colOff>
      <xdr:row>57</xdr:row>
      <xdr:rowOff>0</xdr:rowOff>
    </xdr:from>
    <xdr:ext cx="981075" cy="228600"/>
    <xdr:sp>
      <xdr:nvSpPr>
        <xdr:cNvPr id="642" name="text 774"/>
        <xdr:cNvSpPr txBox="1">
          <a:spLocks noChangeArrowheads="1"/>
        </xdr:cNvSpPr>
      </xdr:nvSpPr>
      <xdr:spPr>
        <a:xfrm>
          <a:off x="16764000" y="137064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P1945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33</xdr:col>
      <xdr:colOff>742950</xdr:colOff>
      <xdr:row>56</xdr:row>
      <xdr:rowOff>0</xdr:rowOff>
    </xdr:from>
    <xdr:ext cx="981075" cy="228600"/>
    <xdr:sp>
      <xdr:nvSpPr>
        <xdr:cNvPr id="643" name="text 774"/>
        <xdr:cNvSpPr txBox="1">
          <a:spLocks noChangeArrowheads="1"/>
        </xdr:cNvSpPr>
      </xdr:nvSpPr>
      <xdr:spPr>
        <a:xfrm>
          <a:off x="24574500" y="134778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P1946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44" name="Line 835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45" name="Line 836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46" name="Line 837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47" name="Line 838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48" name="Line 839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49" name="Line 840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50" name="Line 841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51" name="Line 842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52" name="Line 843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53" name="Line 844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54" name="Line 845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655" name="Line 846"/>
        <xdr:cNvSpPr>
          <a:spLocks/>
        </xdr:cNvSpPr>
      </xdr:nvSpPr>
      <xdr:spPr>
        <a:xfrm flipH="1">
          <a:off x="594931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56" name="Line 847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57" name="Line 848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58" name="Line 849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59" name="Line 850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60" name="Line 851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61" name="Line 852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62" name="Line 853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63" name="Line 854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64" name="Line 855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65" name="Line 856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66" name="Line 857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67" name="Line 858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60</xdr:row>
      <xdr:rowOff>114300</xdr:rowOff>
    </xdr:from>
    <xdr:to>
      <xdr:col>83</xdr:col>
      <xdr:colOff>476250</xdr:colOff>
      <xdr:row>60</xdr:row>
      <xdr:rowOff>114300</xdr:rowOff>
    </xdr:to>
    <xdr:sp>
      <xdr:nvSpPr>
        <xdr:cNvPr id="668" name="Line 859"/>
        <xdr:cNvSpPr>
          <a:spLocks/>
        </xdr:cNvSpPr>
      </xdr:nvSpPr>
      <xdr:spPr>
        <a:xfrm flipH="1" flipV="1">
          <a:off x="60826650" y="14506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60</xdr:row>
      <xdr:rowOff>114300</xdr:rowOff>
    </xdr:from>
    <xdr:to>
      <xdr:col>83</xdr:col>
      <xdr:colOff>476250</xdr:colOff>
      <xdr:row>60</xdr:row>
      <xdr:rowOff>114300</xdr:rowOff>
    </xdr:to>
    <xdr:sp>
      <xdr:nvSpPr>
        <xdr:cNvPr id="669" name="Line 860"/>
        <xdr:cNvSpPr>
          <a:spLocks/>
        </xdr:cNvSpPr>
      </xdr:nvSpPr>
      <xdr:spPr>
        <a:xfrm flipH="1" flipV="1">
          <a:off x="60826650" y="14506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70" name="Line 861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71" name="Line 862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72" name="Line 863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73" name="Line 864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74" name="Line 865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75" name="Line 866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76" name="Line 867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77" name="Line 868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78" name="Line 869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79" name="Line 870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80" name="Line 871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60</xdr:row>
      <xdr:rowOff>19050</xdr:rowOff>
    </xdr:from>
    <xdr:to>
      <xdr:col>83</xdr:col>
      <xdr:colOff>504825</xdr:colOff>
      <xdr:row>60</xdr:row>
      <xdr:rowOff>19050</xdr:rowOff>
    </xdr:to>
    <xdr:sp>
      <xdr:nvSpPr>
        <xdr:cNvPr id="681" name="Line 872"/>
        <xdr:cNvSpPr>
          <a:spLocks/>
        </xdr:cNvSpPr>
      </xdr:nvSpPr>
      <xdr:spPr>
        <a:xfrm flipH="1">
          <a:off x="60979050" y="1441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82" name="Line 873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83" name="Line 874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84" name="Line 875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85" name="Line 876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86" name="Line 877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87" name="Line 878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88" name="Line 879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89" name="Line 880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90" name="Line 881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91" name="Line 882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92" name="Line 883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84</xdr:col>
      <xdr:colOff>504825</xdr:colOff>
      <xdr:row>60</xdr:row>
      <xdr:rowOff>19050</xdr:rowOff>
    </xdr:to>
    <xdr:sp>
      <xdr:nvSpPr>
        <xdr:cNvPr id="693" name="Line 884"/>
        <xdr:cNvSpPr>
          <a:spLocks/>
        </xdr:cNvSpPr>
      </xdr:nvSpPr>
      <xdr:spPr>
        <a:xfrm flipH="1">
          <a:off x="6194107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381000</xdr:colOff>
      <xdr:row>35</xdr:row>
      <xdr:rowOff>76200</xdr:rowOff>
    </xdr:from>
    <xdr:to>
      <xdr:col>93</xdr:col>
      <xdr:colOff>400050</xdr:colOff>
      <xdr:row>36</xdr:row>
      <xdr:rowOff>152400</xdr:rowOff>
    </xdr:to>
    <xdr:grpSp>
      <xdr:nvGrpSpPr>
        <xdr:cNvPr id="694" name="Group 885"/>
        <xdr:cNvGrpSpPr>
          <a:grpSpLocks/>
        </xdr:cNvGrpSpPr>
      </xdr:nvGrpSpPr>
      <xdr:grpSpPr>
        <a:xfrm>
          <a:off x="65303400" y="8753475"/>
          <a:ext cx="3505200" cy="304800"/>
          <a:chOff x="89" y="144"/>
          <a:chExt cx="408" cy="32"/>
        </a:xfrm>
        <a:solidFill>
          <a:srgbClr val="FFFFFF"/>
        </a:solidFill>
      </xdr:grpSpPr>
      <xdr:sp>
        <xdr:nvSpPr>
          <xdr:cNvPr id="695" name="Rectangle 88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88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Rectangle 88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88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89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89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89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76200</xdr:colOff>
      <xdr:row>5</xdr:row>
      <xdr:rowOff>142875</xdr:rowOff>
    </xdr:from>
    <xdr:to>
      <xdr:col>117</xdr:col>
      <xdr:colOff>866775</xdr:colOff>
      <xdr:row>10</xdr:row>
      <xdr:rowOff>142875</xdr:rowOff>
    </xdr:to>
    <xdr:sp>
      <xdr:nvSpPr>
        <xdr:cNvPr id="702" name="text 120"/>
        <xdr:cNvSpPr txBox="1">
          <a:spLocks noChangeArrowheads="1"/>
        </xdr:cNvSpPr>
      </xdr:nvSpPr>
      <xdr:spPr>
        <a:xfrm>
          <a:off x="84315300" y="1562100"/>
          <a:ext cx="27908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 ŽST Řetenice slouží současně jako předvěst vjezdových návěstidel ŽST Teplice v Čechách</a:t>
          </a:r>
        </a:p>
      </xdr:txBody>
    </xdr:sp>
    <xdr:clientData/>
  </xdr:twoCellAnchor>
  <xdr:twoCellAnchor>
    <xdr:from>
      <xdr:col>78</xdr:col>
      <xdr:colOff>47625</xdr:colOff>
      <xdr:row>31</xdr:row>
      <xdr:rowOff>9525</xdr:rowOff>
    </xdr:from>
    <xdr:to>
      <xdr:col>79</xdr:col>
      <xdr:colOff>57150</xdr:colOff>
      <xdr:row>32</xdr:row>
      <xdr:rowOff>9525</xdr:rowOff>
    </xdr:to>
    <xdr:sp>
      <xdr:nvSpPr>
        <xdr:cNvPr id="703" name="Rectangle 896"/>
        <xdr:cNvSpPr>
          <a:spLocks/>
        </xdr:cNvSpPr>
      </xdr:nvSpPr>
      <xdr:spPr>
        <a:xfrm>
          <a:off x="57540525" y="77724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190500</xdr:colOff>
      <xdr:row>31</xdr:row>
      <xdr:rowOff>9525</xdr:rowOff>
    </xdr:from>
    <xdr:to>
      <xdr:col>79</xdr:col>
      <xdr:colOff>714375</xdr:colOff>
      <xdr:row>32</xdr:row>
      <xdr:rowOff>9525</xdr:rowOff>
    </xdr:to>
    <xdr:sp>
      <xdr:nvSpPr>
        <xdr:cNvPr id="704" name="Rectangle 897"/>
        <xdr:cNvSpPr>
          <a:spLocks/>
        </xdr:cNvSpPr>
      </xdr:nvSpPr>
      <xdr:spPr>
        <a:xfrm>
          <a:off x="58197750" y="77724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466725</xdr:colOff>
      <xdr:row>31</xdr:row>
      <xdr:rowOff>28575</xdr:rowOff>
    </xdr:from>
    <xdr:to>
      <xdr:col>85</xdr:col>
      <xdr:colOff>190500</xdr:colOff>
      <xdr:row>32</xdr:row>
      <xdr:rowOff>0</xdr:rowOff>
    </xdr:to>
    <xdr:grpSp>
      <xdr:nvGrpSpPr>
        <xdr:cNvPr id="705" name="Group 907"/>
        <xdr:cNvGrpSpPr>
          <a:grpSpLocks/>
        </xdr:cNvGrpSpPr>
      </xdr:nvGrpSpPr>
      <xdr:grpSpPr>
        <a:xfrm>
          <a:off x="62417325" y="7791450"/>
          <a:ext cx="238125" cy="200025"/>
          <a:chOff x="5713" y="818"/>
          <a:chExt cx="21" cy="21"/>
        </a:xfrm>
        <a:solidFill>
          <a:srgbClr val="FFFFFF"/>
        </a:solidFill>
      </xdr:grpSpPr>
      <xdr:sp>
        <xdr:nvSpPr>
          <xdr:cNvPr id="706" name="Rectangle 904"/>
          <xdr:cNvSpPr>
            <a:spLocks/>
          </xdr:cNvSpPr>
        </xdr:nvSpPr>
        <xdr:spPr>
          <a:xfrm>
            <a:off x="5713" y="818"/>
            <a:ext cx="2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Line 905"/>
          <xdr:cNvSpPr>
            <a:spLocks/>
          </xdr:cNvSpPr>
        </xdr:nvSpPr>
        <xdr:spPr>
          <a:xfrm>
            <a:off x="5713" y="818"/>
            <a:ext cx="21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Line 906"/>
          <xdr:cNvSpPr>
            <a:spLocks/>
          </xdr:cNvSpPr>
        </xdr:nvSpPr>
        <xdr:spPr>
          <a:xfrm flipV="1">
            <a:off x="5713" y="819"/>
            <a:ext cx="2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428625</xdr:colOff>
      <xdr:row>31</xdr:row>
      <xdr:rowOff>0</xdr:rowOff>
    </xdr:from>
    <xdr:to>
      <xdr:col>89</xdr:col>
      <xdr:colOff>952500</xdr:colOff>
      <xdr:row>32</xdr:row>
      <xdr:rowOff>0</xdr:rowOff>
    </xdr:to>
    <xdr:sp>
      <xdr:nvSpPr>
        <xdr:cNvPr id="709" name="Rectangle 908"/>
        <xdr:cNvSpPr>
          <a:spLocks/>
        </xdr:cNvSpPr>
      </xdr:nvSpPr>
      <xdr:spPr>
        <a:xfrm>
          <a:off x="65865375" y="77628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31</xdr:row>
      <xdr:rowOff>0</xdr:rowOff>
    </xdr:from>
    <xdr:to>
      <xdr:col>90</xdr:col>
      <xdr:colOff>123825</xdr:colOff>
      <xdr:row>35</xdr:row>
      <xdr:rowOff>76200</xdr:rowOff>
    </xdr:to>
    <xdr:sp>
      <xdr:nvSpPr>
        <xdr:cNvPr id="710" name="Rectangle 909"/>
        <xdr:cNvSpPr>
          <a:spLocks/>
        </xdr:cNvSpPr>
      </xdr:nvSpPr>
      <xdr:spPr>
        <a:xfrm>
          <a:off x="66398775" y="7762875"/>
          <a:ext cx="133350" cy="990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85725</xdr:colOff>
      <xdr:row>20</xdr:row>
      <xdr:rowOff>114300</xdr:rowOff>
    </xdr:from>
    <xdr:to>
      <xdr:col>63</xdr:col>
      <xdr:colOff>133350</xdr:colOff>
      <xdr:row>21</xdr:row>
      <xdr:rowOff>114300</xdr:rowOff>
    </xdr:to>
    <xdr:grpSp>
      <xdr:nvGrpSpPr>
        <xdr:cNvPr id="711" name="Group 910"/>
        <xdr:cNvGrpSpPr>
          <a:grpSpLocks/>
        </xdr:cNvGrpSpPr>
      </xdr:nvGrpSpPr>
      <xdr:grpSpPr>
        <a:xfrm>
          <a:off x="46205775" y="5362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12" name="Rectangle 9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9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9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447675</xdr:colOff>
      <xdr:row>18</xdr:row>
      <xdr:rowOff>0</xdr:rowOff>
    </xdr:from>
    <xdr:to>
      <xdr:col>65</xdr:col>
      <xdr:colOff>495300</xdr:colOff>
      <xdr:row>19</xdr:row>
      <xdr:rowOff>0</xdr:rowOff>
    </xdr:to>
    <xdr:grpSp>
      <xdr:nvGrpSpPr>
        <xdr:cNvPr id="715" name="Group 914"/>
        <xdr:cNvGrpSpPr>
          <a:grpSpLocks/>
        </xdr:cNvGrpSpPr>
      </xdr:nvGrpSpPr>
      <xdr:grpSpPr>
        <a:xfrm>
          <a:off x="48053625" y="4791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16" name="Rectangle 9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9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9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228600</xdr:colOff>
      <xdr:row>41</xdr:row>
      <xdr:rowOff>114300</xdr:rowOff>
    </xdr:from>
    <xdr:to>
      <xdr:col>74</xdr:col>
      <xdr:colOff>276225</xdr:colOff>
      <xdr:row>42</xdr:row>
      <xdr:rowOff>114300</xdr:rowOff>
    </xdr:to>
    <xdr:grpSp>
      <xdr:nvGrpSpPr>
        <xdr:cNvPr id="719" name="Group 918"/>
        <xdr:cNvGrpSpPr>
          <a:grpSpLocks/>
        </xdr:cNvGrpSpPr>
      </xdr:nvGrpSpPr>
      <xdr:grpSpPr>
        <a:xfrm>
          <a:off x="54749700" y="10163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20" name="Rectangle 9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9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Rectangle 9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371475</xdr:colOff>
      <xdr:row>44</xdr:row>
      <xdr:rowOff>114300</xdr:rowOff>
    </xdr:from>
    <xdr:to>
      <xdr:col>77</xdr:col>
      <xdr:colOff>419100</xdr:colOff>
      <xdr:row>45</xdr:row>
      <xdr:rowOff>114300</xdr:rowOff>
    </xdr:to>
    <xdr:grpSp>
      <xdr:nvGrpSpPr>
        <xdr:cNvPr id="723" name="Group 922"/>
        <xdr:cNvGrpSpPr>
          <a:grpSpLocks/>
        </xdr:cNvGrpSpPr>
      </xdr:nvGrpSpPr>
      <xdr:grpSpPr>
        <a:xfrm>
          <a:off x="56892825" y="10848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24" name="Rectangle 9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9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9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190500</xdr:colOff>
      <xdr:row>47</xdr:row>
      <xdr:rowOff>114300</xdr:rowOff>
    </xdr:from>
    <xdr:to>
      <xdr:col>80</xdr:col>
      <xdr:colOff>238125</xdr:colOff>
      <xdr:row>48</xdr:row>
      <xdr:rowOff>114300</xdr:rowOff>
    </xdr:to>
    <xdr:grpSp>
      <xdr:nvGrpSpPr>
        <xdr:cNvPr id="727" name="Group 926"/>
        <xdr:cNvGrpSpPr>
          <a:grpSpLocks/>
        </xdr:cNvGrpSpPr>
      </xdr:nvGrpSpPr>
      <xdr:grpSpPr>
        <a:xfrm>
          <a:off x="59169300" y="11534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28" name="Rectangle 9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9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9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762000</xdr:colOff>
      <xdr:row>52</xdr:row>
      <xdr:rowOff>0</xdr:rowOff>
    </xdr:from>
    <xdr:to>
      <xdr:col>77</xdr:col>
      <xdr:colOff>809625</xdr:colOff>
      <xdr:row>53</xdr:row>
      <xdr:rowOff>0</xdr:rowOff>
    </xdr:to>
    <xdr:grpSp>
      <xdr:nvGrpSpPr>
        <xdr:cNvPr id="731" name="Group 930"/>
        <xdr:cNvGrpSpPr>
          <a:grpSpLocks/>
        </xdr:cNvGrpSpPr>
      </xdr:nvGrpSpPr>
      <xdr:grpSpPr>
        <a:xfrm>
          <a:off x="57283350" y="12563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32" name="Rectangle 9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9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9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409575</xdr:colOff>
      <xdr:row>56</xdr:row>
      <xdr:rowOff>0</xdr:rowOff>
    </xdr:from>
    <xdr:to>
      <xdr:col>78</xdr:col>
      <xdr:colOff>457200</xdr:colOff>
      <xdr:row>57</xdr:row>
      <xdr:rowOff>0</xdr:rowOff>
    </xdr:to>
    <xdr:grpSp>
      <xdr:nvGrpSpPr>
        <xdr:cNvPr id="735" name="Group 934"/>
        <xdr:cNvGrpSpPr>
          <a:grpSpLocks/>
        </xdr:cNvGrpSpPr>
      </xdr:nvGrpSpPr>
      <xdr:grpSpPr>
        <a:xfrm>
          <a:off x="57902475" y="13477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36" name="Rectangle 9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9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9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104775</xdr:colOff>
      <xdr:row>60</xdr:row>
      <xdr:rowOff>9525</xdr:rowOff>
    </xdr:from>
    <xdr:to>
      <xdr:col>70</xdr:col>
      <xdr:colOff>152400</xdr:colOff>
      <xdr:row>61</xdr:row>
      <xdr:rowOff>9525</xdr:rowOff>
    </xdr:to>
    <xdr:grpSp>
      <xdr:nvGrpSpPr>
        <xdr:cNvPr id="739" name="Group 938"/>
        <xdr:cNvGrpSpPr>
          <a:grpSpLocks/>
        </xdr:cNvGrpSpPr>
      </xdr:nvGrpSpPr>
      <xdr:grpSpPr>
        <a:xfrm>
          <a:off x="51654075" y="14401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40" name="Rectangle 9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9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9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323850</xdr:colOff>
      <xdr:row>62</xdr:row>
      <xdr:rowOff>9525</xdr:rowOff>
    </xdr:from>
    <xdr:ext cx="2571750" cy="228600"/>
    <xdr:sp>
      <xdr:nvSpPr>
        <xdr:cNvPr id="743" name="text 348"/>
        <xdr:cNvSpPr txBox="1">
          <a:spLocks noChangeArrowheads="1"/>
        </xdr:cNvSpPr>
      </xdr:nvSpPr>
      <xdr:spPr>
        <a:xfrm>
          <a:off x="48901350" y="14859000"/>
          <a:ext cx="25717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17,975 v.č.14 = 0,000 vlečky</a:t>
          </a:r>
        </a:p>
      </xdr:txBody>
    </xdr:sp>
    <xdr:clientData/>
  </xdr:oneCellAnchor>
  <xdr:twoCellAnchor editAs="absolute">
    <xdr:from>
      <xdr:col>115</xdr:col>
      <xdr:colOff>609600</xdr:colOff>
      <xdr:row>27</xdr:row>
      <xdr:rowOff>57150</xdr:rowOff>
    </xdr:from>
    <xdr:to>
      <xdr:col>115</xdr:col>
      <xdr:colOff>904875</xdr:colOff>
      <xdr:row>27</xdr:row>
      <xdr:rowOff>171450</xdr:rowOff>
    </xdr:to>
    <xdr:grpSp>
      <xdr:nvGrpSpPr>
        <xdr:cNvPr id="744" name="Group 943"/>
        <xdr:cNvGrpSpPr>
          <a:grpSpLocks noChangeAspect="1"/>
        </xdr:cNvGrpSpPr>
      </xdr:nvGrpSpPr>
      <xdr:grpSpPr>
        <a:xfrm>
          <a:off x="85363050" y="6905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45" name="Oval 9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9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Rectangle 9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609600</xdr:colOff>
      <xdr:row>32</xdr:row>
      <xdr:rowOff>57150</xdr:rowOff>
    </xdr:from>
    <xdr:to>
      <xdr:col>115</xdr:col>
      <xdr:colOff>904875</xdr:colOff>
      <xdr:row>32</xdr:row>
      <xdr:rowOff>171450</xdr:rowOff>
    </xdr:to>
    <xdr:grpSp>
      <xdr:nvGrpSpPr>
        <xdr:cNvPr id="748" name="Group 947"/>
        <xdr:cNvGrpSpPr>
          <a:grpSpLocks noChangeAspect="1"/>
        </xdr:cNvGrpSpPr>
      </xdr:nvGrpSpPr>
      <xdr:grpSpPr>
        <a:xfrm>
          <a:off x="85363050" y="8048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49" name="Oval 9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9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9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381000</xdr:colOff>
      <xdr:row>49</xdr:row>
      <xdr:rowOff>47625</xdr:rowOff>
    </xdr:from>
    <xdr:to>
      <xdr:col>5</xdr:col>
      <xdr:colOff>304800</xdr:colOff>
      <xdr:row>49</xdr:row>
      <xdr:rowOff>161925</xdr:rowOff>
    </xdr:to>
    <xdr:grpSp>
      <xdr:nvGrpSpPr>
        <xdr:cNvPr id="752" name="Group 960"/>
        <xdr:cNvGrpSpPr>
          <a:grpSpLocks noChangeAspect="1"/>
        </xdr:cNvGrpSpPr>
      </xdr:nvGrpSpPr>
      <xdr:grpSpPr>
        <a:xfrm>
          <a:off x="2895600" y="11925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53" name="Line 9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9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9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9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381000</xdr:colOff>
      <xdr:row>54</xdr:row>
      <xdr:rowOff>47625</xdr:rowOff>
    </xdr:from>
    <xdr:to>
      <xdr:col>5</xdr:col>
      <xdr:colOff>304800</xdr:colOff>
      <xdr:row>54</xdr:row>
      <xdr:rowOff>161925</xdr:rowOff>
    </xdr:to>
    <xdr:grpSp>
      <xdr:nvGrpSpPr>
        <xdr:cNvPr id="757" name="Group 965"/>
        <xdr:cNvGrpSpPr>
          <a:grpSpLocks noChangeAspect="1"/>
        </xdr:cNvGrpSpPr>
      </xdr:nvGrpSpPr>
      <xdr:grpSpPr>
        <a:xfrm>
          <a:off x="2895600" y="13068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58" name="Line 9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9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9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9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342900</xdr:colOff>
      <xdr:row>32</xdr:row>
      <xdr:rowOff>209550</xdr:rowOff>
    </xdr:from>
    <xdr:to>
      <xdr:col>51</xdr:col>
      <xdr:colOff>647700</xdr:colOff>
      <xdr:row>34</xdr:row>
      <xdr:rowOff>114300</xdr:rowOff>
    </xdr:to>
    <xdr:grpSp>
      <xdr:nvGrpSpPr>
        <xdr:cNvPr id="762" name="Group 970"/>
        <xdr:cNvGrpSpPr>
          <a:grpSpLocks/>
        </xdr:cNvGrpSpPr>
      </xdr:nvGrpSpPr>
      <xdr:grpSpPr>
        <a:xfrm>
          <a:off x="37547550" y="8201025"/>
          <a:ext cx="304800" cy="361950"/>
          <a:chOff x="-58" y="-1359"/>
          <a:chExt cx="28" cy="15808"/>
        </a:xfrm>
        <a:solidFill>
          <a:srgbClr val="FFFFFF"/>
        </a:solidFill>
      </xdr:grpSpPr>
      <xdr:sp>
        <xdr:nvSpPr>
          <xdr:cNvPr id="763" name="Line 971"/>
          <xdr:cNvSpPr>
            <a:spLocks/>
          </xdr:cNvSpPr>
        </xdr:nvSpPr>
        <xdr:spPr>
          <a:xfrm>
            <a:off x="-44" y="107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972"/>
          <xdr:cNvSpPr>
            <a:spLocks/>
          </xdr:cNvSpPr>
        </xdr:nvSpPr>
        <xdr:spPr>
          <a:xfrm>
            <a:off x="-58" y="-13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352425</xdr:colOff>
      <xdr:row>51</xdr:row>
      <xdr:rowOff>57150</xdr:rowOff>
    </xdr:from>
    <xdr:to>
      <xdr:col>21</xdr:col>
      <xdr:colOff>647700</xdr:colOff>
      <xdr:row>51</xdr:row>
      <xdr:rowOff>171450</xdr:rowOff>
    </xdr:to>
    <xdr:grpSp>
      <xdr:nvGrpSpPr>
        <xdr:cNvPr id="765" name="Group 973"/>
        <xdr:cNvGrpSpPr>
          <a:grpSpLocks noChangeAspect="1"/>
        </xdr:cNvGrpSpPr>
      </xdr:nvGrpSpPr>
      <xdr:grpSpPr>
        <a:xfrm>
          <a:off x="15268575" y="12392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66" name="Oval 9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9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9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352425</xdr:colOff>
      <xdr:row>54</xdr:row>
      <xdr:rowOff>57150</xdr:rowOff>
    </xdr:from>
    <xdr:to>
      <xdr:col>21</xdr:col>
      <xdr:colOff>647700</xdr:colOff>
      <xdr:row>54</xdr:row>
      <xdr:rowOff>171450</xdr:rowOff>
    </xdr:to>
    <xdr:grpSp>
      <xdr:nvGrpSpPr>
        <xdr:cNvPr id="769" name="Group 977"/>
        <xdr:cNvGrpSpPr>
          <a:grpSpLocks noChangeAspect="1"/>
        </xdr:cNvGrpSpPr>
      </xdr:nvGrpSpPr>
      <xdr:grpSpPr>
        <a:xfrm>
          <a:off x="15268575" y="13077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70" name="Oval 9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9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9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200025</xdr:colOff>
      <xdr:row>49</xdr:row>
      <xdr:rowOff>57150</xdr:rowOff>
    </xdr:from>
    <xdr:to>
      <xdr:col>32</xdr:col>
      <xdr:colOff>495300</xdr:colOff>
      <xdr:row>49</xdr:row>
      <xdr:rowOff>171450</xdr:rowOff>
    </xdr:to>
    <xdr:grpSp>
      <xdr:nvGrpSpPr>
        <xdr:cNvPr id="773" name="Group 981"/>
        <xdr:cNvGrpSpPr>
          <a:grpSpLocks noChangeAspect="1"/>
        </xdr:cNvGrpSpPr>
      </xdr:nvGrpSpPr>
      <xdr:grpSpPr>
        <a:xfrm>
          <a:off x="23517225" y="11934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74" name="Oval 9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9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9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200025</xdr:colOff>
      <xdr:row>54</xdr:row>
      <xdr:rowOff>57150</xdr:rowOff>
    </xdr:from>
    <xdr:to>
      <xdr:col>32</xdr:col>
      <xdr:colOff>495300</xdr:colOff>
      <xdr:row>54</xdr:row>
      <xdr:rowOff>171450</xdr:rowOff>
    </xdr:to>
    <xdr:grpSp>
      <xdr:nvGrpSpPr>
        <xdr:cNvPr id="777" name="Group 985"/>
        <xdr:cNvGrpSpPr>
          <a:grpSpLocks noChangeAspect="1"/>
        </xdr:cNvGrpSpPr>
      </xdr:nvGrpSpPr>
      <xdr:grpSpPr>
        <a:xfrm>
          <a:off x="23517225" y="13077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78" name="Oval 9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9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9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647700</xdr:colOff>
      <xdr:row>49</xdr:row>
      <xdr:rowOff>57150</xdr:rowOff>
    </xdr:from>
    <xdr:to>
      <xdr:col>35</xdr:col>
      <xdr:colOff>942975</xdr:colOff>
      <xdr:row>49</xdr:row>
      <xdr:rowOff>171450</xdr:rowOff>
    </xdr:to>
    <xdr:grpSp>
      <xdr:nvGrpSpPr>
        <xdr:cNvPr id="781" name="Group 989"/>
        <xdr:cNvGrpSpPr>
          <a:grpSpLocks noChangeAspect="1"/>
        </xdr:cNvGrpSpPr>
      </xdr:nvGrpSpPr>
      <xdr:grpSpPr>
        <a:xfrm>
          <a:off x="25965150" y="11934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82" name="Oval 9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9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9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647700</xdr:colOff>
      <xdr:row>54</xdr:row>
      <xdr:rowOff>57150</xdr:rowOff>
    </xdr:from>
    <xdr:to>
      <xdr:col>35</xdr:col>
      <xdr:colOff>942975</xdr:colOff>
      <xdr:row>54</xdr:row>
      <xdr:rowOff>171450</xdr:rowOff>
    </xdr:to>
    <xdr:grpSp>
      <xdr:nvGrpSpPr>
        <xdr:cNvPr id="785" name="Group 993"/>
        <xdr:cNvGrpSpPr>
          <a:grpSpLocks noChangeAspect="1"/>
        </xdr:cNvGrpSpPr>
      </xdr:nvGrpSpPr>
      <xdr:grpSpPr>
        <a:xfrm>
          <a:off x="25965150" y="13077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86" name="Oval 9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9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9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19050</xdr:colOff>
      <xdr:row>27</xdr:row>
      <xdr:rowOff>57150</xdr:rowOff>
    </xdr:from>
    <xdr:to>
      <xdr:col>17</xdr:col>
      <xdr:colOff>314325</xdr:colOff>
      <xdr:row>27</xdr:row>
      <xdr:rowOff>171450</xdr:rowOff>
    </xdr:to>
    <xdr:grpSp>
      <xdr:nvGrpSpPr>
        <xdr:cNvPr id="789" name="Group 997"/>
        <xdr:cNvGrpSpPr>
          <a:grpSpLocks noChangeAspect="1"/>
        </xdr:cNvGrpSpPr>
      </xdr:nvGrpSpPr>
      <xdr:grpSpPr>
        <a:xfrm>
          <a:off x="11963400" y="6905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90" name="Oval 9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9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10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352425</xdr:colOff>
      <xdr:row>30</xdr:row>
      <xdr:rowOff>57150</xdr:rowOff>
    </xdr:from>
    <xdr:to>
      <xdr:col>17</xdr:col>
      <xdr:colOff>647700</xdr:colOff>
      <xdr:row>30</xdr:row>
      <xdr:rowOff>171450</xdr:rowOff>
    </xdr:to>
    <xdr:grpSp>
      <xdr:nvGrpSpPr>
        <xdr:cNvPr id="793" name="Group 1001"/>
        <xdr:cNvGrpSpPr>
          <a:grpSpLocks noChangeAspect="1"/>
        </xdr:cNvGrpSpPr>
      </xdr:nvGrpSpPr>
      <xdr:grpSpPr>
        <a:xfrm>
          <a:off x="12296775" y="7591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94" name="Oval 10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10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10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vmlDrawing" Target="../drawings/vmlDrawing1.vml" /><Relationship Id="rId23" Type="http://schemas.openxmlformats.org/officeDocument/2006/relationships/drawing" Target="../drawings/drawing2.xml" /><Relationship Id="rId2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" customWidth="1"/>
    <col min="2" max="2" width="14.75390625" style="16" customWidth="1"/>
    <col min="3" max="12" width="14.75390625" style="3" customWidth="1"/>
    <col min="13" max="13" width="4.75390625" style="3" customWidth="1"/>
    <col min="14" max="14" width="2.75390625" style="3" customWidth="1"/>
    <col min="15" max="16384" width="9.125" style="3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3"/>
      <c r="D2" s="4"/>
      <c r="E2" s="4"/>
      <c r="F2" s="4"/>
      <c r="G2" s="4"/>
      <c r="H2" s="4"/>
      <c r="I2" s="4"/>
      <c r="J2" s="4"/>
      <c r="K2" s="4"/>
    </row>
    <row r="3" spans="2:11" s="5" customFormat="1" ht="18" customHeight="1">
      <c r="B3" s="6"/>
      <c r="C3" s="6"/>
      <c r="D3" s="6"/>
      <c r="I3" s="7"/>
      <c r="J3" s="6"/>
      <c r="K3" s="6"/>
    </row>
    <row r="4" spans="1:15" s="13" customFormat="1" ht="22.5" customHeight="1">
      <c r="A4" s="8"/>
      <c r="B4" s="9" t="s">
        <v>0</v>
      </c>
      <c r="C4" s="10" t="s">
        <v>169</v>
      </c>
      <c r="D4" s="11"/>
      <c r="E4" s="8"/>
      <c r="F4" s="8"/>
      <c r="G4" s="12" t="s">
        <v>1</v>
      </c>
      <c r="H4" s="11"/>
      <c r="J4" s="14"/>
      <c r="K4" s="15" t="s">
        <v>2</v>
      </c>
      <c r="L4" s="9">
        <v>532895</v>
      </c>
      <c r="M4" s="8"/>
      <c r="N4" s="8"/>
      <c r="O4" s="8"/>
    </row>
    <row r="5" ht="13.5" thickBot="1"/>
    <row r="6" spans="1:13" s="8" customFormat="1" ht="25.5" customHeight="1">
      <c r="A6" s="17"/>
      <c r="B6" s="18"/>
      <c r="C6" s="19"/>
      <c r="D6" s="18"/>
      <c r="E6" s="20"/>
      <c r="F6" s="20"/>
      <c r="G6" s="20"/>
      <c r="H6" s="20"/>
      <c r="I6" s="18"/>
      <c r="J6" s="18"/>
      <c r="K6" s="18"/>
      <c r="L6" s="18"/>
      <c r="M6" s="21"/>
    </row>
    <row r="7" spans="1:13" ht="25.5" customHeight="1">
      <c r="A7" s="22"/>
      <c r="B7" s="23"/>
      <c r="C7" s="24"/>
      <c r="D7" s="25"/>
      <c r="E7" s="25"/>
      <c r="F7" s="26"/>
      <c r="G7" s="25"/>
      <c r="H7" s="25"/>
      <c r="I7" s="25"/>
      <c r="J7" s="25"/>
      <c r="K7" s="25"/>
      <c r="L7" s="27"/>
      <c r="M7" s="28"/>
    </row>
    <row r="8" spans="1:13" ht="25.5" customHeight="1">
      <c r="A8" s="22"/>
      <c r="B8" s="613" t="s">
        <v>3</v>
      </c>
      <c r="C8" s="581"/>
      <c r="D8" s="29"/>
      <c r="J8" s="29"/>
      <c r="K8" s="29"/>
      <c r="L8" s="32"/>
      <c r="M8" s="28"/>
    </row>
    <row r="9" spans="1:13" ht="25.5" customHeight="1">
      <c r="A9" s="22"/>
      <c r="B9" s="577" t="s">
        <v>4</v>
      </c>
      <c r="C9" s="565"/>
      <c r="D9" s="29"/>
      <c r="E9" s="30"/>
      <c r="F9" s="30"/>
      <c r="G9" s="31" t="s">
        <v>170</v>
      </c>
      <c r="H9" s="30"/>
      <c r="I9" s="30"/>
      <c r="J9" s="29"/>
      <c r="K9" s="33" t="s">
        <v>6</v>
      </c>
      <c r="L9" s="32"/>
      <c r="M9" s="28"/>
    </row>
    <row r="10" spans="1:13" ht="25.5" customHeight="1">
      <c r="A10" s="22"/>
      <c r="B10" s="603" t="s">
        <v>7</v>
      </c>
      <c r="C10" s="565"/>
      <c r="D10" s="29"/>
      <c r="E10" s="652"/>
      <c r="F10" s="652"/>
      <c r="G10" s="654" t="s">
        <v>5</v>
      </c>
      <c r="H10" s="652"/>
      <c r="I10" s="652"/>
      <c r="J10" s="29"/>
      <c r="K10" s="29"/>
      <c r="L10" s="32"/>
      <c r="M10" s="28"/>
    </row>
    <row r="11" spans="1:13" ht="18" customHeight="1">
      <c r="A11" s="2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8"/>
      <c r="M11" s="28"/>
    </row>
    <row r="12" spans="1:13" ht="25.5" customHeight="1">
      <c r="A12" s="22"/>
      <c r="B12" s="566" t="s">
        <v>8</v>
      </c>
      <c r="C12" s="567"/>
      <c r="D12" s="39"/>
      <c r="E12" s="676"/>
      <c r="F12" s="39"/>
      <c r="G12" s="39" t="s">
        <v>9</v>
      </c>
      <c r="H12" s="39"/>
      <c r="I12" s="676"/>
      <c r="J12" s="39"/>
      <c r="K12" s="607"/>
      <c r="L12" s="608"/>
      <c r="M12" s="28"/>
    </row>
    <row r="13" spans="1:13" ht="25.5" customHeight="1">
      <c r="A13" s="22"/>
      <c r="B13" s="563" t="s">
        <v>10</v>
      </c>
      <c r="C13" s="564"/>
      <c r="D13" s="40"/>
      <c r="E13" s="677"/>
      <c r="F13" s="40"/>
      <c r="G13" s="730">
        <v>18.118</v>
      </c>
      <c r="H13" s="40"/>
      <c r="I13" s="677"/>
      <c r="J13" s="40"/>
      <c r="K13" s="609"/>
      <c r="L13" s="610"/>
      <c r="M13" s="28"/>
    </row>
    <row r="14" spans="1:13" ht="25.5" customHeight="1">
      <c r="A14" s="22"/>
      <c r="B14" s="582" t="s">
        <v>11</v>
      </c>
      <c r="C14" s="583"/>
      <c r="D14" s="43"/>
      <c r="E14" s="678"/>
      <c r="F14" s="42"/>
      <c r="G14" s="686" t="s">
        <v>12</v>
      </c>
      <c r="H14" s="42"/>
      <c r="I14" s="678"/>
      <c r="J14" s="43"/>
      <c r="K14" s="611"/>
      <c r="L14" s="612"/>
      <c r="M14" s="28"/>
    </row>
    <row r="15" spans="1:13" ht="25.5" customHeight="1">
      <c r="A15" s="22"/>
      <c r="B15" s="601" t="s">
        <v>13</v>
      </c>
      <c r="C15" s="602"/>
      <c r="D15" s="44"/>
      <c r="E15" s="45"/>
      <c r="F15" s="44"/>
      <c r="G15" s="110" t="s">
        <v>171</v>
      </c>
      <c r="H15" s="44"/>
      <c r="I15" s="44"/>
      <c r="J15" s="44"/>
      <c r="K15" s="47"/>
      <c r="L15" s="48"/>
      <c r="M15" s="28"/>
    </row>
    <row r="16" spans="1:13" ht="25.5" customHeight="1">
      <c r="A16" s="22"/>
      <c r="B16" s="49"/>
      <c r="C16" s="50"/>
      <c r="D16" s="50"/>
      <c r="E16" s="51"/>
      <c r="F16" s="51"/>
      <c r="G16" s="51"/>
      <c r="H16" s="51"/>
      <c r="I16" s="50"/>
      <c r="J16" s="52"/>
      <c r="K16" s="50"/>
      <c r="L16" s="50"/>
      <c r="M16" s="28"/>
    </row>
    <row r="17" spans="1:13" ht="21" customHeight="1">
      <c r="A17" s="22"/>
      <c r="B17" s="53"/>
      <c r="C17" s="54"/>
      <c r="D17" s="25"/>
      <c r="E17" s="25"/>
      <c r="F17" s="55"/>
      <c r="G17" s="55"/>
      <c r="H17" s="55"/>
      <c r="I17" s="55"/>
      <c r="J17" s="25"/>
      <c r="K17" s="25"/>
      <c r="L17" s="27"/>
      <c r="M17" s="28"/>
    </row>
    <row r="18" spans="1:13" ht="30" customHeight="1">
      <c r="A18" s="22"/>
      <c r="B18" s="613" t="s">
        <v>14</v>
      </c>
      <c r="C18" s="576"/>
      <c r="D18" s="34"/>
      <c r="F18" s="56" t="s">
        <v>15</v>
      </c>
      <c r="G18" s="57"/>
      <c r="J18" s="56" t="s">
        <v>16</v>
      </c>
      <c r="K18" s="57"/>
      <c r="L18" s="58"/>
      <c r="M18" s="28"/>
    </row>
    <row r="19" spans="1:13" s="13" customFormat="1" ht="30" customHeight="1">
      <c r="A19" s="22"/>
      <c r="B19" s="577" t="s">
        <v>4</v>
      </c>
      <c r="C19" s="578"/>
      <c r="D19" s="34"/>
      <c r="E19" s="59"/>
      <c r="F19" s="653" t="s">
        <v>17</v>
      </c>
      <c r="G19" s="60"/>
      <c r="I19" s="59"/>
      <c r="J19" s="31" t="s">
        <v>17</v>
      </c>
      <c r="K19" s="60"/>
      <c r="L19" s="58"/>
      <c r="M19" s="61"/>
    </row>
    <row r="20" spans="1:13" s="13" customFormat="1" ht="30" customHeight="1">
      <c r="A20" s="22"/>
      <c r="B20" s="603" t="s">
        <v>7</v>
      </c>
      <c r="C20" s="604"/>
      <c r="D20" s="29"/>
      <c r="F20" s="654" t="s">
        <v>18</v>
      </c>
      <c r="G20" s="63"/>
      <c r="J20" s="62" t="s">
        <v>19</v>
      </c>
      <c r="K20" s="63"/>
      <c r="L20" s="64"/>
      <c r="M20" s="61"/>
    </row>
    <row r="21" spans="1:13" s="13" customFormat="1" ht="21" customHeight="1">
      <c r="A21" s="22"/>
      <c r="B21" s="65"/>
      <c r="C21" s="66"/>
      <c r="D21" s="37"/>
      <c r="E21" s="67"/>
      <c r="F21" s="37"/>
      <c r="G21" s="37"/>
      <c r="H21" s="37"/>
      <c r="I21" s="37"/>
      <c r="J21" s="37"/>
      <c r="K21" s="67"/>
      <c r="L21" s="68"/>
      <c r="M21" s="61"/>
    </row>
    <row r="22" spans="1:13" s="13" customFormat="1" ht="25.5" customHeight="1">
      <c r="A22" s="22"/>
      <c r="B22" s="579" t="s">
        <v>20</v>
      </c>
      <c r="C22" s="580"/>
      <c r="D22" s="69"/>
      <c r="E22" s="70"/>
      <c r="F22" s="71">
        <v>10</v>
      </c>
      <c r="G22" s="70"/>
      <c r="H22" s="71"/>
      <c r="I22" s="70"/>
      <c r="J22" s="679">
        <v>7</v>
      </c>
      <c r="K22" s="70"/>
      <c r="L22" s="72"/>
      <c r="M22" s="61"/>
    </row>
    <row r="23" spans="1:13" s="13" customFormat="1" ht="25.5" customHeight="1">
      <c r="A23" s="22"/>
      <c r="B23" s="655"/>
      <c r="C23" s="656"/>
      <c r="D23" s="35"/>
      <c r="E23" s="29"/>
      <c r="F23" s="41"/>
      <c r="G23" s="657"/>
      <c r="H23" s="62" t="s">
        <v>21</v>
      </c>
      <c r="I23" s="29"/>
      <c r="J23" s="41"/>
      <c r="K23" s="657"/>
      <c r="L23" s="72"/>
      <c r="M23" s="61"/>
    </row>
    <row r="24" spans="1:13" s="13" customFormat="1" ht="25.5" customHeight="1">
      <c r="A24" s="22"/>
      <c r="B24" s="658" t="s">
        <v>22</v>
      </c>
      <c r="C24" s="659"/>
      <c r="D24" s="73"/>
      <c r="F24" s="73"/>
      <c r="G24" s="62" t="s">
        <v>23</v>
      </c>
      <c r="I24" s="33" t="s">
        <v>24</v>
      </c>
      <c r="J24" s="699">
        <v>90</v>
      </c>
      <c r="K24" s="662"/>
      <c r="L24" s="663"/>
      <c r="M24" s="61"/>
    </row>
    <row r="25" spans="1:13" s="13" customFormat="1" ht="25.5" customHeight="1">
      <c r="A25" s="22"/>
      <c r="B25" s="605" t="s">
        <v>25</v>
      </c>
      <c r="C25" s="606"/>
      <c r="D25" s="74"/>
      <c r="E25" s="660"/>
      <c r="F25" s="74"/>
      <c r="G25" s="661" t="s">
        <v>26</v>
      </c>
      <c r="H25" s="660"/>
      <c r="I25" s="75" t="s">
        <v>27</v>
      </c>
      <c r="J25" s="700">
        <v>30</v>
      </c>
      <c r="K25" s="75"/>
      <c r="L25" s="76"/>
      <c r="M25" s="61"/>
    </row>
    <row r="26" spans="1:13" ht="25.5" customHeight="1">
      <c r="A26" s="22"/>
      <c r="B26" s="49"/>
      <c r="C26" s="49"/>
      <c r="D26" s="49"/>
      <c r="E26" s="49"/>
      <c r="F26" s="49"/>
      <c r="G26" s="49"/>
      <c r="H26" s="49"/>
      <c r="I26" s="49"/>
      <c r="J26" s="50"/>
      <c r="K26" s="50"/>
      <c r="L26" s="50"/>
      <c r="M26" s="28"/>
    </row>
    <row r="27" spans="1:13" ht="30" customHeight="1">
      <c r="A27" s="77"/>
      <c r="B27" s="78"/>
      <c r="C27" s="79"/>
      <c r="D27" s="79"/>
      <c r="E27" s="79"/>
      <c r="F27" s="79"/>
      <c r="G27" s="80" t="s">
        <v>28</v>
      </c>
      <c r="H27" s="79"/>
      <c r="I27" s="79"/>
      <c r="J27" s="81"/>
      <c r="K27" s="81"/>
      <c r="L27" s="82"/>
      <c r="M27" s="28"/>
    </row>
    <row r="28" spans="1:13" s="91" customFormat="1" ht="21" customHeight="1" thickBot="1">
      <c r="A28" s="83"/>
      <c r="B28" s="84" t="s">
        <v>29</v>
      </c>
      <c r="C28" s="85" t="s">
        <v>30</v>
      </c>
      <c r="D28" s="85" t="s">
        <v>31</v>
      </c>
      <c r="E28" s="86" t="s">
        <v>32</v>
      </c>
      <c r="F28" s="87"/>
      <c r="G28" s="88"/>
      <c r="H28" s="88"/>
      <c r="I28" s="89" t="s">
        <v>33</v>
      </c>
      <c r="J28" s="88"/>
      <c r="K28" s="88"/>
      <c r="L28" s="90"/>
      <c r="M28" s="28"/>
    </row>
    <row r="29" spans="1:13" s="13" customFormat="1" ht="21" customHeight="1" thickTop="1">
      <c r="A29" s="77"/>
      <c r="B29" s="92"/>
      <c r="C29" s="93"/>
      <c r="D29" s="94"/>
      <c r="E29" s="95"/>
      <c r="F29" s="96"/>
      <c r="G29" s="97"/>
      <c r="H29" s="97"/>
      <c r="I29" s="34"/>
      <c r="J29" s="97"/>
      <c r="K29" s="97"/>
      <c r="L29" s="98"/>
      <c r="M29" s="28"/>
    </row>
    <row r="30" spans="1:13" s="13" customFormat="1" ht="21" customHeight="1">
      <c r="A30" s="99"/>
      <c r="B30" s="698">
        <v>1</v>
      </c>
      <c r="C30" s="101">
        <v>17.935</v>
      </c>
      <c r="D30" s="101">
        <v>18.377</v>
      </c>
      <c r="E30" s="102">
        <f>(D30-C30)*1000</f>
        <v>442.00000000000017</v>
      </c>
      <c r="F30" s="96"/>
      <c r="H30" s="97"/>
      <c r="I30" s="686" t="s">
        <v>34</v>
      </c>
      <c r="L30" s="103"/>
      <c r="M30" s="28"/>
    </row>
    <row r="31" spans="1:13" s="13" customFormat="1" ht="21" customHeight="1">
      <c r="A31" s="99"/>
      <c r="B31" s="100" t="s">
        <v>35</v>
      </c>
      <c r="C31" s="101">
        <v>16.6</v>
      </c>
      <c r="D31" s="101">
        <v>17.047</v>
      </c>
      <c r="E31" s="102">
        <f>(D31-C31)*1000</f>
        <v>446.9999999999992</v>
      </c>
      <c r="F31" s="96"/>
      <c r="H31" s="97"/>
      <c r="I31" s="41" t="s">
        <v>180</v>
      </c>
      <c r="L31" s="103"/>
      <c r="M31" s="28"/>
    </row>
    <row r="32" spans="1:13" s="13" customFormat="1" ht="21" customHeight="1">
      <c r="A32" s="99"/>
      <c r="B32" s="100"/>
      <c r="C32" s="101"/>
      <c r="D32" s="101"/>
      <c r="E32" s="102"/>
      <c r="F32" s="96"/>
      <c r="H32" s="97"/>
      <c r="I32" s="41"/>
      <c r="L32" s="103"/>
      <c r="M32" s="28"/>
    </row>
    <row r="33" spans="1:13" s="13" customFormat="1" ht="21" customHeight="1">
      <c r="A33" s="77"/>
      <c r="B33" s="698">
        <v>2</v>
      </c>
      <c r="C33" s="101">
        <v>17.83</v>
      </c>
      <c r="D33" s="101">
        <v>18.373</v>
      </c>
      <c r="E33" s="102">
        <f>(D33-C33)*1000</f>
        <v>543.0000000000028</v>
      </c>
      <c r="F33" s="96"/>
      <c r="H33" s="97"/>
      <c r="I33" s="686" t="s">
        <v>34</v>
      </c>
      <c r="K33" s="97"/>
      <c r="L33" s="98"/>
      <c r="M33" s="28"/>
    </row>
    <row r="34" spans="1:13" s="13" customFormat="1" ht="21" customHeight="1">
      <c r="A34" s="77"/>
      <c r="B34" s="100" t="s">
        <v>36</v>
      </c>
      <c r="C34" s="101">
        <v>16.6</v>
      </c>
      <c r="D34" s="101">
        <v>17.047</v>
      </c>
      <c r="E34" s="102">
        <f>(D34-C34)*1000</f>
        <v>446.9999999999992</v>
      </c>
      <c r="F34" s="96"/>
      <c r="H34" s="97"/>
      <c r="I34" s="41" t="s">
        <v>181</v>
      </c>
      <c r="K34" s="97"/>
      <c r="L34" s="98"/>
      <c r="M34" s="28"/>
    </row>
    <row r="35" spans="1:13" s="13" customFormat="1" ht="21" customHeight="1">
      <c r="A35" s="99"/>
      <c r="B35" s="100"/>
      <c r="C35" s="101"/>
      <c r="D35" s="101"/>
      <c r="E35" s="102"/>
      <c r="F35" s="96"/>
      <c r="H35" s="97"/>
      <c r="I35" s="41"/>
      <c r="L35" s="103"/>
      <c r="M35" s="28"/>
    </row>
    <row r="36" spans="1:13" s="13" customFormat="1" ht="21" customHeight="1">
      <c r="A36" s="77"/>
      <c r="B36" s="698">
        <v>3</v>
      </c>
      <c r="C36" s="101">
        <v>17.92</v>
      </c>
      <c r="D36" s="101">
        <v>18.37</v>
      </c>
      <c r="E36" s="102">
        <f>(D36-C36)*1000</f>
        <v>449.9999999999993</v>
      </c>
      <c r="F36" s="96"/>
      <c r="H36" s="97"/>
      <c r="I36" s="687" t="s">
        <v>37</v>
      </c>
      <c r="K36" s="97"/>
      <c r="L36" s="98"/>
      <c r="M36" s="28"/>
    </row>
    <row r="37" spans="1:13" s="13" customFormat="1" ht="21" customHeight="1">
      <c r="A37" s="99"/>
      <c r="B37" s="698"/>
      <c r="C37" s="101"/>
      <c r="D37" s="101"/>
      <c r="E37" s="102"/>
      <c r="F37" s="96"/>
      <c r="H37" s="97"/>
      <c r="I37" s="41" t="s">
        <v>182</v>
      </c>
      <c r="L37" s="103"/>
      <c r="M37" s="28"/>
    </row>
    <row r="38" spans="1:13" s="13" customFormat="1" ht="21" customHeight="1">
      <c r="A38" s="99"/>
      <c r="B38" s="698">
        <v>4</v>
      </c>
      <c r="C38" s="101">
        <v>17.84</v>
      </c>
      <c r="D38" s="101">
        <v>18.305</v>
      </c>
      <c r="E38" s="102">
        <f>(D38-C38)*1000</f>
        <v>464.9999999999999</v>
      </c>
      <c r="F38" s="96"/>
      <c r="H38" s="97"/>
      <c r="I38" s="687" t="s">
        <v>37</v>
      </c>
      <c r="L38" s="103"/>
      <c r="M38" s="28"/>
    </row>
    <row r="39" spans="1:13" s="13" customFormat="1" ht="21" customHeight="1">
      <c r="A39" s="99"/>
      <c r="B39" s="698"/>
      <c r="C39" s="101"/>
      <c r="D39" s="101"/>
      <c r="E39" s="102">
        <f>(D39-C39)*1000</f>
        <v>0</v>
      </c>
      <c r="F39" s="96"/>
      <c r="H39" s="97"/>
      <c r="I39" s="41" t="s">
        <v>184</v>
      </c>
      <c r="L39" s="103"/>
      <c r="M39" s="28"/>
    </row>
    <row r="40" spans="1:13" s="13" customFormat="1" ht="21" customHeight="1">
      <c r="A40" s="99"/>
      <c r="B40" s="100" t="s">
        <v>38</v>
      </c>
      <c r="C40" s="101">
        <v>17.632</v>
      </c>
      <c r="D40" s="708">
        <v>17.747</v>
      </c>
      <c r="E40" s="102">
        <f>(D40-C40)*1000</f>
        <v>114.99999999999844</v>
      </c>
      <c r="F40" s="96"/>
      <c r="H40" s="97"/>
      <c r="I40" s="687" t="s">
        <v>39</v>
      </c>
      <c r="L40" s="103"/>
      <c r="M40" s="28"/>
    </row>
    <row r="41" spans="1:13" s="13" customFormat="1" ht="21" customHeight="1">
      <c r="A41" s="99"/>
      <c r="B41" s="100"/>
      <c r="C41" s="101"/>
      <c r="D41" s="101"/>
      <c r="E41" s="102"/>
      <c r="F41" s="96"/>
      <c r="H41" s="97"/>
      <c r="I41" s="41" t="s">
        <v>183</v>
      </c>
      <c r="L41" s="103"/>
      <c r="M41" s="28"/>
    </row>
    <row r="42" spans="1:13" s="13" customFormat="1" ht="21" customHeight="1">
      <c r="A42" s="77"/>
      <c r="B42" s="104"/>
      <c r="C42" s="105"/>
      <c r="D42" s="106"/>
      <c r="E42" s="107"/>
      <c r="F42" s="108"/>
      <c r="G42" s="109"/>
      <c r="H42" s="109"/>
      <c r="I42" s="110"/>
      <c r="J42" s="109"/>
      <c r="K42" s="109"/>
      <c r="L42" s="111"/>
      <c r="M42" s="28"/>
    </row>
    <row r="43" spans="1:13" ht="25.5" customHeight="1">
      <c r="A43" s="99"/>
      <c r="B43" s="49"/>
      <c r="C43" s="49"/>
      <c r="D43" s="49"/>
      <c r="E43" s="49"/>
      <c r="F43" s="49"/>
      <c r="G43" s="49"/>
      <c r="H43" s="49"/>
      <c r="I43" s="49"/>
      <c r="J43" s="50"/>
      <c r="K43" s="50"/>
      <c r="L43" s="50"/>
      <c r="M43" s="28"/>
    </row>
    <row r="44" spans="1:13" ht="30" customHeight="1">
      <c r="A44" s="99"/>
      <c r="B44" s="78"/>
      <c r="C44" s="79"/>
      <c r="D44" s="79"/>
      <c r="E44" s="79"/>
      <c r="F44" s="79"/>
      <c r="G44" s="80" t="s">
        <v>40</v>
      </c>
      <c r="H44" s="79"/>
      <c r="I44" s="79"/>
      <c r="J44" s="81"/>
      <c r="K44" s="81"/>
      <c r="L44" s="82"/>
      <c r="M44" s="28"/>
    </row>
    <row r="45" spans="1:13" ht="21" customHeight="1" thickBot="1">
      <c r="A45" s="99"/>
      <c r="B45" s="84" t="s">
        <v>29</v>
      </c>
      <c r="C45" s="85" t="s">
        <v>30</v>
      </c>
      <c r="D45" s="85" t="s">
        <v>31</v>
      </c>
      <c r="E45" s="86" t="s">
        <v>32</v>
      </c>
      <c r="F45" s="87"/>
      <c r="G45" s="88"/>
      <c r="H45" s="88"/>
      <c r="I45" s="89" t="s">
        <v>33</v>
      </c>
      <c r="J45" s="88"/>
      <c r="K45" s="88"/>
      <c r="L45" s="90"/>
      <c r="M45" s="28"/>
    </row>
    <row r="46" spans="1:13" s="13" customFormat="1" ht="21" customHeight="1" thickTop="1">
      <c r="A46" s="77"/>
      <c r="B46" s="92"/>
      <c r="C46" s="93"/>
      <c r="D46" s="94"/>
      <c r="E46" s="95"/>
      <c r="F46" s="112"/>
      <c r="G46" s="4"/>
      <c r="H46" s="4"/>
      <c r="I46" s="113"/>
      <c r="J46" s="114"/>
      <c r="K46" s="114"/>
      <c r="L46" s="115"/>
      <c r="M46" s="28"/>
    </row>
    <row r="47" spans="1:13" s="13" customFormat="1" ht="21" customHeight="1">
      <c r="A47" s="77"/>
      <c r="B47" s="698">
        <v>1</v>
      </c>
      <c r="C47" s="101"/>
      <c r="D47" s="101"/>
      <c r="E47" s="102"/>
      <c r="F47" s="112"/>
      <c r="G47" s="4"/>
      <c r="H47" s="705"/>
      <c r="I47" s="703" t="s">
        <v>173</v>
      </c>
      <c r="J47" s="704"/>
      <c r="K47" s="704"/>
      <c r="L47" s="115"/>
      <c r="M47" s="28"/>
    </row>
    <row r="48" spans="1:13" ht="21" customHeight="1">
      <c r="A48" s="99"/>
      <c r="B48" s="100" t="s">
        <v>41</v>
      </c>
      <c r="C48" s="550">
        <v>17.999</v>
      </c>
      <c r="D48" s="550">
        <v>18.249</v>
      </c>
      <c r="E48" s="102">
        <f>(D48-C48)*1000</f>
        <v>250</v>
      </c>
      <c r="F48" s="112"/>
      <c r="G48" s="4"/>
      <c r="H48" s="4"/>
      <c r="I48" s="41" t="s">
        <v>174</v>
      </c>
      <c r="J48" s="41"/>
      <c r="K48" s="41"/>
      <c r="L48" s="116"/>
      <c r="M48" s="28"/>
    </row>
    <row r="49" spans="1:13" s="13" customFormat="1" ht="21" customHeight="1">
      <c r="A49" s="77"/>
      <c r="B49" s="698">
        <v>2</v>
      </c>
      <c r="C49" s="550"/>
      <c r="D49" s="550"/>
      <c r="E49" s="102"/>
      <c r="F49" s="112"/>
      <c r="G49" s="4"/>
      <c r="H49" s="4"/>
      <c r="I49" s="41" t="s">
        <v>175</v>
      </c>
      <c r="J49" s="41"/>
      <c r="K49" s="41"/>
      <c r="L49" s="116"/>
      <c r="M49" s="28"/>
    </row>
    <row r="50" spans="1:13" ht="21" customHeight="1">
      <c r="A50" s="99"/>
      <c r="B50" s="100"/>
      <c r="C50" s="550"/>
      <c r="D50" s="550"/>
      <c r="E50" s="102"/>
      <c r="F50" s="112"/>
      <c r="G50" s="4"/>
      <c r="H50" s="4"/>
      <c r="I50" s="33"/>
      <c r="J50" s="114"/>
      <c r="K50" s="4"/>
      <c r="L50" s="115"/>
      <c r="M50" s="28"/>
    </row>
    <row r="51" spans="1:13" ht="21" customHeight="1">
      <c r="A51" s="99"/>
      <c r="B51" s="698">
        <v>3</v>
      </c>
      <c r="C51" s="550">
        <v>17.922</v>
      </c>
      <c r="D51" s="550">
        <v>18.196</v>
      </c>
      <c r="E51" s="102">
        <f>(D51-C51)*1000</f>
        <v>274.0000000000009</v>
      </c>
      <c r="F51" s="112"/>
      <c r="G51" s="4"/>
      <c r="H51" s="4"/>
      <c r="I51" s="688" t="s">
        <v>176</v>
      </c>
      <c r="J51" s="41"/>
      <c r="K51" s="4"/>
      <c r="L51" s="115"/>
      <c r="M51" s="28"/>
    </row>
    <row r="52" spans="1:13" ht="21" customHeight="1">
      <c r="A52" s="99"/>
      <c r="B52" s="698"/>
      <c r="C52" s="550"/>
      <c r="D52" s="550"/>
      <c r="E52" s="102"/>
      <c r="F52" s="112"/>
      <c r="G52" s="4"/>
      <c r="H52" s="4"/>
      <c r="I52" s="41" t="s">
        <v>177</v>
      </c>
      <c r="J52" s="41"/>
      <c r="K52" s="41"/>
      <c r="L52" s="116"/>
      <c r="M52" s="28"/>
    </row>
    <row r="53" spans="1:13" ht="21" customHeight="1">
      <c r="A53" s="99"/>
      <c r="B53" s="698">
        <v>4</v>
      </c>
      <c r="C53" s="702">
        <v>18.237</v>
      </c>
      <c r="D53" s="702">
        <v>18.303</v>
      </c>
      <c r="E53" s="102">
        <f>(D53-C53)*1000</f>
        <v>66.0000000000025</v>
      </c>
      <c r="F53" s="112"/>
      <c r="G53" s="4"/>
      <c r="H53" s="4"/>
      <c r="I53" s="706" t="s">
        <v>179</v>
      </c>
      <c r="J53" s="4"/>
      <c r="K53" s="4"/>
      <c r="L53" s="115"/>
      <c r="M53" s="28"/>
    </row>
    <row r="54" spans="1:13" s="13" customFormat="1" ht="21" customHeight="1">
      <c r="A54" s="77"/>
      <c r="B54" s="117"/>
      <c r="C54" s="118"/>
      <c r="D54" s="119"/>
      <c r="E54" s="120"/>
      <c r="F54" s="121"/>
      <c r="G54" s="122"/>
      <c r="H54" s="122"/>
      <c r="I54" s="707" t="s">
        <v>178</v>
      </c>
      <c r="J54" s="122"/>
      <c r="K54" s="122"/>
      <c r="L54" s="120"/>
      <c r="M54" s="28"/>
    </row>
    <row r="55" spans="1:13" ht="30" customHeight="1">
      <c r="A55" s="99"/>
      <c r="B55" s="78"/>
      <c r="C55" s="79"/>
      <c r="D55" s="79"/>
      <c r="E55" s="79"/>
      <c r="F55" s="79"/>
      <c r="G55" s="80" t="s">
        <v>42</v>
      </c>
      <c r="H55" s="79"/>
      <c r="I55" s="79"/>
      <c r="J55" s="81"/>
      <c r="K55" s="81"/>
      <c r="L55" s="82"/>
      <c r="M55" s="28"/>
    </row>
    <row r="56" spans="1:13" ht="21" customHeight="1" thickBot="1">
      <c r="A56" s="99"/>
      <c r="B56" s="84" t="s">
        <v>29</v>
      </c>
      <c r="C56" s="85" t="s">
        <v>30</v>
      </c>
      <c r="D56" s="85" t="s">
        <v>31</v>
      </c>
      <c r="E56" s="86" t="s">
        <v>32</v>
      </c>
      <c r="F56" s="87"/>
      <c r="G56" s="88"/>
      <c r="H56" s="88"/>
      <c r="I56" s="89" t="s">
        <v>33</v>
      </c>
      <c r="J56" s="88"/>
      <c r="K56" s="88"/>
      <c r="L56" s="90"/>
      <c r="M56" s="28"/>
    </row>
    <row r="57" spans="1:13" s="13" customFormat="1" ht="21" customHeight="1" thickTop="1">
      <c r="A57" s="77"/>
      <c r="B57" s="92"/>
      <c r="C57" s="93"/>
      <c r="D57" s="94"/>
      <c r="E57" s="95"/>
      <c r="F57" s="112"/>
      <c r="G57" s="4"/>
      <c r="H57" s="4"/>
      <c r="I57" s="113"/>
      <c r="J57" s="114"/>
      <c r="K57" s="114"/>
      <c r="L57" s="115"/>
      <c r="M57" s="28"/>
    </row>
    <row r="58" spans="1:13" s="13" customFormat="1" ht="21" customHeight="1">
      <c r="A58" s="77"/>
      <c r="B58" s="100" t="s">
        <v>43</v>
      </c>
      <c r="C58" s="550">
        <v>16.152</v>
      </c>
      <c r="D58" s="550">
        <v>16.307000000000002</v>
      </c>
      <c r="E58" s="102">
        <f>(D58-C58)*1000</f>
        <v>155.00000000000114</v>
      </c>
      <c r="F58" s="112"/>
      <c r="G58" s="4"/>
      <c r="H58" s="4"/>
      <c r="I58" s="688" t="s">
        <v>44</v>
      </c>
      <c r="J58" s="114"/>
      <c r="K58" s="114"/>
      <c r="L58" s="115"/>
      <c r="M58" s="28"/>
    </row>
    <row r="59" spans="1:13" s="13" customFormat="1" ht="21" customHeight="1">
      <c r="A59" s="77"/>
      <c r="B59" s="100" t="s">
        <v>45</v>
      </c>
      <c r="C59" s="550">
        <v>16.16</v>
      </c>
      <c r="D59" s="550">
        <v>16.33</v>
      </c>
      <c r="E59" s="102">
        <f>(D59-C59)*1000</f>
        <v>169.99999999999815</v>
      </c>
      <c r="F59" s="112"/>
      <c r="G59" s="4"/>
      <c r="H59" s="4"/>
      <c r="I59" s="688" t="s">
        <v>46</v>
      </c>
      <c r="J59" s="41"/>
      <c r="K59" s="41"/>
      <c r="L59" s="116"/>
      <c r="M59" s="28"/>
    </row>
    <row r="60" spans="1:13" ht="21" customHeight="1">
      <c r="A60" s="99"/>
      <c r="B60" s="551"/>
      <c r="C60" s="552"/>
      <c r="D60" s="552"/>
      <c r="E60" s="553"/>
      <c r="F60" s="121"/>
      <c r="G60" s="554"/>
      <c r="H60" s="554"/>
      <c r="I60" s="75"/>
      <c r="J60" s="555"/>
      <c r="K60" s="554"/>
      <c r="L60" s="556"/>
      <c r="M60" s="28"/>
    </row>
    <row r="61" spans="1:13" ht="25.5" customHeight="1" thickBot="1">
      <c r="A61" s="12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5"/>
    </row>
  </sheetData>
  <sheetProtection password="E755" sheet="1" objects="1" scenarios="1"/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C8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  <col min="122" max="122" width="17.00390625" style="138" customWidth="1"/>
    <col min="123" max="208" width="0" style="138" hidden="1" customWidth="1"/>
    <col min="209" max="211" width="9.125" style="138" customWidth="1"/>
  </cols>
  <sheetData>
    <row r="1" spans="13:211" s="126" customFormat="1" ht="12.75" customHeight="1" thickBot="1">
      <c r="M1" s="127"/>
      <c r="N1" s="127"/>
      <c r="O1" s="127"/>
      <c r="P1" s="127"/>
      <c r="Q1" s="127"/>
      <c r="R1" s="127"/>
      <c r="S1" s="127"/>
      <c r="T1" s="127"/>
      <c r="U1" s="128"/>
      <c r="V1" s="129"/>
      <c r="AF1" s="130"/>
      <c r="AK1" s="131"/>
      <c r="AL1" s="131"/>
      <c r="AO1" s="128"/>
      <c r="AP1" s="129"/>
      <c r="AQ1" s="127"/>
      <c r="AR1" s="127"/>
      <c r="AS1" s="127"/>
      <c r="AT1" s="127"/>
      <c r="BG1" s="132"/>
      <c r="BI1" s="128"/>
      <c r="BJ1" s="129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8"/>
      <c r="CD1" s="129"/>
      <c r="CE1" s="127"/>
      <c r="CF1" s="127"/>
      <c r="CG1" s="131"/>
      <c r="CH1" s="131"/>
      <c r="CI1" s="133"/>
      <c r="CQ1" s="134"/>
      <c r="CR1" s="134"/>
      <c r="CS1" s="134"/>
      <c r="CT1" s="134"/>
      <c r="CU1" s="134"/>
      <c r="CV1" s="134"/>
      <c r="CW1" s="128"/>
      <c r="CX1" s="129"/>
      <c r="HC1" s="127"/>
    </row>
    <row r="2" spans="3:210" ht="36" customHeight="1">
      <c r="C2" s="135"/>
      <c r="D2" s="136"/>
      <c r="E2" s="622" t="s">
        <v>47</v>
      </c>
      <c r="F2" s="622"/>
      <c r="G2" s="622"/>
      <c r="H2" s="622"/>
      <c r="I2" s="622"/>
      <c r="J2" s="622"/>
      <c r="K2" s="136"/>
      <c r="L2" s="137"/>
      <c r="M2" s="127"/>
      <c r="N2" s="127"/>
      <c r="O2" s="127"/>
      <c r="P2" s="127"/>
      <c r="Q2" s="127"/>
      <c r="R2" s="127"/>
      <c r="S2" s="127"/>
      <c r="T2" s="127"/>
      <c r="U2" s="139"/>
      <c r="W2" s="140"/>
      <c r="X2" s="141"/>
      <c r="Y2" s="141"/>
      <c r="Z2" s="141"/>
      <c r="AA2" s="142"/>
      <c r="AB2" s="142"/>
      <c r="AC2" s="625" t="s">
        <v>48</v>
      </c>
      <c r="AD2" s="625"/>
      <c r="AE2" s="625"/>
      <c r="AF2" s="625"/>
      <c r="AG2" s="625"/>
      <c r="AH2" s="625"/>
      <c r="AI2" s="141"/>
      <c r="AJ2" s="141"/>
      <c r="AK2" s="141"/>
      <c r="AL2" s="141"/>
      <c r="AM2" s="141"/>
      <c r="AN2" s="143"/>
      <c r="AP2" s="139"/>
      <c r="AQ2" s="496"/>
      <c r="AR2" s="496"/>
      <c r="AS2" s="496"/>
      <c r="AT2" s="496"/>
      <c r="AU2" s="139"/>
      <c r="BA2" s="139"/>
      <c r="BB2" s="139"/>
      <c r="BC2" s="144"/>
      <c r="BD2" s="139"/>
      <c r="BE2" s="144"/>
      <c r="BF2" s="139"/>
      <c r="BG2" s="139"/>
      <c r="BQ2" s="138"/>
      <c r="BR2" s="138"/>
      <c r="BS2" s="138"/>
      <c r="BT2" s="138"/>
      <c r="BU2" s="138"/>
      <c r="BV2" s="138"/>
      <c r="BW2" s="138"/>
      <c r="BX2" s="138"/>
      <c r="BY2" s="496"/>
      <c r="BZ2" s="496"/>
      <c r="CA2" s="496"/>
      <c r="CB2" s="496"/>
      <c r="CE2" s="140"/>
      <c r="CF2" s="141"/>
      <c r="CG2" s="141"/>
      <c r="CH2" s="141"/>
      <c r="CI2" s="141"/>
      <c r="CJ2" s="141"/>
      <c r="CK2" s="625" t="s">
        <v>48</v>
      </c>
      <c r="CL2" s="625"/>
      <c r="CM2" s="625"/>
      <c r="CN2" s="625"/>
      <c r="CO2" s="625"/>
      <c r="CP2" s="625"/>
      <c r="CQ2" s="142"/>
      <c r="CR2" s="142"/>
      <c r="CS2" s="141"/>
      <c r="CT2" s="141"/>
      <c r="CU2" s="141"/>
      <c r="CV2" s="143"/>
      <c r="CY2" s="138"/>
      <c r="CZ2" s="138"/>
      <c r="DA2" s="138"/>
      <c r="DB2" s="138"/>
      <c r="DE2" s="135"/>
      <c r="DF2" s="136"/>
      <c r="DG2" s="622" t="s">
        <v>47</v>
      </c>
      <c r="DH2" s="622"/>
      <c r="DI2" s="622"/>
      <c r="DJ2" s="622"/>
      <c r="DK2" s="622"/>
      <c r="DL2" s="622"/>
      <c r="DM2" s="136"/>
      <c r="DN2" s="137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</row>
    <row r="3" spans="1:210" ht="21" customHeight="1" thickBot="1">
      <c r="A3" s="138"/>
      <c r="B3" s="138"/>
      <c r="C3" s="145"/>
      <c r="F3" s="146"/>
      <c r="H3" s="146"/>
      <c r="L3" s="147"/>
      <c r="M3" s="127"/>
      <c r="N3" s="127"/>
      <c r="O3" s="127"/>
      <c r="P3" s="127"/>
      <c r="Q3" s="127"/>
      <c r="R3" s="127"/>
      <c r="S3" s="127"/>
      <c r="T3" s="127"/>
      <c r="W3" s="614" t="s">
        <v>185</v>
      </c>
      <c r="X3" s="615"/>
      <c r="Y3" s="615"/>
      <c r="Z3" s="616"/>
      <c r="AA3" s="685" t="s">
        <v>50</v>
      </c>
      <c r="AB3" s="684"/>
      <c r="AC3" s="562" t="s">
        <v>51</v>
      </c>
      <c r="AD3" s="562"/>
      <c r="AE3" s="562"/>
      <c r="AF3" s="684"/>
      <c r="AG3" s="151"/>
      <c r="AH3" s="151"/>
      <c r="AI3" s="568" t="s">
        <v>52</v>
      </c>
      <c r="AJ3" s="568"/>
      <c r="AK3" s="568"/>
      <c r="AL3" s="568"/>
      <c r="AM3" s="151"/>
      <c r="AN3" s="152"/>
      <c r="AQ3" s="154"/>
      <c r="AR3" s="154"/>
      <c r="AS3" s="154"/>
      <c r="AT3" s="154"/>
      <c r="BA3" s="153"/>
      <c r="BB3" s="153"/>
      <c r="BC3" s="148"/>
      <c r="BD3" s="148"/>
      <c r="BE3" s="148"/>
      <c r="BF3" s="148"/>
      <c r="BG3" s="153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E3" s="155"/>
      <c r="CF3" s="156"/>
      <c r="CG3" s="568" t="s">
        <v>52</v>
      </c>
      <c r="CH3" s="568"/>
      <c r="CI3" s="151"/>
      <c r="CJ3" s="157"/>
      <c r="CK3" s="158"/>
      <c r="CL3" s="151"/>
      <c r="CM3" s="562" t="s">
        <v>50</v>
      </c>
      <c r="CN3" s="562"/>
      <c r="CO3" s="562"/>
      <c r="CP3" s="562"/>
      <c r="CQ3" s="149"/>
      <c r="CR3" s="150"/>
      <c r="CS3" s="630" t="s">
        <v>49</v>
      </c>
      <c r="CT3" s="615"/>
      <c r="CU3" s="615"/>
      <c r="CV3" s="631"/>
      <c r="CY3" s="148"/>
      <c r="CZ3" s="148"/>
      <c r="DA3" s="148"/>
      <c r="DB3" s="148"/>
      <c r="DE3" s="145"/>
      <c r="DF3" s="139"/>
      <c r="DG3" s="139"/>
      <c r="DH3" s="146"/>
      <c r="DI3" s="139"/>
      <c r="DJ3" s="146"/>
      <c r="DK3" s="139"/>
      <c r="DL3" s="139"/>
      <c r="DM3" s="139"/>
      <c r="DN3" s="147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</row>
    <row r="4" spans="1:210" ht="21" customHeight="1" thickTop="1">
      <c r="A4" s="159"/>
      <c r="B4" s="159"/>
      <c r="C4" s="633" t="s">
        <v>53</v>
      </c>
      <c r="D4" s="632"/>
      <c r="E4" s="632"/>
      <c r="F4" s="634"/>
      <c r="H4" s="146"/>
      <c r="I4" s="642" t="s">
        <v>54</v>
      </c>
      <c r="J4" s="632"/>
      <c r="K4" s="632"/>
      <c r="L4" s="643"/>
      <c r="M4" s="127"/>
      <c r="N4" s="127"/>
      <c r="O4" s="127"/>
      <c r="P4" s="127"/>
      <c r="Q4" s="127"/>
      <c r="R4" s="127"/>
      <c r="S4" s="127"/>
      <c r="T4" s="127"/>
      <c r="W4" s="161"/>
      <c r="X4" s="162"/>
      <c r="Y4" s="162"/>
      <c r="Z4" s="162"/>
      <c r="AA4" s="163"/>
      <c r="AB4" s="163"/>
      <c r="AC4" s="617" t="s">
        <v>186</v>
      </c>
      <c r="AD4" s="617"/>
      <c r="AE4" s="617"/>
      <c r="AF4" s="617"/>
      <c r="AG4" s="617"/>
      <c r="AH4" s="617"/>
      <c r="AI4" s="162"/>
      <c r="AJ4" s="162"/>
      <c r="AK4" s="162"/>
      <c r="AL4" s="162"/>
      <c r="AM4" s="162"/>
      <c r="AN4" s="164"/>
      <c r="AQ4" s="168"/>
      <c r="AR4" s="168"/>
      <c r="AS4" s="168"/>
      <c r="AT4" s="168"/>
      <c r="AV4" s="167"/>
      <c r="BA4" s="167"/>
      <c r="BP4" s="12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E4" s="161"/>
      <c r="CF4" s="162"/>
      <c r="CG4" s="162"/>
      <c r="CH4" s="162"/>
      <c r="CI4" s="162"/>
      <c r="CJ4" s="162"/>
      <c r="CK4" s="617" t="s">
        <v>186</v>
      </c>
      <c r="CL4" s="617"/>
      <c r="CM4" s="617"/>
      <c r="CN4" s="617"/>
      <c r="CO4" s="617"/>
      <c r="CP4" s="617"/>
      <c r="CQ4" s="163"/>
      <c r="CR4" s="163"/>
      <c r="CS4" s="162"/>
      <c r="CT4" s="162"/>
      <c r="CU4" s="162"/>
      <c r="CV4" s="164"/>
      <c r="CY4" s="168"/>
      <c r="CZ4" s="168"/>
      <c r="DA4" s="168"/>
      <c r="DB4" s="168"/>
      <c r="DE4" s="626" t="s">
        <v>55</v>
      </c>
      <c r="DF4" s="159"/>
      <c r="DG4" s="159"/>
      <c r="DH4" s="627"/>
      <c r="DI4" s="139"/>
      <c r="DJ4" s="146"/>
      <c r="DK4" s="650" t="s">
        <v>56</v>
      </c>
      <c r="DL4" s="159"/>
      <c r="DM4" s="159"/>
      <c r="DN4" s="651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</row>
    <row r="5" spans="1:210" ht="21" customHeight="1" thickBot="1">
      <c r="A5" s="169"/>
      <c r="B5" s="169"/>
      <c r="C5" s="639" t="s">
        <v>57</v>
      </c>
      <c r="D5" s="640"/>
      <c r="E5" s="640"/>
      <c r="F5" s="641"/>
      <c r="H5" s="146"/>
      <c r="I5" s="644" t="s">
        <v>57</v>
      </c>
      <c r="J5" s="640"/>
      <c r="K5" s="640"/>
      <c r="L5" s="645"/>
      <c r="M5" s="127"/>
      <c r="N5" s="127"/>
      <c r="O5" s="127"/>
      <c r="P5" s="127"/>
      <c r="Q5" s="127"/>
      <c r="R5" s="127"/>
      <c r="S5" s="127"/>
      <c r="T5" s="127"/>
      <c r="W5" s="171"/>
      <c r="X5" s="172"/>
      <c r="Y5" s="173"/>
      <c r="Z5" s="174"/>
      <c r="AA5" s="173"/>
      <c r="AB5" s="713"/>
      <c r="AC5" s="175"/>
      <c r="AD5" s="176"/>
      <c r="AE5" s="175"/>
      <c r="AF5" s="177"/>
      <c r="AG5" s="178"/>
      <c r="AH5" s="179"/>
      <c r="AI5" s="178"/>
      <c r="AJ5" s="179"/>
      <c r="AK5" s="180"/>
      <c r="AL5" s="181"/>
      <c r="AM5" s="180"/>
      <c r="AN5" s="182"/>
      <c r="AQ5" s="185"/>
      <c r="AR5" s="186"/>
      <c r="AS5" s="185"/>
      <c r="AT5" s="186"/>
      <c r="AV5" s="184"/>
      <c r="BA5" s="153"/>
      <c r="BS5" s="185"/>
      <c r="BT5" s="186"/>
      <c r="BU5" s="185"/>
      <c r="BX5" s="12" t="s">
        <v>58</v>
      </c>
      <c r="CA5" s="185"/>
      <c r="CB5" s="227"/>
      <c r="CE5" s="183"/>
      <c r="CF5" s="187"/>
      <c r="CG5" s="180"/>
      <c r="CH5" s="187"/>
      <c r="CI5" s="188"/>
      <c r="CJ5" s="189"/>
      <c r="CK5" s="175"/>
      <c r="CL5" s="172"/>
      <c r="CM5" s="175"/>
      <c r="CN5" s="176"/>
      <c r="CO5" s="175"/>
      <c r="CP5" s="172"/>
      <c r="CQ5" s="175"/>
      <c r="CR5" s="190"/>
      <c r="CS5" s="498"/>
      <c r="CT5" s="172"/>
      <c r="CU5" s="175"/>
      <c r="CV5" s="438"/>
      <c r="CY5" s="191"/>
      <c r="CZ5" s="160"/>
      <c r="DA5" s="168"/>
      <c r="DB5" s="168"/>
      <c r="DE5" s="488"/>
      <c r="DF5" s="489"/>
      <c r="DG5" s="489"/>
      <c r="DH5" s="490"/>
      <c r="DI5" s="192"/>
      <c r="DJ5" s="146"/>
      <c r="DK5" s="491"/>
      <c r="DL5" s="492"/>
      <c r="DM5" s="492"/>
      <c r="DN5" s="493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</row>
    <row r="6" spans="1:210" ht="21" customHeight="1" thickBot="1" thickTop="1">
      <c r="A6" s="193"/>
      <c r="B6" s="193"/>
      <c r="C6" s="635" t="s">
        <v>59</v>
      </c>
      <c r="D6" s="636"/>
      <c r="E6" s="637" t="s">
        <v>60</v>
      </c>
      <c r="F6" s="638"/>
      <c r="G6" s="194"/>
      <c r="H6" s="195"/>
      <c r="I6" s="646" t="s">
        <v>59</v>
      </c>
      <c r="J6" s="647"/>
      <c r="K6" s="648" t="s">
        <v>60</v>
      </c>
      <c r="L6" s="649"/>
      <c r="M6" s="127"/>
      <c r="N6" s="127"/>
      <c r="O6" s="127"/>
      <c r="P6" s="127"/>
      <c r="Q6" s="127"/>
      <c r="R6" s="127"/>
      <c r="S6" s="127"/>
      <c r="T6" s="127"/>
      <c r="W6" s="618" t="s">
        <v>61</v>
      </c>
      <c r="X6" s="619"/>
      <c r="Y6" s="620" t="s">
        <v>62</v>
      </c>
      <c r="Z6" s="621"/>
      <c r="AA6" s="153"/>
      <c r="AB6" s="714"/>
      <c r="AC6" s="213"/>
      <c r="AD6" s="198"/>
      <c r="AE6" s="197" t="s">
        <v>63</v>
      </c>
      <c r="AF6" s="215">
        <v>17.92</v>
      </c>
      <c r="AG6" s="180" t="s">
        <v>64</v>
      </c>
      <c r="AH6" s="201">
        <v>16.454</v>
      </c>
      <c r="AI6" s="180" t="s">
        <v>99</v>
      </c>
      <c r="AJ6" s="201">
        <v>16.822</v>
      </c>
      <c r="AK6" s="180" t="s">
        <v>93</v>
      </c>
      <c r="AL6" s="201">
        <v>17.281</v>
      </c>
      <c r="AM6" s="180" t="s">
        <v>160</v>
      </c>
      <c r="AN6" s="182">
        <v>17.747</v>
      </c>
      <c r="AQ6" s="185"/>
      <c r="AR6" s="186"/>
      <c r="AS6" s="185"/>
      <c r="AT6" s="186"/>
      <c r="BA6" s="153"/>
      <c r="BS6" s="185"/>
      <c r="BT6" s="186"/>
      <c r="BU6" s="185"/>
      <c r="CA6" s="185"/>
      <c r="CB6" s="227"/>
      <c r="CE6" s="183" t="s">
        <v>164</v>
      </c>
      <c r="CF6" s="202">
        <v>18.298</v>
      </c>
      <c r="CG6" s="180"/>
      <c r="CH6" s="202"/>
      <c r="CI6" s="203"/>
      <c r="CJ6" s="204"/>
      <c r="CK6" s="197"/>
      <c r="CL6" s="198"/>
      <c r="CM6" s="197"/>
      <c r="CN6" s="198"/>
      <c r="CO6" s="197"/>
      <c r="CP6" s="198"/>
      <c r="CQ6" s="197"/>
      <c r="CR6" s="199"/>
      <c r="CS6" s="628" t="s">
        <v>61</v>
      </c>
      <c r="CT6" s="629"/>
      <c r="CU6" s="623" t="s">
        <v>62</v>
      </c>
      <c r="CV6" s="624"/>
      <c r="CY6" s="196"/>
      <c r="CZ6" s="196"/>
      <c r="DA6" s="196"/>
      <c r="DB6" s="196"/>
      <c r="DE6" s="482"/>
      <c r="DF6" s="483"/>
      <c r="DG6" s="188"/>
      <c r="DH6" s="484"/>
      <c r="DI6" s="178"/>
      <c r="DJ6" s="195"/>
      <c r="DK6" s="188"/>
      <c r="DL6" s="483"/>
      <c r="DM6" s="188"/>
      <c r="DN6" s="494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</row>
    <row r="7" spans="1:210" ht="21" customHeight="1" thickTop="1">
      <c r="A7" s="196"/>
      <c r="B7" s="205"/>
      <c r="C7" s="206"/>
      <c r="D7" s="195"/>
      <c r="E7" s="178"/>
      <c r="F7" s="195"/>
      <c r="G7" s="207"/>
      <c r="H7" s="146"/>
      <c r="I7" s="178"/>
      <c r="J7" s="195"/>
      <c r="K7" s="178"/>
      <c r="L7" s="208"/>
      <c r="M7" s="127"/>
      <c r="N7" s="127"/>
      <c r="O7" s="127"/>
      <c r="P7" s="127"/>
      <c r="Q7" s="127"/>
      <c r="R7" s="127"/>
      <c r="S7" s="127"/>
      <c r="T7" s="127"/>
      <c r="W7" s="209"/>
      <c r="X7" s="210"/>
      <c r="Y7" s="211"/>
      <c r="Z7" s="212"/>
      <c r="AA7" s="213" t="s">
        <v>75</v>
      </c>
      <c r="AB7" s="199">
        <v>16.6</v>
      </c>
      <c r="AC7" s="213" t="s">
        <v>66</v>
      </c>
      <c r="AD7" s="198">
        <v>17.935</v>
      </c>
      <c r="AE7" s="197"/>
      <c r="AF7" s="215"/>
      <c r="AG7" s="203" t="s">
        <v>78</v>
      </c>
      <c r="AH7" s="715">
        <v>16.095</v>
      </c>
      <c r="AI7" s="180" t="s">
        <v>67</v>
      </c>
      <c r="AJ7" s="201">
        <v>16.822</v>
      </c>
      <c r="AK7" s="180" t="s">
        <v>80</v>
      </c>
      <c r="AL7" s="201">
        <v>17.29</v>
      </c>
      <c r="AM7" s="180"/>
      <c r="AN7" s="182"/>
      <c r="AQ7" s="185"/>
      <c r="AR7" s="186"/>
      <c r="AS7" s="185"/>
      <c r="AT7" s="186"/>
      <c r="BA7" s="170"/>
      <c r="BS7" s="185"/>
      <c r="BT7" s="186"/>
      <c r="BU7" s="185"/>
      <c r="BV7" s="216" t="s">
        <v>68</v>
      </c>
      <c r="BX7" s="217" t="s">
        <v>69</v>
      </c>
      <c r="BZ7" s="218" t="s">
        <v>70</v>
      </c>
      <c r="CA7" s="185"/>
      <c r="CB7" s="227"/>
      <c r="CE7" s="183"/>
      <c r="CF7" s="202"/>
      <c r="CG7" s="180" t="s">
        <v>166</v>
      </c>
      <c r="CH7" s="202">
        <v>18.541</v>
      </c>
      <c r="CI7" s="203" t="s">
        <v>168</v>
      </c>
      <c r="CJ7" s="716">
        <v>18.897</v>
      </c>
      <c r="CK7" s="213"/>
      <c r="CL7" s="198"/>
      <c r="CM7" s="197"/>
      <c r="CN7" s="198"/>
      <c r="CO7" s="197"/>
      <c r="CP7" s="198"/>
      <c r="CQ7" s="197"/>
      <c r="CR7" s="199"/>
      <c r="CS7" s="498"/>
      <c r="CT7" s="172"/>
      <c r="CU7" s="175"/>
      <c r="CV7" s="438"/>
      <c r="CY7" s="219"/>
      <c r="CZ7" s="220"/>
      <c r="DA7" s="221"/>
      <c r="DB7" s="220"/>
      <c r="DE7" s="485"/>
      <c r="DF7" s="486"/>
      <c r="DG7" s="455"/>
      <c r="DH7" s="487"/>
      <c r="DI7" s="207"/>
      <c r="DJ7" s="146"/>
      <c r="DK7" s="455"/>
      <c r="DL7" s="486"/>
      <c r="DM7" s="455"/>
      <c r="DN7" s="494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</row>
    <row r="8" spans="1:211" s="228" customFormat="1" ht="21" customHeight="1">
      <c r="A8" s="222"/>
      <c r="B8" s="223"/>
      <c r="C8" s="265" t="s">
        <v>87</v>
      </c>
      <c r="D8" s="215">
        <v>15.04</v>
      </c>
      <c r="E8" s="266" t="s">
        <v>88</v>
      </c>
      <c r="F8" s="664">
        <v>15.04</v>
      </c>
      <c r="G8" s="139"/>
      <c r="H8" s="146"/>
      <c r="I8" s="266" t="s">
        <v>89</v>
      </c>
      <c r="J8" s="215">
        <v>15.04</v>
      </c>
      <c r="K8" s="266" t="s">
        <v>90</v>
      </c>
      <c r="L8" s="665">
        <v>15.04</v>
      </c>
      <c r="M8" s="127"/>
      <c r="N8" s="127"/>
      <c r="O8" s="127"/>
      <c r="P8" s="127"/>
      <c r="Q8" s="127"/>
      <c r="R8" s="127"/>
      <c r="S8" s="127"/>
      <c r="T8" s="127"/>
      <c r="V8"/>
      <c r="W8" s="229" t="s">
        <v>73</v>
      </c>
      <c r="X8" s="230">
        <v>16.045</v>
      </c>
      <c r="Y8" s="231" t="s">
        <v>74</v>
      </c>
      <c r="Z8" s="215">
        <v>16.045</v>
      </c>
      <c r="AA8" s="213"/>
      <c r="AB8" s="199"/>
      <c r="AC8" s="197"/>
      <c r="AD8" s="214"/>
      <c r="AE8" s="197" t="s">
        <v>77</v>
      </c>
      <c r="AF8" s="215">
        <v>17.84</v>
      </c>
      <c r="AG8" s="203" t="s">
        <v>98</v>
      </c>
      <c r="AH8" s="715">
        <v>16.095</v>
      </c>
      <c r="AI8" s="180"/>
      <c r="AJ8" s="201"/>
      <c r="AK8" s="180"/>
      <c r="AL8" s="201"/>
      <c r="AM8" s="180" t="s">
        <v>161</v>
      </c>
      <c r="AN8" s="182">
        <v>17.832</v>
      </c>
      <c r="AP8"/>
      <c r="AQ8" s="185"/>
      <c r="AR8" s="186"/>
      <c r="AS8" s="185"/>
      <c r="AT8" s="186"/>
      <c r="AU8" s="131"/>
      <c r="AV8"/>
      <c r="AW8"/>
      <c r="AY8"/>
      <c r="AZ8"/>
      <c r="BA8" s="153"/>
      <c r="BH8" s="131"/>
      <c r="BI8"/>
      <c r="BS8" s="185"/>
      <c r="BT8" s="186"/>
      <c r="BU8" s="185"/>
      <c r="BX8"/>
      <c r="CA8" s="185"/>
      <c r="CB8" s="227"/>
      <c r="CE8" s="183" t="s">
        <v>165</v>
      </c>
      <c r="CF8" s="202">
        <v>18.298</v>
      </c>
      <c r="CG8" s="180"/>
      <c r="CH8" s="202"/>
      <c r="CI8" s="203"/>
      <c r="CJ8" s="716"/>
      <c r="CK8" s="213" t="s">
        <v>81</v>
      </c>
      <c r="CL8" s="198">
        <v>18.377</v>
      </c>
      <c r="CM8" s="213" t="s">
        <v>82</v>
      </c>
      <c r="CN8" s="198">
        <v>18.373</v>
      </c>
      <c r="CO8" s="197" t="s">
        <v>83</v>
      </c>
      <c r="CP8" s="198">
        <v>18.37</v>
      </c>
      <c r="CQ8" s="197" t="s">
        <v>84</v>
      </c>
      <c r="CR8" s="199">
        <v>18.305</v>
      </c>
      <c r="CS8" s="499" t="s">
        <v>85</v>
      </c>
      <c r="CT8" s="214">
        <v>18.948</v>
      </c>
      <c r="CU8" s="232" t="s">
        <v>86</v>
      </c>
      <c r="CV8" s="233">
        <v>18.948</v>
      </c>
      <c r="CY8" s="219"/>
      <c r="CZ8" s="220"/>
      <c r="DA8" s="219"/>
      <c r="DB8" s="220"/>
      <c r="DE8" s="485"/>
      <c r="DF8" s="486"/>
      <c r="DG8" s="455"/>
      <c r="DH8" s="487"/>
      <c r="DI8" s="139"/>
      <c r="DJ8" s="146"/>
      <c r="DK8" s="455"/>
      <c r="DL8" s="486"/>
      <c r="DM8" s="455"/>
      <c r="DN8" s="495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234"/>
    </row>
    <row r="9" spans="1:211" s="238" customFormat="1" ht="21" customHeight="1" thickBot="1">
      <c r="A9" s="235"/>
      <c r="B9" s="236"/>
      <c r="C9" s="247"/>
      <c r="D9" s="250"/>
      <c r="E9" s="249"/>
      <c r="F9" s="250"/>
      <c r="G9" s="249"/>
      <c r="H9" s="250"/>
      <c r="I9" s="249"/>
      <c r="J9" s="250"/>
      <c r="K9" s="249"/>
      <c r="L9" s="262"/>
      <c r="M9" s="127"/>
      <c r="N9" s="127"/>
      <c r="O9" s="127"/>
      <c r="P9" s="127"/>
      <c r="Q9" s="127"/>
      <c r="R9" s="127"/>
      <c r="S9" s="127"/>
      <c r="T9" s="127"/>
      <c r="V9"/>
      <c r="W9" s="209"/>
      <c r="X9" s="210"/>
      <c r="Y9" s="466"/>
      <c r="Z9" s="224"/>
      <c r="AA9" s="213" t="s">
        <v>76</v>
      </c>
      <c r="AB9" s="199">
        <v>16.6</v>
      </c>
      <c r="AC9" s="213" t="s">
        <v>91</v>
      </c>
      <c r="AD9" s="214">
        <v>17.83</v>
      </c>
      <c r="AE9" s="197"/>
      <c r="AF9" s="215"/>
      <c r="AG9" s="180" t="s">
        <v>65</v>
      </c>
      <c r="AH9" s="201">
        <v>16.518</v>
      </c>
      <c r="AI9" s="180" t="s">
        <v>92</v>
      </c>
      <c r="AJ9" s="201">
        <v>16.905</v>
      </c>
      <c r="AK9" s="180" t="s">
        <v>72</v>
      </c>
      <c r="AL9" s="201">
        <v>17.525</v>
      </c>
      <c r="AM9" s="180"/>
      <c r="AN9" s="182"/>
      <c r="AP9"/>
      <c r="AQ9" s="185"/>
      <c r="AR9" s="186"/>
      <c r="AS9" s="185"/>
      <c r="AT9" s="186"/>
      <c r="AU9"/>
      <c r="AV9"/>
      <c r="AW9"/>
      <c r="AY9"/>
      <c r="AZ9"/>
      <c r="BA9" s="170"/>
      <c r="BG9" s="153"/>
      <c r="BH9"/>
      <c r="BI9"/>
      <c r="BS9" s="185"/>
      <c r="BT9" s="186"/>
      <c r="BU9" s="185"/>
      <c r="BX9" s="239" t="s">
        <v>159</v>
      </c>
      <c r="CA9" s="185"/>
      <c r="CB9" s="227"/>
      <c r="CE9" s="183"/>
      <c r="CF9" s="202"/>
      <c r="CG9" s="180" t="s">
        <v>163</v>
      </c>
      <c r="CH9" s="202">
        <v>18.541</v>
      </c>
      <c r="CI9" s="203" t="s">
        <v>167</v>
      </c>
      <c r="CJ9" s="716">
        <v>18.897</v>
      </c>
      <c r="CK9" s="213"/>
      <c r="CL9" s="198"/>
      <c r="CM9" s="197"/>
      <c r="CN9" s="198"/>
      <c r="CO9" s="197"/>
      <c r="CP9" s="198"/>
      <c r="CQ9" s="197"/>
      <c r="CR9" s="199"/>
      <c r="CS9" s="499"/>
      <c r="CT9" s="214"/>
      <c r="CU9" s="232"/>
      <c r="CV9" s="233"/>
      <c r="CY9" s="240"/>
      <c r="CZ9" s="241"/>
      <c r="DA9" s="240"/>
      <c r="DB9" s="241"/>
      <c r="DE9" s="482"/>
      <c r="DF9" s="483"/>
      <c r="DG9" s="188"/>
      <c r="DH9" s="484"/>
      <c r="DI9" s="139"/>
      <c r="DJ9" s="146"/>
      <c r="DK9" s="188"/>
      <c r="DL9" s="483"/>
      <c r="DM9" s="188"/>
      <c r="DN9" s="494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243"/>
    </row>
    <row r="10" spans="1:211" s="238" customFormat="1" ht="21" customHeight="1">
      <c r="A10" s="242"/>
      <c r="B10" s="244"/>
      <c r="M10" s="127"/>
      <c r="N10" s="127"/>
      <c r="O10" s="127"/>
      <c r="P10" s="127"/>
      <c r="Q10" s="127"/>
      <c r="R10" s="127"/>
      <c r="S10" s="127"/>
      <c r="T10" s="127"/>
      <c r="V10"/>
      <c r="W10" s="709" t="s">
        <v>95</v>
      </c>
      <c r="X10" s="230">
        <v>17.047</v>
      </c>
      <c r="Y10" s="712" t="s">
        <v>96</v>
      </c>
      <c r="Z10" s="215">
        <v>17.047</v>
      </c>
      <c r="AA10" s="153"/>
      <c r="AB10" s="714"/>
      <c r="AC10" s="197"/>
      <c r="AD10" s="214"/>
      <c r="AE10" s="197" t="s">
        <v>97</v>
      </c>
      <c r="AF10" s="215">
        <v>17.632</v>
      </c>
      <c r="AG10" s="180" t="s">
        <v>79</v>
      </c>
      <c r="AH10" s="201">
        <v>16.518</v>
      </c>
      <c r="AI10" s="180" t="s">
        <v>71</v>
      </c>
      <c r="AJ10" s="201">
        <v>16.905</v>
      </c>
      <c r="AK10" s="180" t="s">
        <v>94</v>
      </c>
      <c r="AL10" s="201">
        <v>17.645</v>
      </c>
      <c r="AM10" s="180" t="s">
        <v>162</v>
      </c>
      <c r="AN10" s="182">
        <v>17.835</v>
      </c>
      <c r="AP10"/>
      <c r="AQ10" s="185"/>
      <c r="AR10" s="186"/>
      <c r="AS10" s="185"/>
      <c r="AT10" s="186"/>
      <c r="AV10"/>
      <c r="AW10"/>
      <c r="AY10"/>
      <c r="AZ10"/>
      <c r="BH10" s="131"/>
      <c r="BI10"/>
      <c r="BP10"/>
      <c r="BS10" s="185"/>
      <c r="BT10" s="186"/>
      <c r="BU10" s="138"/>
      <c r="BV10" s="296"/>
      <c r="BW10" s="138"/>
      <c r="BX10" s="695"/>
      <c r="BY10" s="138"/>
      <c r="BZ10" s="138"/>
      <c r="CA10" s="138"/>
      <c r="CB10" s="227"/>
      <c r="CE10" s="183" t="s">
        <v>145</v>
      </c>
      <c r="CF10" s="202">
        <v>18.445</v>
      </c>
      <c r="CG10" s="180"/>
      <c r="CH10" s="202"/>
      <c r="CI10" s="203"/>
      <c r="CJ10" s="204"/>
      <c r="CK10" s="197"/>
      <c r="CL10" s="198"/>
      <c r="CM10" s="197"/>
      <c r="CN10" s="198"/>
      <c r="CO10" s="197"/>
      <c r="CP10" s="198"/>
      <c r="CQ10" s="197"/>
      <c r="CR10" s="199"/>
      <c r="CS10" s="498"/>
      <c r="CT10" s="172"/>
      <c r="CU10" s="175"/>
      <c r="CV10" s="438"/>
      <c r="CY10" s="225"/>
      <c r="CZ10" s="245"/>
      <c r="DA10" s="225"/>
      <c r="DB10" s="245"/>
      <c r="DE10" s="485"/>
      <c r="DF10" s="486"/>
      <c r="DG10" s="455"/>
      <c r="DH10" s="487"/>
      <c r="DI10" s="139"/>
      <c r="DJ10" s="146"/>
      <c r="DK10" s="455"/>
      <c r="DL10" s="486"/>
      <c r="DM10" s="455"/>
      <c r="DN10" s="495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243"/>
    </row>
    <row r="11" spans="1:211" s="238" customFormat="1" ht="21.75" customHeight="1" thickBot="1">
      <c r="A11" s="173"/>
      <c r="B11" s="246"/>
      <c r="M11" s="127"/>
      <c r="N11" s="127"/>
      <c r="O11" s="127"/>
      <c r="P11" s="127"/>
      <c r="Q11" s="127"/>
      <c r="R11" s="127"/>
      <c r="S11" s="127"/>
      <c r="T11" s="127"/>
      <c r="V11"/>
      <c r="W11" s="247"/>
      <c r="X11" s="248"/>
      <c r="Y11" s="249"/>
      <c r="Z11" s="250"/>
      <c r="AA11" s="249"/>
      <c r="AB11" s="250"/>
      <c r="AC11" s="249"/>
      <c r="AD11" s="248"/>
      <c r="AE11" s="249"/>
      <c r="AF11" s="250"/>
      <c r="AG11" s="251"/>
      <c r="AH11" s="252"/>
      <c r="AI11" s="251"/>
      <c r="AJ11" s="252"/>
      <c r="AK11" s="251"/>
      <c r="AL11" s="252"/>
      <c r="AM11" s="251"/>
      <c r="AN11" s="253"/>
      <c r="AP11"/>
      <c r="AQ11" s="207"/>
      <c r="AR11" s="173"/>
      <c r="AS11" s="207"/>
      <c r="AT11" s="173"/>
      <c r="AU11" s="131"/>
      <c r="AV11"/>
      <c r="AW11"/>
      <c r="AY11"/>
      <c r="AZ11"/>
      <c r="BA11"/>
      <c r="BH11"/>
      <c r="BI11"/>
      <c r="BN11"/>
      <c r="BP11"/>
      <c r="BS11" s="185"/>
      <c r="BT11" s="186"/>
      <c r="BU11" s="138"/>
      <c r="BV11" s="138"/>
      <c r="BW11" s="138"/>
      <c r="BX11" s="696"/>
      <c r="BY11" s="138"/>
      <c r="BZ11" s="138"/>
      <c r="CA11" s="138"/>
      <c r="CB11" s="173"/>
      <c r="CE11" s="255"/>
      <c r="CF11" s="252"/>
      <c r="CG11" s="256"/>
      <c r="CH11" s="252"/>
      <c r="CI11" s="256"/>
      <c r="CJ11" s="257"/>
      <c r="CK11" s="251"/>
      <c r="CL11" s="258"/>
      <c r="CM11" s="251"/>
      <c r="CN11" s="258"/>
      <c r="CO11" s="251"/>
      <c r="CP11" s="258"/>
      <c r="CQ11" s="251"/>
      <c r="CR11" s="259"/>
      <c r="CS11" s="260"/>
      <c r="CT11" s="261"/>
      <c r="CU11" s="249"/>
      <c r="CV11" s="262"/>
      <c r="CY11" s="153"/>
      <c r="CZ11" s="167"/>
      <c r="DA11" s="153"/>
      <c r="DB11" s="167"/>
      <c r="DE11" s="247"/>
      <c r="DF11" s="481"/>
      <c r="DG11" s="249"/>
      <c r="DH11" s="250"/>
      <c r="DI11" s="249"/>
      <c r="DJ11" s="250"/>
      <c r="DK11" s="249"/>
      <c r="DL11" s="481"/>
      <c r="DM11" s="249"/>
      <c r="DN11" s="262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243"/>
    </row>
    <row r="12" spans="1:211" s="267" customFormat="1" ht="21" customHeight="1">
      <c r="A12" s="263"/>
      <c r="B12" s="264"/>
      <c r="M12" s="127"/>
      <c r="N12" s="127"/>
      <c r="O12" s="127"/>
      <c r="P12" s="127"/>
      <c r="Q12" s="127"/>
      <c r="R12" s="127"/>
      <c r="S12" s="127"/>
      <c r="T12" s="127"/>
      <c r="U12" s="238"/>
      <c r="V12"/>
      <c r="AO12" s="131"/>
      <c r="AP12" s="131"/>
      <c r="AQ12" s="268"/>
      <c r="AR12" s="287"/>
      <c r="AS12" s="497"/>
      <c r="AT12" s="287"/>
      <c r="AU12" s="138"/>
      <c r="AV12"/>
      <c r="AW12"/>
      <c r="AY12"/>
      <c r="AZ12"/>
      <c r="BA12" s="138"/>
      <c r="BG12" s="131"/>
      <c r="BH12" s="131"/>
      <c r="BI12" s="269"/>
      <c r="BJ12" s="131"/>
      <c r="BK12" s="131"/>
      <c r="BO12" s="131"/>
      <c r="BP12"/>
      <c r="BQ12" s="131"/>
      <c r="BR12" s="131"/>
      <c r="BS12" s="131"/>
      <c r="BU12" s="138"/>
      <c r="BV12" s="138"/>
      <c r="BW12" s="138"/>
      <c r="BY12" s="138"/>
      <c r="BZ12" s="138"/>
      <c r="CA12" s="138"/>
      <c r="CC12" s="131"/>
      <c r="CD12" s="131"/>
      <c r="CW12" s="131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270"/>
    </row>
    <row r="13" spans="1:211" s="267" customFormat="1" ht="21" customHeight="1">
      <c r="A13" s="263"/>
      <c r="B13" s="264"/>
      <c r="M13" s="127"/>
      <c r="N13" s="127"/>
      <c r="O13" s="127"/>
      <c r="P13" s="127"/>
      <c r="Q13" s="127"/>
      <c r="R13" s="127"/>
      <c r="S13" s="127"/>
      <c r="T13" s="127"/>
      <c r="U13"/>
      <c r="V13"/>
      <c r="AO13"/>
      <c r="AP13"/>
      <c r="AQ13" s="226"/>
      <c r="AR13" s="131"/>
      <c r="AS13" s="271"/>
      <c r="AT13" s="131"/>
      <c r="AU13" s="138"/>
      <c r="AV13"/>
      <c r="AW13"/>
      <c r="AY13"/>
      <c r="AZ13"/>
      <c r="BA13" s="138"/>
      <c r="BH13" s="272"/>
      <c r="BI13" s="272"/>
      <c r="BJ13" s="131"/>
      <c r="BK13" s="131"/>
      <c r="BO13" s="131"/>
      <c r="BR13" s="131"/>
      <c r="BS13" s="131"/>
      <c r="BU13" s="131"/>
      <c r="BV13" s="131"/>
      <c r="CC13" s="273"/>
      <c r="CD13" s="131"/>
      <c r="CW13" s="131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270"/>
    </row>
    <row r="14" spans="1:211" s="267" customFormat="1" ht="21" customHeight="1">
      <c r="A14" s="263"/>
      <c r="B14" s="264"/>
      <c r="M14" s="173"/>
      <c r="N14" s="246"/>
      <c r="O14" s="173"/>
      <c r="P14" s="246"/>
      <c r="Q14" s="173"/>
      <c r="R14" s="246"/>
      <c r="S14" s="173"/>
      <c r="T14" s="246"/>
      <c r="U14"/>
      <c r="V14"/>
      <c r="W14" s="173"/>
      <c r="X14" s="246"/>
      <c r="Y14" s="173"/>
      <c r="Z14" s="246"/>
      <c r="AA14" s="173"/>
      <c r="AB14" s="246"/>
      <c r="AC14" s="173"/>
      <c r="AD14" s="246"/>
      <c r="AE14" s="173"/>
      <c r="AF14" s="188"/>
      <c r="AG14" s="178"/>
      <c r="AH14" s="188"/>
      <c r="AI14" s="178"/>
      <c r="AJ14" s="188"/>
      <c r="AK14" s="178"/>
      <c r="AL14" s="188"/>
      <c r="AM14" s="178"/>
      <c r="AN14" s="188"/>
      <c r="AO14"/>
      <c r="AP14"/>
      <c r="AQ14"/>
      <c r="AR14" s="273"/>
      <c r="AS14" s="273"/>
      <c r="AT14" s="269"/>
      <c r="AU14" s="138"/>
      <c r="AV14"/>
      <c r="AW14"/>
      <c r="AY14"/>
      <c r="AZ14"/>
      <c r="BA14" s="138"/>
      <c r="BG14" s="274"/>
      <c r="BH14" s="131"/>
      <c r="BI14" s="272"/>
      <c r="BJ14" s="131"/>
      <c r="BK14" s="131"/>
      <c r="BO14" s="131"/>
      <c r="BQ14" s="276"/>
      <c r="BR14" s="277"/>
      <c r="BS14" s="131"/>
      <c r="BT14" s="278"/>
      <c r="BU14" s="131"/>
      <c r="BV14" s="131"/>
      <c r="BW14" s="180"/>
      <c r="BY14" s="180"/>
      <c r="BZ14" s="279"/>
      <c r="CA14" s="178"/>
      <c r="CB14" s="188"/>
      <c r="CC14" s="269"/>
      <c r="CD14" s="131"/>
      <c r="CE14" s="180"/>
      <c r="CF14" s="279"/>
      <c r="CG14" s="178"/>
      <c r="CH14" s="188"/>
      <c r="CI14" s="173"/>
      <c r="CJ14" s="246"/>
      <c r="CK14" s="173"/>
      <c r="CL14" s="246"/>
      <c r="CM14" s="173"/>
      <c r="CN14" s="246"/>
      <c r="CO14" s="173"/>
      <c r="CP14" s="246"/>
      <c r="CQ14" s="173"/>
      <c r="CR14" s="246"/>
      <c r="CS14" s="173"/>
      <c r="CT14" s="246"/>
      <c r="CU14" s="173"/>
      <c r="CV14" s="246"/>
      <c r="CW14" s="280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270"/>
    </row>
    <row r="15" spans="1:211" s="267" customFormat="1" ht="21" customHeight="1">
      <c r="A15" s="281"/>
      <c r="B15" s="282"/>
      <c r="M15" s="272"/>
      <c r="N15" s="273"/>
      <c r="O15" s="273"/>
      <c r="P15" s="273"/>
      <c r="Q15" s="273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L15" s="131"/>
      <c r="AM15" s="131"/>
      <c r="AN15" s="131"/>
      <c r="AO15" s="131"/>
      <c r="AP15" s="131"/>
      <c r="AQ15" s="131"/>
      <c r="AR15" s="283"/>
      <c r="AS15" s="272"/>
      <c r="AT15" s="272"/>
      <c r="AU15" s="272"/>
      <c r="AV15"/>
      <c r="AW15"/>
      <c r="AY15"/>
      <c r="AZ15"/>
      <c r="BA15" s="138"/>
      <c r="BJ15" s="131"/>
      <c r="BK15" s="131"/>
      <c r="BN15" s="138"/>
      <c r="BO15" s="131"/>
      <c r="BQ15" s="284"/>
      <c r="BR15" s="277"/>
      <c r="BS15" s="131"/>
      <c r="BT15" s="285"/>
      <c r="BU15" s="131"/>
      <c r="BV15" s="131"/>
      <c r="BW15" s="131"/>
      <c r="BY15" s="131"/>
      <c r="BZ15" s="131"/>
      <c r="CA15" s="131"/>
      <c r="CB15" s="131"/>
      <c r="CC15"/>
      <c r="CD15" s="131"/>
      <c r="CE15" s="275"/>
      <c r="CW15" s="286"/>
      <c r="DQ15" s="287"/>
      <c r="DR15" s="270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270"/>
      <c r="FL15" s="270"/>
      <c r="FM15" s="270"/>
      <c r="FN15" s="270"/>
      <c r="FO15" s="270"/>
      <c r="FP15" s="270"/>
      <c r="FQ15" s="270"/>
      <c r="FR15" s="270"/>
      <c r="FS15" s="270"/>
      <c r="FT15" s="270"/>
      <c r="FU15" s="270"/>
      <c r="FV15" s="270"/>
      <c r="FW15" s="270"/>
      <c r="FX15" s="270"/>
      <c r="FY15" s="270"/>
      <c r="FZ15" s="270"/>
      <c r="GA15" s="270"/>
      <c r="GB15" s="270"/>
      <c r="GC15" s="270"/>
      <c r="GD15" s="270"/>
      <c r="GE15" s="270"/>
      <c r="GF15" s="270"/>
      <c r="GG15" s="270"/>
      <c r="GH15" s="270"/>
      <c r="GI15" s="270"/>
      <c r="GJ15" s="270"/>
      <c r="GK15" s="270"/>
      <c r="GL15" s="270"/>
      <c r="GM15" s="270"/>
      <c r="GN15" s="270"/>
      <c r="GO15" s="270"/>
      <c r="GP15" s="270"/>
      <c r="GQ15" s="270"/>
      <c r="GR15" s="270"/>
      <c r="GS15" s="270"/>
      <c r="GT15" s="270"/>
      <c r="GU15" s="270"/>
      <c r="GV15" s="270"/>
      <c r="GW15" s="270"/>
      <c r="GX15" s="270"/>
      <c r="GY15" s="270"/>
      <c r="GZ15" s="270"/>
      <c r="HA15" s="270"/>
      <c r="HB15" s="270"/>
      <c r="HC15" s="270"/>
    </row>
    <row r="16" spans="1:211" s="267" customFormat="1" ht="18.75" customHeight="1">
      <c r="A16" s="237"/>
      <c r="B16" s="288"/>
      <c r="C16" s="281"/>
      <c r="D16" s="282"/>
      <c r="E16" s="289"/>
      <c r="F16" s="188"/>
      <c r="G16" s="281"/>
      <c r="H16" s="290"/>
      <c r="I16" s="291"/>
      <c r="J16" s="292"/>
      <c r="K16" s="273"/>
      <c r="L16" s="273"/>
      <c r="M16" s="273"/>
      <c r="N16" s="273"/>
      <c r="O16" s="273"/>
      <c r="P16" s="273"/>
      <c r="Q16" s="273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L16" s="131"/>
      <c r="AM16" s="293"/>
      <c r="AN16" s="131"/>
      <c r="AO16" s="131"/>
      <c r="AP16" s="131"/>
      <c r="AQ16" s="131"/>
      <c r="AR16" s="131"/>
      <c r="AS16" s="294"/>
      <c r="AT16" s="131"/>
      <c r="AU16" s="295"/>
      <c r="AV16"/>
      <c r="AW16"/>
      <c r="AY16"/>
      <c r="AZ16"/>
      <c r="BA16" s="296"/>
      <c r="BB16" s="296"/>
      <c r="BC16" s="131"/>
      <c r="BE16" s="297"/>
      <c r="BF16" s="277"/>
      <c r="BJ16" s="131"/>
      <c r="BK16" s="131"/>
      <c r="BL16" s="131"/>
      <c r="BM16" s="131"/>
      <c r="BN16" s="131"/>
      <c r="BO16" s="131"/>
      <c r="BP16" s="272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298"/>
      <c r="CD16" s="269"/>
      <c r="CE16" s="269"/>
      <c r="CF16" s="269"/>
      <c r="CG16" s="269"/>
      <c r="CH16" s="269"/>
      <c r="CI16" s="269"/>
      <c r="CJ16" s="269"/>
      <c r="CW16" s="280"/>
      <c r="DQ16" s="287"/>
      <c r="DR16" s="270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270"/>
      <c r="FL16" s="270"/>
      <c r="FM16" s="270"/>
      <c r="FN16" s="270"/>
      <c r="FO16" s="270"/>
      <c r="FP16" s="270"/>
      <c r="FQ16" s="270"/>
      <c r="FR16" s="270"/>
      <c r="FS16" s="270"/>
      <c r="FT16" s="270"/>
      <c r="FU16" s="270"/>
      <c r="FV16" s="270"/>
      <c r="FW16" s="270"/>
      <c r="FX16" s="270"/>
      <c r="FY16" s="270"/>
      <c r="FZ16" s="270"/>
      <c r="GA16" s="270"/>
      <c r="GB16" s="270"/>
      <c r="GC16" s="270"/>
      <c r="GD16" s="270"/>
      <c r="GE16" s="270"/>
      <c r="GF16" s="270"/>
      <c r="GG16" s="270"/>
      <c r="GH16" s="270"/>
      <c r="GI16" s="270"/>
      <c r="GJ16" s="270"/>
      <c r="GK16" s="270"/>
      <c r="GL16" s="270"/>
      <c r="GM16" s="270"/>
      <c r="GN16" s="270"/>
      <c r="GO16" s="270"/>
      <c r="GP16" s="270"/>
      <c r="GQ16" s="270"/>
      <c r="GR16" s="270"/>
      <c r="GS16" s="270"/>
      <c r="GT16" s="270"/>
      <c r="GU16" s="270"/>
      <c r="GV16" s="270"/>
      <c r="GW16" s="270"/>
      <c r="GX16" s="270"/>
      <c r="GY16" s="270"/>
      <c r="GZ16" s="270"/>
      <c r="HA16" s="270"/>
      <c r="HB16" s="270"/>
      <c r="HC16" s="270"/>
    </row>
    <row r="17" spans="11:211" s="267" customFormat="1" ht="18" customHeight="1">
      <c r="K17" s="273"/>
      <c r="L17" s="273"/>
      <c r="M17" s="273"/>
      <c r="N17" s="273"/>
      <c r="O17" s="273"/>
      <c r="P17" s="273"/>
      <c r="Q17" s="273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L17" s="131"/>
      <c r="AM17" s="294"/>
      <c r="AN17" s="131"/>
      <c r="AO17" s="131"/>
      <c r="AP17" s="131"/>
      <c r="AQ17" s="131"/>
      <c r="AR17" s="131"/>
      <c r="AS17"/>
      <c r="AT17" s="299"/>
      <c r="AU17" s="295"/>
      <c r="AV17" s="153"/>
      <c r="AW17" s="300"/>
      <c r="AX17" s="300"/>
      <c r="AY17" s="272"/>
      <c r="AZ17" s="272"/>
      <c r="BA17" s="273"/>
      <c r="BC17" s="131"/>
      <c r="BD17" s="131"/>
      <c r="BE17" s="301"/>
      <c r="BF17" s="277"/>
      <c r="BG17" s="302"/>
      <c r="BK17" s="131"/>
      <c r="BM17" s="131"/>
      <c r="BO17" s="131"/>
      <c r="BP17" s="131"/>
      <c r="BQ17" s="509">
        <v>17.97</v>
      </c>
      <c r="BR17" s="675"/>
      <c r="BY17" s="131"/>
      <c r="BZ17" s="131"/>
      <c r="CA17" s="131"/>
      <c r="CB17" s="304"/>
      <c r="CC17" s="153"/>
      <c r="CE17" s="270"/>
      <c r="CF17" s="270"/>
      <c r="CG17" s="270"/>
      <c r="CH17" s="270"/>
      <c r="CI17" s="270"/>
      <c r="CM17"/>
      <c r="CU17" s="305"/>
      <c r="CW17" s="286"/>
      <c r="DA17" s="273"/>
      <c r="DB17" s="273"/>
      <c r="DQ17" s="287"/>
      <c r="DR17" s="270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270"/>
      <c r="FL17" s="270"/>
      <c r="FM17" s="270"/>
      <c r="FN17" s="270"/>
      <c r="FO17" s="270"/>
      <c r="FP17" s="270"/>
      <c r="FQ17" s="270"/>
      <c r="FR17" s="270"/>
      <c r="FS17" s="270"/>
      <c r="FT17" s="270"/>
      <c r="FU17" s="270"/>
      <c r="FV17" s="270"/>
      <c r="FW17" s="270"/>
      <c r="FX17" s="270"/>
      <c r="FY17" s="270"/>
      <c r="FZ17" s="270"/>
      <c r="GA17" s="270"/>
      <c r="GB17" s="270"/>
      <c r="GC17" s="270"/>
      <c r="GD17" s="270"/>
      <c r="GE17" s="270"/>
      <c r="GF17" s="270"/>
      <c r="GG17" s="270"/>
      <c r="GH17" s="270"/>
      <c r="GI17" s="270"/>
      <c r="GJ17" s="270"/>
      <c r="GK17" s="270"/>
      <c r="GL17" s="270"/>
      <c r="GM17" s="270"/>
      <c r="GN17" s="270"/>
      <c r="GO17" s="270"/>
      <c r="GP17" s="270"/>
      <c r="GQ17" s="270"/>
      <c r="GR17" s="270"/>
      <c r="GS17" s="270"/>
      <c r="GT17" s="270"/>
      <c r="GU17" s="270"/>
      <c r="GV17" s="270"/>
      <c r="GW17" s="270"/>
      <c r="GX17" s="270"/>
      <c r="GY17" s="270"/>
      <c r="GZ17" s="270"/>
      <c r="HA17" s="270"/>
      <c r="HB17" s="270"/>
      <c r="HC17" s="270"/>
    </row>
    <row r="18" spans="1:211" s="267" customFormat="1" ht="18" customHeight="1">
      <c r="A18"/>
      <c r="B18" s="273"/>
      <c r="E18" s="131"/>
      <c r="F18" s="273"/>
      <c r="G18" s="131"/>
      <c r="H18" s="273"/>
      <c r="I18" s="306"/>
      <c r="J18" s="131"/>
      <c r="K18" s="273"/>
      <c r="L18" s="273"/>
      <c r="P18" s="307"/>
      <c r="Q18" s="308"/>
      <c r="S18" s="131"/>
      <c r="U18" s="309"/>
      <c r="V18" s="131"/>
      <c r="W18" s="131"/>
      <c r="X18" s="131"/>
      <c r="Y18" s="131"/>
      <c r="Z18" s="131"/>
      <c r="AA18" s="131"/>
      <c r="AB18" s="131"/>
      <c r="AC18" s="131"/>
      <c r="AE18" s="131"/>
      <c r="AF18" s="131"/>
      <c r="AG18" s="131"/>
      <c r="AH18" s="131"/>
      <c r="AI18" s="131"/>
      <c r="AL18" s="131"/>
      <c r="AM18"/>
      <c r="AN18" s="131"/>
      <c r="AO18" s="309"/>
      <c r="AQ18" s="131"/>
      <c r="AR18" s="131"/>
      <c r="AS18" s="272"/>
      <c r="AT18" s="131"/>
      <c r="AU18" s="273"/>
      <c r="AV18" s="173"/>
      <c r="AW18" s="131"/>
      <c r="AX18" s="272"/>
      <c r="AY18" s="272"/>
      <c r="AZ18" s="272"/>
      <c r="BA18" s="296"/>
      <c r="BB18" s="296"/>
      <c r="BC18" s="131"/>
      <c r="BD18" s="131"/>
      <c r="BE18" s="272"/>
      <c r="BK18" s="131"/>
      <c r="BL18" s="131"/>
      <c r="BM18" s="272"/>
      <c r="BO18" s="131"/>
      <c r="BP18" s="272"/>
      <c r="BQ18" s="310"/>
      <c r="BS18" s="296"/>
      <c r="BT18" s="296"/>
      <c r="BU18" s="296"/>
      <c r="BV18" s="296"/>
      <c r="BW18" s="296"/>
      <c r="BX18" s="296"/>
      <c r="BY18" s="131"/>
      <c r="BZ18" s="131"/>
      <c r="CA18" s="131"/>
      <c r="CB18" s="272"/>
      <c r="CC18" s="173"/>
      <c r="CE18" s="296"/>
      <c r="CF18" s="270"/>
      <c r="CG18" s="270"/>
      <c r="CH18" s="270"/>
      <c r="CI18" s="296"/>
      <c r="CJ18" s="293"/>
      <c r="CW18" s="131"/>
      <c r="DA18" s="273"/>
      <c r="DB18" s="273"/>
      <c r="DQ18" s="287"/>
      <c r="DR18" s="270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270"/>
      <c r="FL18" s="270"/>
      <c r="FM18" s="270"/>
      <c r="FN18" s="270"/>
      <c r="FO18" s="270"/>
      <c r="FP18" s="270"/>
      <c r="FQ18" s="270"/>
      <c r="FR18" s="270"/>
      <c r="FS18" s="270"/>
      <c r="FT18" s="270"/>
      <c r="FU18" s="270"/>
      <c r="FV18" s="270"/>
      <c r="FW18" s="270"/>
      <c r="FX18" s="270"/>
      <c r="FY18" s="270"/>
      <c r="FZ18" s="270"/>
      <c r="GA18" s="270"/>
      <c r="GB18" s="270"/>
      <c r="GC18" s="270"/>
      <c r="GD18" s="270"/>
      <c r="GE18" s="270"/>
      <c r="GF18" s="270"/>
      <c r="GG18" s="270"/>
      <c r="GH18" s="270"/>
      <c r="GI18" s="270"/>
      <c r="GJ18" s="270"/>
      <c r="GK18" s="270"/>
      <c r="GL18" s="270"/>
      <c r="GM18" s="270"/>
      <c r="GN18" s="270"/>
      <c r="GO18" s="270"/>
      <c r="GP18" s="270"/>
      <c r="GQ18" s="270"/>
      <c r="GR18" s="270"/>
      <c r="GS18" s="270"/>
      <c r="GT18" s="270"/>
      <c r="GU18" s="270"/>
      <c r="GV18" s="270"/>
      <c r="GW18" s="270"/>
      <c r="GX18" s="270"/>
      <c r="GY18" s="270"/>
      <c r="GZ18" s="270"/>
      <c r="HA18" s="270"/>
      <c r="HB18" s="270"/>
      <c r="HC18" s="270"/>
    </row>
    <row r="19" spans="1:211" s="267" customFormat="1" ht="18" customHeight="1">
      <c r="A19" s="139"/>
      <c r="B19" s="273"/>
      <c r="C19" s="273"/>
      <c r="D19" s="314"/>
      <c r="E19" s="131"/>
      <c r="F19" s="273"/>
      <c r="G19" s="131"/>
      <c r="H19" s="273"/>
      <c r="I19" s="273"/>
      <c r="J19" s="131"/>
      <c r="K19" s="273"/>
      <c r="M19" s="273"/>
      <c r="N19" s="315"/>
      <c r="P19" s="273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316"/>
      <c r="AE19" s="131"/>
      <c r="AF19" s="131"/>
      <c r="AG19" s="131"/>
      <c r="AH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295"/>
      <c r="AV19" s="173"/>
      <c r="AW19" s="131"/>
      <c r="AX19" s="131"/>
      <c r="AY19" s="131"/>
      <c r="AZ19" s="131"/>
      <c r="BA19" s="131"/>
      <c r="BB19" s="131"/>
      <c r="BC19" s="272"/>
      <c r="BD19" s="131"/>
      <c r="BE19" s="131"/>
      <c r="BF19" s="131"/>
      <c r="BH19" s="317"/>
      <c r="BK19" s="301">
        <v>11</v>
      </c>
      <c r="BL19" s="131"/>
      <c r="BM19" s="293"/>
      <c r="BP19" s="131"/>
      <c r="BQ19" s="509">
        <v>17.97</v>
      </c>
      <c r="BR19" s="675"/>
      <c r="BS19" s="270"/>
      <c r="BT19" s="344"/>
      <c r="BU19" s="270"/>
      <c r="BV19" s="296"/>
      <c r="BW19" s="131"/>
      <c r="BX19" s="321"/>
      <c r="BY19" s="131"/>
      <c r="BZ19" s="131"/>
      <c r="CA19" s="131"/>
      <c r="CC19" s="173"/>
      <c r="CE19" s="296"/>
      <c r="CF19" s="270"/>
      <c r="CG19" s="270"/>
      <c r="CH19" s="270"/>
      <c r="CI19" s="296"/>
      <c r="CJ19" s="322"/>
      <c r="CP19" s="272"/>
      <c r="CW19" s="131"/>
      <c r="DA19" s="296"/>
      <c r="DB19" s="273"/>
      <c r="DQ19" s="287"/>
      <c r="DR19" s="270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270"/>
      <c r="FL19" s="270"/>
      <c r="FM19" s="270"/>
      <c r="FN19" s="270"/>
      <c r="FO19" s="270"/>
      <c r="FP19" s="270"/>
      <c r="FQ19" s="270"/>
      <c r="FR19" s="270"/>
      <c r="FS19" s="270"/>
      <c r="FT19" s="270"/>
      <c r="FU19" s="270"/>
      <c r="FV19" s="270"/>
      <c r="FW19" s="270"/>
      <c r="FX19" s="270"/>
      <c r="FY19" s="270"/>
      <c r="FZ19" s="270"/>
      <c r="GA19" s="270"/>
      <c r="GB19" s="270"/>
      <c r="GC19" s="270"/>
      <c r="GD19" s="270"/>
      <c r="GE19" s="270"/>
      <c r="GF19" s="270"/>
      <c r="GG19" s="270"/>
      <c r="GH19" s="270"/>
      <c r="GI19" s="270"/>
      <c r="GJ19" s="270"/>
      <c r="GK19" s="270"/>
      <c r="GL19" s="270"/>
      <c r="GM19" s="270"/>
      <c r="GN19" s="270"/>
      <c r="GO19" s="270"/>
      <c r="GP19" s="270"/>
      <c r="GQ19" s="270"/>
      <c r="GR19" s="270"/>
      <c r="GS19" s="270"/>
      <c r="GT19" s="270"/>
      <c r="GU19" s="270"/>
      <c r="GV19" s="270"/>
      <c r="GW19" s="270"/>
      <c r="GX19" s="270"/>
      <c r="GY19" s="270"/>
      <c r="GZ19" s="270"/>
      <c r="HA19" s="270"/>
      <c r="HB19" s="270"/>
      <c r="HC19" s="270"/>
    </row>
    <row r="20" spans="1:211" s="267" customFormat="1" ht="18" customHeight="1">
      <c r="A20" s="139"/>
      <c r="B20" s="273"/>
      <c r="C20" s="273"/>
      <c r="D20" s="273"/>
      <c r="E20" s="273"/>
      <c r="F20" s="139"/>
      <c r="G20" s="131"/>
      <c r="H20" s="273"/>
      <c r="I20" s="273"/>
      <c r="J20" s="272"/>
      <c r="K20" s="272"/>
      <c r="M20" s="273"/>
      <c r="N20" s="272"/>
      <c r="O20" s="139"/>
      <c r="P20" s="273"/>
      <c r="Q20" s="273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L20" s="131"/>
      <c r="AM20" s="272"/>
      <c r="AN20" s="131"/>
      <c r="AO20" s="131"/>
      <c r="AP20" s="272"/>
      <c r="AQ20" s="272"/>
      <c r="AR20" s="131"/>
      <c r="AT20" s="131"/>
      <c r="AU20" s="273"/>
      <c r="AV20" s="173"/>
      <c r="AW20" s="131"/>
      <c r="AX20" s="131"/>
      <c r="AY20" s="131"/>
      <c r="AZ20" s="131"/>
      <c r="BA20" s="301"/>
      <c r="BB20" s="131"/>
      <c r="BC20" s="131"/>
      <c r="BE20" s="131"/>
      <c r="BK20" s="272"/>
      <c r="BL20" s="300"/>
      <c r="BM20" s="294"/>
      <c r="BO20" s="131"/>
      <c r="BP20" s="272"/>
      <c r="BS20" s="270"/>
      <c r="BT20" s="153"/>
      <c r="BU20" s="500"/>
      <c r="BV20" s="296"/>
      <c r="BW20" s="325"/>
      <c r="BY20" s="131"/>
      <c r="BZ20" s="131"/>
      <c r="CA20" s="326"/>
      <c r="CB20" s="131"/>
      <c r="CC20" s="173"/>
      <c r="CF20" s="296"/>
      <c r="CG20" s="296"/>
      <c r="CH20" s="327"/>
      <c r="CI20" s="296"/>
      <c r="CK20" s="296"/>
      <c r="CV20" s="303"/>
      <c r="CW20" s="131"/>
      <c r="DH20" s="131"/>
      <c r="DQ20" s="287"/>
      <c r="DR20" s="270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270"/>
      <c r="FL20" s="270"/>
      <c r="FM20" s="270"/>
      <c r="FN20" s="270"/>
      <c r="FO20" s="270"/>
      <c r="FP20" s="270"/>
      <c r="FQ20" s="270"/>
      <c r="FR20" s="270"/>
      <c r="FS20" s="270"/>
      <c r="FT20" s="270"/>
      <c r="FU20" s="270"/>
      <c r="FV20" s="270"/>
      <c r="FW20" s="270"/>
      <c r="FX20" s="270"/>
      <c r="FY20" s="270"/>
      <c r="FZ20" s="270"/>
      <c r="GA20" s="270"/>
      <c r="GB20" s="270"/>
      <c r="GC20" s="270"/>
      <c r="GD20" s="270"/>
      <c r="GE20" s="270"/>
      <c r="GF20" s="270"/>
      <c r="GG20" s="270"/>
      <c r="GH20" s="270"/>
      <c r="GI20" s="270"/>
      <c r="GJ20" s="270"/>
      <c r="GK20" s="270"/>
      <c r="GL20" s="270"/>
      <c r="GM20" s="270"/>
      <c r="GN20" s="270"/>
      <c r="GO20" s="270"/>
      <c r="GP20" s="270"/>
      <c r="GQ20" s="270"/>
      <c r="GR20" s="270"/>
      <c r="GS20" s="270"/>
      <c r="GT20" s="270"/>
      <c r="GU20" s="270"/>
      <c r="GV20" s="270"/>
      <c r="GW20" s="270"/>
      <c r="GX20" s="270"/>
      <c r="GY20" s="270"/>
      <c r="GZ20" s="270"/>
      <c r="HA20" s="270"/>
      <c r="HB20" s="270"/>
      <c r="HC20" s="270"/>
    </row>
    <row r="21" spans="1:211" s="267" customFormat="1" ht="18" customHeight="1">
      <c r="A21" s="139"/>
      <c r="B21" s="273"/>
      <c r="C21" s="272"/>
      <c r="D21" s="273"/>
      <c r="E21" s="273"/>
      <c r="F21" s="273"/>
      <c r="G21" s="131"/>
      <c r="H21" s="273"/>
      <c r="I21" s="273"/>
      <c r="J21" s="131"/>
      <c r="K21" s="273"/>
      <c r="L21" s="273"/>
      <c r="M21" s="273"/>
      <c r="N21" s="273"/>
      <c r="O21" s="273"/>
      <c r="Q21" s="273"/>
      <c r="S21" s="131"/>
      <c r="U21" s="328"/>
      <c r="V21" s="131"/>
      <c r="W21" s="131"/>
      <c r="X21" s="131"/>
      <c r="Y21" s="131"/>
      <c r="Z21" s="131"/>
      <c r="AA21" s="131"/>
      <c r="AB21" s="131"/>
      <c r="AC21" s="131"/>
      <c r="AE21" s="131"/>
      <c r="AF21" s="131"/>
      <c r="AG21" s="131"/>
      <c r="AH21" s="131"/>
      <c r="AI21" s="131"/>
      <c r="AL21" s="299"/>
      <c r="AM21" s="131"/>
      <c r="AO21" s="309"/>
      <c r="AP21" s="131"/>
      <c r="AQ21" s="131"/>
      <c r="AR21" s="131"/>
      <c r="AT21" s="131"/>
      <c r="AU21" s="329"/>
      <c r="AV21" s="296"/>
      <c r="AW21" s="131"/>
      <c r="AX21" s="131"/>
      <c r="AY21" s="131"/>
      <c r="BA21" s="272"/>
      <c r="BC21" s="330"/>
      <c r="BD21" s="511"/>
      <c r="BF21" s="310"/>
      <c r="BL21" s="131"/>
      <c r="BM21" s="273"/>
      <c r="BN21" s="335"/>
      <c r="BO21" s="131"/>
      <c r="BQ21" s="272"/>
      <c r="BR21" s="131"/>
      <c r="BT21" s="131"/>
      <c r="BU21"/>
      <c r="BV21" s="272"/>
      <c r="BW21" s="272"/>
      <c r="BX21" s="331"/>
      <c r="BY21" s="332"/>
      <c r="BZ21" s="333"/>
      <c r="CB21" s="334"/>
      <c r="CC21" s="272"/>
      <c r="CD21" s="269"/>
      <c r="CE21" s="296"/>
      <c r="CF21" s="296"/>
      <c r="CG21" s="296"/>
      <c r="CH21" s="296"/>
      <c r="CI21" s="296"/>
      <c r="CJ21" s="296"/>
      <c r="CK21" s="173"/>
      <c r="CL21" s="335"/>
      <c r="CO21" s="272"/>
      <c r="CP21" s="680" t="s">
        <v>103</v>
      </c>
      <c r="CQ21" s="131"/>
      <c r="CR21" s="131"/>
      <c r="CS21" s="131"/>
      <c r="CT21" s="131"/>
      <c r="CU21" s="131"/>
      <c r="CW21" s="131"/>
      <c r="CX21" s="131"/>
      <c r="CY21" s="131"/>
      <c r="CZ21" s="131"/>
      <c r="DA21" s="131"/>
      <c r="DC21" s="336"/>
      <c r="DD21" s="131"/>
      <c r="DE21" s="131"/>
      <c r="DG21" s="131"/>
      <c r="DJ21" s="131"/>
      <c r="DK21" s="131"/>
      <c r="DL21" s="131"/>
      <c r="DM21" s="131"/>
      <c r="DN21" s="131"/>
      <c r="DO21" s="131"/>
      <c r="DP21" s="131"/>
      <c r="DQ21" s="287"/>
      <c r="DR21" s="270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270"/>
      <c r="FL21" s="270"/>
      <c r="FM21" s="270"/>
      <c r="FN21" s="270"/>
      <c r="FO21" s="270"/>
      <c r="FP21" s="270"/>
      <c r="FQ21" s="270"/>
      <c r="FR21" s="270"/>
      <c r="FS21" s="270"/>
      <c r="FT21" s="270"/>
      <c r="FU21" s="270"/>
      <c r="FV21" s="270"/>
      <c r="FW21" s="270"/>
      <c r="FX21" s="270"/>
      <c r="FY21" s="270"/>
      <c r="FZ21" s="270"/>
      <c r="GA21" s="270"/>
      <c r="GB21" s="270"/>
      <c r="GC21" s="270"/>
      <c r="GD21" s="270"/>
      <c r="GE21" s="270"/>
      <c r="GF21" s="270"/>
      <c r="GG21" s="270"/>
      <c r="GH21" s="270"/>
      <c r="GI21" s="270"/>
      <c r="GJ21" s="270"/>
      <c r="GK21" s="270"/>
      <c r="GL21" s="270"/>
      <c r="GM21" s="270"/>
      <c r="GN21" s="270"/>
      <c r="GO21" s="270"/>
      <c r="GP21" s="270"/>
      <c r="GQ21" s="270"/>
      <c r="GR21" s="270"/>
      <c r="GS21" s="270"/>
      <c r="GT21" s="270"/>
      <c r="GU21" s="270"/>
      <c r="GV21" s="270"/>
      <c r="GW21" s="270"/>
      <c r="GX21" s="270"/>
      <c r="GY21" s="270"/>
      <c r="GZ21" s="270"/>
      <c r="HA21" s="270"/>
      <c r="HB21" s="270"/>
      <c r="HC21" s="270"/>
    </row>
    <row r="22" spans="1:211" s="267" customFormat="1" ht="18" customHeight="1">
      <c r="A22" s="337"/>
      <c r="B22" s="337"/>
      <c r="C22" s="338"/>
      <c r="D22" s="337"/>
      <c r="E22" s="337"/>
      <c r="F22" s="337"/>
      <c r="G22" s="337"/>
      <c r="H22" s="337"/>
      <c r="I22" s="337"/>
      <c r="J22" s="338"/>
      <c r="K22" s="338"/>
      <c r="L22" s="338"/>
      <c r="M22" s="337"/>
      <c r="N22" s="337"/>
      <c r="O22" s="337"/>
      <c r="P22" s="337"/>
      <c r="Q22" s="337"/>
      <c r="R22" s="338"/>
      <c r="S22" s="337"/>
      <c r="T22" s="337"/>
      <c r="U22" s="337"/>
      <c r="V22" s="337"/>
      <c r="W22" s="337"/>
      <c r="X22" s="337"/>
      <c r="Z22" s="337"/>
      <c r="AA22" s="337"/>
      <c r="AB22" s="337"/>
      <c r="AC22" s="337"/>
      <c r="AD22" s="337"/>
      <c r="AE22" s="337"/>
      <c r="AF22" s="338"/>
      <c r="AG22" s="337"/>
      <c r="AH22" s="337"/>
      <c r="AI22" s="337"/>
      <c r="AJ22" s="338"/>
      <c r="AK22" s="338"/>
      <c r="AL22" s="338"/>
      <c r="AM22" s="339"/>
      <c r="AN22" s="338"/>
      <c r="AO22" s="337"/>
      <c r="AP22" s="337"/>
      <c r="AQ22" s="337"/>
      <c r="AR22" s="337"/>
      <c r="AS22" s="337"/>
      <c r="AT22" s="339"/>
      <c r="AU22" s="337"/>
      <c r="AV22" s="340"/>
      <c r="AW22" s="337"/>
      <c r="AX22" s="337"/>
      <c r="AZ22" s="337"/>
      <c r="BA22" s="337"/>
      <c r="BB22" s="308"/>
      <c r="BC22" s="337"/>
      <c r="BD22" s="272"/>
      <c r="BE22" s="337"/>
      <c r="BF22" s="309" t="s">
        <v>162</v>
      </c>
      <c r="BG22" s="301">
        <v>9</v>
      </c>
      <c r="BH22" s="341"/>
      <c r="BK22" s="337"/>
      <c r="BL22" s="337"/>
      <c r="BM22" s="293"/>
      <c r="BO22" s="337"/>
      <c r="BP22" s="674"/>
      <c r="BQ22" s="509">
        <v>17.97</v>
      </c>
      <c r="BS22"/>
      <c r="BT22" s="326"/>
      <c r="BU22"/>
      <c r="BV22" s="298"/>
      <c r="BW22" s="342"/>
      <c r="BX22" s="343"/>
      <c r="BY22" s="344"/>
      <c r="CA22" s="344"/>
      <c r="CB22" s="717" t="s">
        <v>187</v>
      </c>
      <c r="CC22" s="344"/>
      <c r="CD22" s="269"/>
      <c r="CE22" s="269"/>
      <c r="CG22" s="269"/>
      <c r="CH22" s="717" t="s">
        <v>188</v>
      </c>
      <c r="CI22" s="269"/>
      <c r="CJ22" s="269"/>
      <c r="CK22" s="344"/>
      <c r="CL22" s="337"/>
      <c r="CP22" s="327" t="s">
        <v>104</v>
      </c>
      <c r="CQ22" s="337"/>
      <c r="CR22" s="337"/>
      <c r="CS22" s="337"/>
      <c r="CT22" s="337"/>
      <c r="CU22" s="337"/>
      <c r="CV22" s="337"/>
      <c r="CW22" s="337"/>
      <c r="CX22" s="509">
        <v>18.42</v>
      </c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273"/>
      <c r="DJ22" s="273"/>
      <c r="DK22" s="337"/>
      <c r="DL22" s="337"/>
      <c r="DM22" s="337"/>
      <c r="DN22" s="337"/>
      <c r="DO22" s="337"/>
      <c r="DP22" s="337"/>
      <c r="DQ22" s="340"/>
      <c r="DR22" s="270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270"/>
      <c r="FL22" s="270"/>
      <c r="FM22" s="270"/>
      <c r="FN22" s="270"/>
      <c r="FO22" s="270"/>
      <c r="FP22" s="270"/>
      <c r="FQ22" s="270"/>
      <c r="FR22" s="270"/>
      <c r="FS22" s="270"/>
      <c r="FT22" s="270"/>
      <c r="FU22" s="270"/>
      <c r="FV22" s="270"/>
      <c r="FW22" s="270"/>
      <c r="FX22" s="270"/>
      <c r="FY22" s="270"/>
      <c r="FZ22" s="270"/>
      <c r="GA22" s="270"/>
      <c r="GB22" s="270"/>
      <c r="GC22" s="270"/>
      <c r="GD22" s="270"/>
      <c r="GE22" s="270"/>
      <c r="GF22" s="270"/>
      <c r="GG22" s="270"/>
      <c r="GH22" s="270"/>
      <c r="GI22" s="270"/>
      <c r="GJ22" s="270"/>
      <c r="GK22" s="270"/>
      <c r="GL22" s="270"/>
      <c r="GM22" s="270"/>
      <c r="GN22" s="270"/>
      <c r="GO22" s="270"/>
      <c r="GP22" s="270"/>
      <c r="GQ22" s="270"/>
      <c r="GR22" s="270"/>
      <c r="GS22" s="270"/>
      <c r="GT22" s="270"/>
      <c r="GU22" s="270"/>
      <c r="GV22" s="270"/>
      <c r="GW22" s="270"/>
      <c r="GX22" s="270"/>
      <c r="GY22" s="270"/>
      <c r="GZ22" s="270"/>
      <c r="HA22" s="270"/>
      <c r="HB22" s="270"/>
      <c r="HC22" s="270"/>
    </row>
    <row r="23" spans="1:211" s="267" customFormat="1" ht="18" customHeight="1">
      <c r="A23" s="139"/>
      <c r="C23" s="272"/>
      <c r="E23" s="345"/>
      <c r="F23" s="273"/>
      <c r="G23" s="273"/>
      <c r="H23" s="273"/>
      <c r="I23" s="273"/>
      <c r="K23" s="273"/>
      <c r="L23" s="273"/>
      <c r="M23" s="273"/>
      <c r="N23" s="273"/>
      <c r="P23" s="273"/>
      <c r="Q23" s="272"/>
      <c r="T23" s="131"/>
      <c r="U23" s="131"/>
      <c r="V23" s="273"/>
      <c r="W23" s="273"/>
      <c r="X23" s="273"/>
      <c r="Y23" s="272"/>
      <c r="Z23" s="272"/>
      <c r="AA23" s="131"/>
      <c r="AB23" s="131"/>
      <c r="AC23" s="131"/>
      <c r="AD23" s="272"/>
      <c r="AE23" s="273"/>
      <c r="AF23" s="273"/>
      <c r="AG23" s="273"/>
      <c r="AH23" s="273"/>
      <c r="AI23" s="273"/>
      <c r="AL23" s="131"/>
      <c r="AM23" s="131"/>
      <c r="AN23" s="131"/>
      <c r="AU23" s="306"/>
      <c r="AV23" s="346"/>
      <c r="AW23" s="131"/>
      <c r="AX23" s="131"/>
      <c r="AY23" s="272"/>
      <c r="AZ23" s="131"/>
      <c r="BB23" s="272"/>
      <c r="BE23" s="336" t="s">
        <v>105</v>
      </c>
      <c r="BG23" s="272"/>
      <c r="BI23" s="269"/>
      <c r="BL23" s="131"/>
      <c r="BM23" s="294"/>
      <c r="BN23" s="272"/>
      <c r="BO23" s="131"/>
      <c r="BQ23" s="131"/>
      <c r="BS23"/>
      <c r="BT23" s="346"/>
      <c r="BU23"/>
      <c r="BV23" s="131"/>
      <c r="BW23" s="348"/>
      <c r="BX23" s="349"/>
      <c r="BY23" s="350"/>
      <c r="BZ23" s="697"/>
      <c r="CA23" s="153"/>
      <c r="CB23" s="334"/>
      <c r="CC23" s="173"/>
      <c r="CD23" s="287"/>
      <c r="CE23" s="348"/>
      <c r="CG23" s="352"/>
      <c r="CH23" s="308"/>
      <c r="CI23" s="153"/>
      <c r="CJ23" s="334"/>
      <c r="CK23" s="173"/>
      <c r="CL23" s="301"/>
      <c r="CN23"/>
      <c r="CO23" s="131"/>
      <c r="CP23" s="131"/>
      <c r="CQ23" s="131"/>
      <c r="CR23" s="131"/>
      <c r="CS23" s="131"/>
      <c r="CT23" s="272"/>
      <c r="CU23" s="131"/>
      <c r="CV23" s="303"/>
      <c r="CW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273"/>
      <c r="DJ23" s="273"/>
      <c r="DK23" s="131"/>
      <c r="DL23" s="131"/>
      <c r="DM23" s="131"/>
      <c r="DN23" s="131"/>
      <c r="DO23" s="131"/>
      <c r="DQ23" s="287"/>
      <c r="DR23" s="270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270"/>
      <c r="FL23" s="270"/>
      <c r="FM23" s="270"/>
      <c r="FN23" s="270"/>
      <c r="FO23" s="270"/>
      <c r="FP23" s="270"/>
      <c r="FQ23" s="270"/>
      <c r="FR23" s="270"/>
      <c r="FS23" s="270"/>
      <c r="FT23" s="270"/>
      <c r="FU23" s="270"/>
      <c r="FV23" s="270"/>
      <c r="FW23" s="270"/>
      <c r="FX23" s="270"/>
      <c r="FY23" s="270"/>
      <c r="FZ23" s="270"/>
      <c r="GA23" s="270"/>
      <c r="GB23" s="270"/>
      <c r="GC23" s="270"/>
      <c r="GD23" s="270"/>
      <c r="GE23" s="270"/>
      <c r="GF23" s="270"/>
      <c r="GG23" s="270"/>
      <c r="GH23" s="270"/>
      <c r="GI23" s="270"/>
      <c r="GJ23" s="270"/>
      <c r="GK23" s="270"/>
      <c r="GL23" s="270"/>
      <c r="GM23" s="270"/>
      <c r="GN23" s="270"/>
      <c r="GO23" s="270"/>
      <c r="GP23" s="270"/>
      <c r="GQ23" s="270"/>
      <c r="GR23" s="270"/>
      <c r="GS23" s="270"/>
      <c r="GT23" s="270"/>
      <c r="GU23" s="270"/>
      <c r="GV23" s="270"/>
      <c r="GW23" s="270"/>
      <c r="GX23" s="270"/>
      <c r="GY23" s="270"/>
      <c r="GZ23" s="270"/>
      <c r="HA23" s="270"/>
      <c r="HB23" s="270"/>
      <c r="HC23" s="270"/>
    </row>
    <row r="24" spans="1:211" s="267" customFormat="1" ht="18" customHeight="1">
      <c r="A24"/>
      <c r="B24"/>
      <c r="C24" s="273"/>
      <c r="D24" s="273"/>
      <c r="E24" s="273"/>
      <c r="F24" s="273"/>
      <c r="G24" s="273"/>
      <c r="H24" s="273"/>
      <c r="I24" s="273"/>
      <c r="K24" s="273"/>
      <c r="M24" s="273"/>
      <c r="N24" s="273"/>
      <c r="P24" s="273"/>
      <c r="Q24" s="315"/>
      <c r="T24" s="131"/>
      <c r="U24" s="131"/>
      <c r="V24" s="131"/>
      <c r="W24" s="131"/>
      <c r="X24" s="131"/>
      <c r="Y24" s="131"/>
      <c r="Z24" s="272"/>
      <c r="AA24" s="269"/>
      <c r="AB24" s="272"/>
      <c r="AC24" s="272"/>
      <c r="AL24" s="131"/>
      <c r="AM24" s="131"/>
      <c r="AN24" s="131"/>
      <c r="AU24" s="353"/>
      <c r="AW24" s="131"/>
      <c r="AX24" s="131"/>
      <c r="AY24" s="272"/>
      <c r="AZ24" s="131"/>
      <c r="BB24" s="131"/>
      <c r="BC24" s="330"/>
      <c r="BE24" s="272"/>
      <c r="BF24" s="272"/>
      <c r="BG24" s="184"/>
      <c r="BI24" s="354"/>
      <c r="BJ24" s="272"/>
      <c r="BK24" s="131"/>
      <c r="BL24" s="269"/>
      <c r="BM24" s="317" t="s">
        <v>63</v>
      </c>
      <c r="BS24"/>
      <c r="BT24" s="131"/>
      <c r="BU24" s="131"/>
      <c r="BV24" s="131"/>
      <c r="BW24" s="348"/>
      <c r="BX24" s="331"/>
      <c r="BY24" s="332"/>
      <c r="BZ24" s="269"/>
      <c r="CA24" s="153"/>
      <c r="CB24" s="334"/>
      <c r="CC24" s="173"/>
      <c r="CD24" s="287"/>
      <c r="CE24" s="348"/>
      <c r="CG24" s="332"/>
      <c r="CH24" s="333"/>
      <c r="CI24" s="153"/>
      <c r="CJ24" s="334"/>
      <c r="CK24" s="173"/>
      <c r="CL24" s="272"/>
      <c r="CN24" s="131"/>
      <c r="CO24" s="272"/>
      <c r="CP24" s="131"/>
      <c r="CQ24" s="131"/>
      <c r="CR24" s="131"/>
      <c r="CS24" s="131"/>
      <c r="CT24" s="272"/>
      <c r="CU24" s="131"/>
      <c r="CW24" s="131"/>
      <c r="CX24" s="272"/>
      <c r="CY24" s="327" t="s">
        <v>106</v>
      </c>
      <c r="CZ24" s="309" t="s">
        <v>145</v>
      </c>
      <c r="DB24" s="131"/>
      <c r="DC24" s="131"/>
      <c r="DD24" s="131"/>
      <c r="DE24" s="131"/>
      <c r="DF24" s="131"/>
      <c r="DG24" s="131"/>
      <c r="DH24" s="131"/>
      <c r="DI24" s="296"/>
      <c r="DJ24" s="273"/>
      <c r="DK24" s="131"/>
      <c r="DL24" s="131"/>
      <c r="DM24" s="131"/>
      <c r="DN24" s="131"/>
      <c r="DO24" s="131"/>
      <c r="DP24" s="131"/>
      <c r="DQ24" s="287"/>
      <c r="DR24" s="270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270"/>
      <c r="FL24" s="270"/>
      <c r="FM24" s="270"/>
      <c r="FN24" s="270"/>
      <c r="FO24" s="270"/>
      <c r="FP24" s="270"/>
      <c r="FQ24" s="270"/>
      <c r="FR24" s="270"/>
      <c r="FS24" s="270"/>
      <c r="FT24" s="270"/>
      <c r="FU24" s="270"/>
      <c r="FV24" s="270"/>
      <c r="FW24" s="270"/>
      <c r="FX24" s="270"/>
      <c r="FY24" s="270"/>
      <c r="FZ24" s="270"/>
      <c r="GA24" s="270"/>
      <c r="GB24" s="270"/>
      <c r="GC24" s="270"/>
      <c r="GD24" s="270"/>
      <c r="GE24" s="270"/>
      <c r="GF24" s="270"/>
      <c r="GG24" s="270"/>
      <c r="GH24" s="270"/>
      <c r="GI24" s="270"/>
      <c r="GJ24" s="270"/>
      <c r="GK24" s="270"/>
      <c r="GL24" s="270"/>
      <c r="GM24" s="270"/>
      <c r="GN24" s="270"/>
      <c r="GO24" s="270"/>
      <c r="GP24" s="270"/>
      <c r="GQ24" s="270"/>
      <c r="GR24" s="270"/>
      <c r="GS24" s="270"/>
      <c r="GT24" s="270"/>
      <c r="GU24" s="270"/>
      <c r="GV24" s="270"/>
      <c r="GW24" s="270"/>
      <c r="GX24" s="270"/>
      <c r="GY24" s="270"/>
      <c r="GZ24" s="270"/>
      <c r="HA24" s="270"/>
      <c r="HB24" s="270"/>
      <c r="HC24" s="270"/>
    </row>
    <row r="25" spans="3:211" s="267" customFormat="1" ht="18" customHeight="1">
      <c r="C25" s="273"/>
      <c r="D25" s="273"/>
      <c r="E25" s="273"/>
      <c r="F25" s="273"/>
      <c r="G25" s="273"/>
      <c r="H25" s="273"/>
      <c r="I25" s="273"/>
      <c r="L25" s="355"/>
      <c r="M25" s="273"/>
      <c r="N25" s="273"/>
      <c r="O25" s="273"/>
      <c r="P25" s="273"/>
      <c r="Q25" s="273"/>
      <c r="T25" s="131"/>
      <c r="U25" s="131"/>
      <c r="V25" s="131"/>
      <c r="W25" s="131"/>
      <c r="X25" s="269"/>
      <c r="Y25" s="131"/>
      <c r="Z25" s="272"/>
      <c r="AA25" s="272"/>
      <c r="AB25" s="272"/>
      <c r="AC25" s="272"/>
      <c r="AJ25" s="283"/>
      <c r="AW25" s="131"/>
      <c r="AX25" s="131"/>
      <c r="AY25" s="131"/>
      <c r="BB25" s="317"/>
      <c r="BC25" s="272"/>
      <c r="BF25" s="356"/>
      <c r="BG25" s="131"/>
      <c r="BH25" s="131"/>
      <c r="BN25" s="131"/>
      <c r="BO25" s="131"/>
      <c r="BQ25" s="131"/>
      <c r="BR25" s="131"/>
      <c r="BS25" s="326"/>
      <c r="BT25" s="131"/>
      <c r="BU25" s="131"/>
      <c r="BV25" s="131"/>
      <c r="BX25" s="349"/>
      <c r="BY25" s="350"/>
      <c r="CA25" s="153"/>
      <c r="CB25" s="334"/>
      <c r="CC25" s="173"/>
      <c r="CD25" s="287"/>
      <c r="CE25" s="269"/>
      <c r="CG25" s="332"/>
      <c r="CH25" s="351"/>
      <c r="CK25" s="173"/>
      <c r="CL25" s="131"/>
      <c r="CN25" s="301">
        <v>21</v>
      </c>
      <c r="CO25" s="131"/>
      <c r="CR25" s="131"/>
      <c r="CS25" s="131"/>
      <c r="CT25" s="131"/>
      <c r="CU25" s="351">
        <v>23</v>
      </c>
      <c r="CV25" s="131"/>
      <c r="CW25" s="131"/>
      <c r="CY25" s="131"/>
      <c r="CZ25" s="303"/>
      <c r="DA25" s="131"/>
      <c r="DB25" s="131"/>
      <c r="DC25" s="131"/>
      <c r="DE25" s="131"/>
      <c r="DF25" s="269"/>
      <c r="DG25" s="131"/>
      <c r="DH25" s="303">
        <v>18.542</v>
      </c>
      <c r="DI25" s="303"/>
      <c r="DJ25" s="131"/>
      <c r="DK25" s="131"/>
      <c r="DL25" s="131"/>
      <c r="DM25" s="273"/>
      <c r="DN25" s="357"/>
      <c r="DO25" s="273"/>
      <c r="DP25" s="273"/>
      <c r="DQ25" s="173"/>
      <c r="DR25" s="270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270"/>
      <c r="FL25" s="270"/>
      <c r="FM25" s="270"/>
      <c r="FN25" s="270"/>
      <c r="FO25" s="270"/>
      <c r="FP25" s="270"/>
      <c r="FQ25" s="270"/>
      <c r="FR25" s="270"/>
      <c r="FS25" s="270"/>
      <c r="FT25" s="270"/>
      <c r="FU25" s="270"/>
      <c r="FV25" s="270"/>
      <c r="FW25" s="270"/>
      <c r="FX25" s="270"/>
      <c r="FY25" s="270"/>
      <c r="FZ25" s="270"/>
      <c r="GA25" s="270"/>
      <c r="GB25" s="270"/>
      <c r="GC25" s="270"/>
      <c r="GD25" s="270"/>
      <c r="GE25" s="270"/>
      <c r="GF25" s="270"/>
      <c r="GG25" s="270"/>
      <c r="GH25" s="270"/>
      <c r="GI25" s="270"/>
      <c r="GJ25" s="270"/>
      <c r="GK25" s="270"/>
      <c r="GL25" s="270"/>
      <c r="GM25" s="270"/>
      <c r="GN25" s="270"/>
      <c r="GO25" s="270"/>
      <c r="GP25" s="270"/>
      <c r="GQ25" s="270"/>
      <c r="GR25" s="270"/>
      <c r="GS25" s="270"/>
      <c r="GT25" s="270"/>
      <c r="GU25" s="270"/>
      <c r="GV25" s="270"/>
      <c r="GW25" s="270"/>
      <c r="GX25" s="270"/>
      <c r="GY25" s="270"/>
      <c r="GZ25" s="270"/>
      <c r="HA25" s="270"/>
      <c r="HB25" s="270"/>
      <c r="HC25" s="270"/>
    </row>
    <row r="26" spans="3:211" s="267" customFormat="1" ht="18" customHeight="1">
      <c r="C26" s="273"/>
      <c r="D26" s="296"/>
      <c r="E26" s="296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139"/>
      <c r="R26" s="306"/>
      <c r="S26" s="306"/>
      <c r="T26" s="295"/>
      <c r="U26" s="295"/>
      <c r="V26" s="295"/>
      <c r="W26" s="306"/>
      <c r="X26" s="295"/>
      <c r="Y26" s="295"/>
      <c r="Z26" s="272"/>
      <c r="AA26" s="272"/>
      <c r="AB26" s="272"/>
      <c r="AC26" s="272"/>
      <c r="AJ26" s="306"/>
      <c r="AK26" s="306"/>
      <c r="AV26" s="296"/>
      <c r="AZ26" s="330"/>
      <c r="BB26" s="131"/>
      <c r="BD26" s="272"/>
      <c r="BE26" s="131"/>
      <c r="BF26" s="272"/>
      <c r="BJ26" s="272"/>
      <c r="BK26" s="131"/>
      <c r="BL26" s="131"/>
      <c r="BN26" s="131"/>
      <c r="BT26" s="131"/>
      <c r="BU26"/>
      <c r="BV26" s="131"/>
      <c r="BW26" s="348"/>
      <c r="BX26" s="331"/>
      <c r="BY26" s="332"/>
      <c r="CA26" s="153"/>
      <c r="CB26" s="273"/>
      <c r="CD26"/>
      <c r="CG26" s="332"/>
      <c r="CH26" s="272"/>
      <c r="CI26" s="153"/>
      <c r="CJ26" s="351"/>
      <c r="CK26" s="173"/>
      <c r="CL26" s="131"/>
      <c r="CM26" s="131"/>
      <c r="CN26" s="272"/>
      <c r="CO26" s="131"/>
      <c r="CP26" s="131"/>
      <c r="CQ26" s="131"/>
      <c r="CR26" s="131"/>
      <c r="CS26" s="131"/>
      <c r="CT26" s="131"/>
      <c r="CU26" s="272"/>
      <c r="CV26" s="272"/>
      <c r="CW26" s="131"/>
      <c r="CY26" s="131"/>
      <c r="CZ26" s="272"/>
      <c r="DA26" s="131"/>
      <c r="DB26" s="131"/>
      <c r="DC26" s="131"/>
      <c r="DD26" s="272"/>
      <c r="DE26" s="131"/>
      <c r="DF26" s="131"/>
      <c r="DG26" s="131"/>
      <c r="DH26" s="131"/>
      <c r="DJ26" s="131"/>
      <c r="DK26" s="131"/>
      <c r="DL26" s="131"/>
      <c r="DM26" s="273"/>
      <c r="DN26" s="273"/>
      <c r="DO26" s="273"/>
      <c r="DP26" s="273"/>
      <c r="DQ26" s="173"/>
      <c r="DR26" s="270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270"/>
      <c r="FL26" s="270"/>
      <c r="FM26" s="270"/>
      <c r="FN26" s="270"/>
      <c r="FO26" s="270"/>
      <c r="FP26" s="270"/>
      <c r="FQ26" s="270"/>
      <c r="FR26" s="270"/>
      <c r="FS26" s="270"/>
      <c r="FT26" s="270"/>
      <c r="FU26" s="270"/>
      <c r="FV26" s="270"/>
      <c r="FW26" s="270"/>
      <c r="FX26" s="270"/>
      <c r="FY26" s="270"/>
      <c r="FZ26" s="270"/>
      <c r="GA26" s="270"/>
      <c r="GB26" s="270"/>
      <c r="GC26" s="270"/>
      <c r="GD26" s="270"/>
      <c r="GE26" s="270"/>
      <c r="GF26" s="270"/>
      <c r="GG26" s="270"/>
      <c r="GH26" s="270"/>
      <c r="GI26" s="270"/>
      <c r="GJ26" s="270"/>
      <c r="GK26" s="270"/>
      <c r="GL26" s="270"/>
      <c r="GM26" s="270"/>
      <c r="GN26" s="270"/>
      <c r="GO26" s="270"/>
      <c r="GP26" s="270"/>
      <c r="GQ26" s="270"/>
      <c r="GR26" s="270"/>
      <c r="GS26" s="270"/>
      <c r="GT26" s="270"/>
      <c r="GU26" s="270"/>
      <c r="GV26" s="270"/>
      <c r="GW26" s="270"/>
      <c r="GX26" s="270"/>
      <c r="GY26" s="270"/>
      <c r="GZ26" s="270"/>
      <c r="HA26" s="270"/>
      <c r="HB26" s="270"/>
      <c r="HC26" s="270"/>
    </row>
    <row r="27" spans="3:211" s="267" customFormat="1" ht="18" customHeight="1">
      <c r="C27" s="296"/>
      <c r="E27" s="296"/>
      <c r="F27" s="710" t="s">
        <v>107</v>
      </c>
      <c r="G27" s="296"/>
      <c r="I27" s="296"/>
      <c r="J27" s="296"/>
      <c r="K27" s="296"/>
      <c r="L27" s="296"/>
      <c r="M27" s="296"/>
      <c r="N27" s="296"/>
      <c r="O27" s="296"/>
      <c r="P27" s="296"/>
      <c r="Q27" s="296"/>
      <c r="R27" s="719" t="s">
        <v>93</v>
      </c>
      <c r="S27" s="296"/>
      <c r="T27" s="296"/>
      <c r="U27" s="296"/>
      <c r="V27" s="296"/>
      <c r="W27" s="296"/>
      <c r="X27" s="296"/>
      <c r="Y27" s="296"/>
      <c r="Z27" s="272"/>
      <c r="AA27" s="272"/>
      <c r="AB27" s="272"/>
      <c r="AJ27" s="296"/>
      <c r="AK27" s="296"/>
      <c r="AV27" s="272"/>
      <c r="AZ27" s="272"/>
      <c r="BB27" s="131"/>
      <c r="BC27" s="131"/>
      <c r="BD27" s="131"/>
      <c r="BH27" s="269"/>
      <c r="BM27" s="356"/>
      <c r="BN27" s="356" t="s">
        <v>66</v>
      </c>
      <c r="BS27" s="337"/>
      <c r="BT27" s="131"/>
      <c r="BU27" s="131"/>
      <c r="BV27" s="131"/>
      <c r="BW27" s="348"/>
      <c r="BX27" s="349"/>
      <c r="BY27" s="350"/>
      <c r="BZ27" s="273"/>
      <c r="CA27" s="153"/>
      <c r="CB27" s="334"/>
      <c r="CC27" s="173"/>
      <c r="CD27" s="287"/>
      <c r="CE27" s="348"/>
      <c r="CF27" s="359"/>
      <c r="CG27" s="352"/>
      <c r="CH27" s="360"/>
      <c r="CI27" s="153"/>
      <c r="CJ27" s="272"/>
      <c r="CK27" s="173"/>
      <c r="CL27" s="131"/>
      <c r="CM27" s="131"/>
      <c r="CN27" s="131"/>
      <c r="CO27" s="272"/>
      <c r="CP27" s="131"/>
      <c r="CQ27" s="336"/>
      <c r="CR27" s="131"/>
      <c r="CS27" s="131"/>
      <c r="CT27" s="361"/>
      <c r="CU27" s="131"/>
      <c r="CW27" s="131"/>
      <c r="CX27" s="303"/>
      <c r="CY27" s="131"/>
      <c r="DA27" s="131"/>
      <c r="DB27" s="131"/>
      <c r="DC27" s="131"/>
      <c r="DD27" s="131"/>
      <c r="DF27" s="131"/>
      <c r="DG27" s="272"/>
      <c r="DH27" s="719" t="s">
        <v>166</v>
      </c>
      <c r="DI27" s="272"/>
      <c r="DJ27" s="272"/>
      <c r="DK27" s="272"/>
      <c r="DL27" s="720" t="s">
        <v>168</v>
      </c>
      <c r="DM27" s="273"/>
      <c r="DN27" s="357" t="s">
        <v>86</v>
      </c>
      <c r="DO27" s="273"/>
      <c r="DP27" s="273"/>
      <c r="DQ27" s="270"/>
      <c r="DR27" s="270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270"/>
      <c r="FL27" s="270"/>
      <c r="FM27" s="270"/>
      <c r="FN27" s="270"/>
      <c r="FO27" s="270"/>
      <c r="FP27" s="270"/>
      <c r="FQ27" s="270"/>
      <c r="FR27" s="270"/>
      <c r="FS27" s="270"/>
      <c r="FT27" s="270"/>
      <c r="FU27" s="270"/>
      <c r="FV27" s="270"/>
      <c r="FW27" s="270"/>
      <c r="FX27" s="270"/>
      <c r="FY27" s="270"/>
      <c r="FZ27" s="270"/>
      <c r="GA27" s="270"/>
      <c r="GB27" s="270"/>
      <c r="GC27" s="270"/>
      <c r="GD27" s="270"/>
      <c r="GE27" s="270"/>
      <c r="GF27" s="270"/>
      <c r="GG27" s="270"/>
      <c r="GH27" s="270"/>
      <c r="GI27" s="270"/>
      <c r="GJ27" s="270"/>
      <c r="GK27" s="270"/>
      <c r="GL27" s="270"/>
      <c r="GM27" s="270"/>
      <c r="GN27" s="270"/>
      <c r="GO27" s="270"/>
      <c r="GP27" s="270"/>
      <c r="GQ27" s="270"/>
      <c r="GR27" s="270"/>
      <c r="GS27" s="270"/>
      <c r="GT27" s="270"/>
      <c r="GU27" s="270"/>
      <c r="GV27" s="270"/>
      <c r="GW27" s="270"/>
      <c r="GX27" s="270"/>
      <c r="GY27" s="270"/>
      <c r="GZ27" s="270"/>
      <c r="HA27" s="270"/>
      <c r="HB27" s="270"/>
      <c r="HC27" s="270"/>
    </row>
    <row r="28" spans="2:211" s="267" customFormat="1" ht="18" customHeight="1">
      <c r="B28"/>
      <c r="C28"/>
      <c r="E28"/>
      <c r="F28"/>
      <c r="M28" s="351">
        <v>1</v>
      </c>
      <c r="S28" s="272"/>
      <c r="T28" s="131"/>
      <c r="U28" s="131"/>
      <c r="V28" s="131"/>
      <c r="W28" s="131"/>
      <c r="Z28" s="272"/>
      <c r="AA28" s="272"/>
      <c r="AB28" s="272"/>
      <c r="AJ28" s="131"/>
      <c r="AK28" s="356"/>
      <c r="AN28" s="363"/>
      <c r="AW28" s="131"/>
      <c r="AY28" s="351" t="s">
        <v>108</v>
      </c>
      <c r="AZ28" s="317"/>
      <c r="BA28" s="131"/>
      <c r="BB28" s="131"/>
      <c r="BC28" s="131"/>
      <c r="BD28" s="131"/>
      <c r="BE28" s="364"/>
      <c r="BF28" s="131"/>
      <c r="BI28" s="351">
        <v>10</v>
      </c>
      <c r="BJ28" s="131"/>
      <c r="BK28" s="131"/>
      <c r="BL28" s="365"/>
      <c r="BM28" s="131"/>
      <c r="BN28" s="131"/>
      <c r="BO28" s="131"/>
      <c r="BQ28" s="356"/>
      <c r="BR28" s="337"/>
      <c r="BT28" s="131"/>
      <c r="BU28" s="131"/>
      <c r="BV28" s="131"/>
      <c r="BW28" s="348"/>
      <c r="BX28" s="331"/>
      <c r="BY28" s="332"/>
      <c r="BZ28" s="131"/>
      <c r="CA28" s="153"/>
      <c r="CB28" s="334"/>
      <c r="CC28" s="173"/>
      <c r="CD28" s="287"/>
      <c r="CE28" s="348"/>
      <c r="CF28" s="331"/>
      <c r="CG28" s="332"/>
      <c r="CH28" s="272"/>
      <c r="CI28" s="326"/>
      <c r="CJ28" s="334"/>
      <c r="CK28" s="173"/>
      <c r="CL28" s="131"/>
      <c r="CM28" s="131"/>
      <c r="CN28" s="131"/>
      <c r="CO28" s="131"/>
      <c r="CP28" s="131"/>
      <c r="CQ28" s="131"/>
      <c r="CR28" s="272"/>
      <c r="CT28" s="272"/>
      <c r="CU28" s="358" t="s">
        <v>83</v>
      </c>
      <c r="CV28" s="272"/>
      <c r="CW28" s="131"/>
      <c r="CX28" s="272"/>
      <c r="CY28" s="131"/>
      <c r="DA28" s="351" t="s">
        <v>109</v>
      </c>
      <c r="DB28" s="131"/>
      <c r="DC28" s="131"/>
      <c r="DD28" s="131"/>
      <c r="DE28" s="131"/>
      <c r="DF28" s="363"/>
      <c r="DG28" s="351">
        <v>29</v>
      </c>
      <c r="DH28" s="273"/>
      <c r="DI28" s="273"/>
      <c r="DJ28" s="273"/>
      <c r="DK28" s="273"/>
      <c r="DL28" s="366"/>
      <c r="DO28"/>
      <c r="DP28" s="273"/>
      <c r="DQ28" s="270"/>
      <c r="DR28" s="270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270"/>
      <c r="FL28" s="270"/>
      <c r="FM28" s="270"/>
      <c r="FN28" s="270"/>
      <c r="FO28" s="270"/>
      <c r="FP28" s="270"/>
      <c r="FQ28" s="270"/>
      <c r="FR28" s="270"/>
      <c r="FS28" s="270"/>
      <c r="FT28" s="270"/>
      <c r="FU28" s="270"/>
      <c r="FV28" s="270"/>
      <c r="FW28" s="270"/>
      <c r="FX28" s="270"/>
      <c r="FY28" s="270"/>
      <c r="FZ28" s="270"/>
      <c r="GA28" s="270"/>
      <c r="GB28" s="270"/>
      <c r="GC28" s="270"/>
      <c r="GD28" s="270"/>
      <c r="GE28" s="270"/>
      <c r="GF28" s="270"/>
      <c r="GG28" s="270"/>
      <c r="GH28" s="270"/>
      <c r="GI28" s="270"/>
      <c r="GJ28" s="270"/>
      <c r="GK28" s="270"/>
      <c r="GL28" s="270"/>
      <c r="GM28" s="270"/>
      <c r="GN28" s="270"/>
      <c r="GO28" s="270"/>
      <c r="GP28" s="270"/>
      <c r="GQ28" s="270"/>
      <c r="GR28" s="270"/>
      <c r="GS28" s="270"/>
      <c r="GT28" s="270"/>
      <c r="GU28" s="270"/>
      <c r="GV28" s="270"/>
      <c r="GW28" s="270"/>
      <c r="GX28" s="270"/>
      <c r="GY28" s="270"/>
      <c r="GZ28" s="270"/>
      <c r="HA28" s="270"/>
      <c r="HB28" s="270"/>
      <c r="HC28" s="270"/>
    </row>
    <row r="29" spans="1:211" s="267" customFormat="1" ht="18" customHeight="1">
      <c r="A29" s="316"/>
      <c r="B29" s="273"/>
      <c r="C29"/>
      <c r="E29" s="269"/>
      <c r="F29"/>
      <c r="L29" s="367"/>
      <c r="M29" s="272"/>
      <c r="U29" s="131"/>
      <c r="V29" s="131"/>
      <c r="W29" s="131"/>
      <c r="X29" s="131"/>
      <c r="Y29" s="131"/>
      <c r="Z29" s="131"/>
      <c r="AA29" s="272"/>
      <c r="AB29" s="272"/>
      <c r="AC29" s="272"/>
      <c r="AF29" s="351"/>
      <c r="AJ29" s="351"/>
      <c r="AU29" s="351"/>
      <c r="AV29" s="131"/>
      <c r="AW29" s="131"/>
      <c r="AY29" s="272"/>
      <c r="AZ29" s="131"/>
      <c r="BA29" s="272"/>
      <c r="BB29" s="272"/>
      <c r="BC29" s="269"/>
      <c r="BD29" s="131"/>
      <c r="BE29" s="131"/>
      <c r="BI29" s="272"/>
      <c r="BL29" s="368"/>
      <c r="BQ29" s="272"/>
      <c r="BS29" s="269"/>
      <c r="BT29" s="131"/>
      <c r="BU29" s="131"/>
      <c r="BV29" s="131"/>
      <c r="BX29" s="331"/>
      <c r="BY29" s="332"/>
      <c r="CA29" s="153"/>
      <c r="CB29" s="269"/>
      <c r="CC29" s="173"/>
      <c r="CE29" s="348"/>
      <c r="CF29" s="331"/>
      <c r="CG29" s="365"/>
      <c r="CI29" s="153"/>
      <c r="CJ29" s="334"/>
      <c r="CK29" s="173"/>
      <c r="CL29" s="351"/>
      <c r="CM29" s="35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300"/>
      <c r="DA29" s="272"/>
      <c r="DB29" s="131"/>
      <c r="DC29" s="131"/>
      <c r="DD29" s="131"/>
      <c r="DE29" s="351"/>
      <c r="DF29" s="272"/>
      <c r="DG29" s="272"/>
      <c r="DH29" s="269"/>
      <c r="DI29" s="269"/>
      <c r="DJ29" s="269"/>
      <c r="DK29" s="269"/>
      <c r="DL29" s="369"/>
      <c r="DO29"/>
      <c r="DP29" s="273"/>
      <c r="DQ29" s="270"/>
      <c r="DR29" s="270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270"/>
      <c r="FL29" s="270"/>
      <c r="FM29" s="270"/>
      <c r="FN29" s="270"/>
      <c r="FO29" s="270"/>
      <c r="FP29" s="270"/>
      <c r="FQ29" s="270"/>
      <c r="FR29" s="270"/>
      <c r="FS29" s="270"/>
      <c r="FT29" s="270"/>
      <c r="FU29" s="270"/>
      <c r="FV29" s="270"/>
      <c r="FW29" s="270"/>
      <c r="FX29" s="270"/>
      <c r="FY29" s="270"/>
      <c r="FZ29" s="270"/>
      <c r="GA29" s="270"/>
      <c r="GB29" s="270"/>
      <c r="GC29" s="270"/>
      <c r="GD29" s="270"/>
      <c r="GE29" s="270"/>
      <c r="GF29" s="270"/>
      <c r="GG29" s="270"/>
      <c r="GH29" s="270"/>
      <c r="GI29" s="270"/>
      <c r="GJ29" s="270"/>
      <c r="GK29" s="270"/>
      <c r="GL29" s="270"/>
      <c r="GM29" s="270"/>
      <c r="GN29" s="270"/>
      <c r="GO29" s="270"/>
      <c r="GP29" s="270"/>
      <c r="GQ29" s="270"/>
      <c r="GR29" s="270"/>
      <c r="GS29" s="270"/>
      <c r="GT29" s="270"/>
      <c r="GU29" s="270"/>
      <c r="GV29" s="270"/>
      <c r="GW29" s="270"/>
      <c r="GX29" s="270"/>
      <c r="GY29" s="270"/>
      <c r="GZ29" s="270"/>
      <c r="HA29" s="270"/>
      <c r="HB29" s="270"/>
      <c r="HC29" s="270"/>
    </row>
    <row r="30" spans="2:211" s="267" customFormat="1" ht="18" customHeight="1">
      <c r="B30"/>
      <c r="C30"/>
      <c r="E30"/>
      <c r="F30" s="308"/>
      <c r="M30" s="272"/>
      <c r="R30" s="724" t="s">
        <v>80</v>
      </c>
      <c r="U30" s="269"/>
      <c r="V30" s="131"/>
      <c r="W30" s="131"/>
      <c r="X30" s="131"/>
      <c r="Y30" s="131"/>
      <c r="Z30" s="131"/>
      <c r="AA30" s="131"/>
      <c r="AB30" s="272"/>
      <c r="AC30" s="269"/>
      <c r="AD30" s="272"/>
      <c r="AE30" s="272"/>
      <c r="AF30" s="272"/>
      <c r="AG30" s="272"/>
      <c r="AH30" s="272"/>
      <c r="AI30" s="272"/>
      <c r="AJ30" s="272"/>
      <c r="AK30" s="131"/>
      <c r="AQ30" s="273"/>
      <c r="AU30" s="272"/>
      <c r="AV30" s="131"/>
      <c r="AW30" s="272"/>
      <c r="AY30" s="131"/>
      <c r="BL30" s="285"/>
      <c r="BP30" s="273"/>
      <c r="BT30" s="131"/>
      <c r="BU30" s="131"/>
      <c r="BV30" s="131"/>
      <c r="BX30" s="131"/>
      <c r="BY30" s="131"/>
      <c r="BZ30" s="269"/>
      <c r="CA30" s="131"/>
      <c r="CB30" s="131"/>
      <c r="CC30" s="131"/>
      <c r="CD30" s="131"/>
      <c r="CE30" s="131"/>
      <c r="CF30" s="131"/>
      <c r="CG30" s="131"/>
      <c r="CI30" s="131"/>
      <c r="CJ30" s="131"/>
      <c r="CK30" s="131"/>
      <c r="CL30" s="272"/>
      <c r="CM30" s="272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272"/>
      <c r="CY30" s="131"/>
      <c r="CZ30" s="272"/>
      <c r="DA30" s="131"/>
      <c r="DB30" s="131"/>
      <c r="DC30" s="131"/>
      <c r="DD30" s="299">
        <v>901</v>
      </c>
      <c r="DE30" s="272"/>
      <c r="DF30" s="273"/>
      <c r="DG30" s="168"/>
      <c r="DH30" s="719" t="s">
        <v>163</v>
      </c>
      <c r="DJ30" s="153"/>
      <c r="DK30" s="168"/>
      <c r="DL30" s="272"/>
      <c r="DO30"/>
      <c r="DP30"/>
      <c r="DQ30" s="296"/>
      <c r="DR30" s="270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270"/>
      <c r="FL30" s="270"/>
      <c r="FM30" s="270"/>
      <c r="FN30" s="270"/>
      <c r="FO30" s="270"/>
      <c r="FP30" s="270"/>
      <c r="FQ30" s="270"/>
      <c r="FR30" s="270"/>
      <c r="FS30" s="270"/>
      <c r="FT30" s="270"/>
      <c r="FU30" s="270"/>
      <c r="FV30" s="270"/>
      <c r="FW30" s="270"/>
      <c r="FX30" s="270"/>
      <c r="FY30" s="270"/>
      <c r="FZ30" s="270"/>
      <c r="GA30" s="270"/>
      <c r="GB30" s="270"/>
      <c r="GC30" s="270"/>
      <c r="GD30" s="270"/>
      <c r="GE30" s="270"/>
      <c r="GF30" s="270"/>
      <c r="GG30" s="270"/>
      <c r="GH30" s="270"/>
      <c r="GI30" s="270"/>
      <c r="GJ30" s="270"/>
      <c r="GK30" s="270"/>
      <c r="GL30" s="270"/>
      <c r="GM30" s="270"/>
      <c r="GN30" s="270"/>
      <c r="GO30" s="270"/>
      <c r="GP30" s="270"/>
      <c r="GQ30" s="270"/>
      <c r="GR30" s="270"/>
      <c r="GS30" s="270"/>
      <c r="GT30" s="270"/>
      <c r="GU30" s="270"/>
      <c r="GV30" s="270"/>
      <c r="GW30" s="270"/>
      <c r="GX30" s="270"/>
      <c r="GY30" s="270"/>
      <c r="GZ30" s="270"/>
      <c r="HA30" s="270"/>
      <c r="HB30" s="270"/>
      <c r="HC30" s="270"/>
    </row>
    <row r="31" spans="1:211" s="267" customFormat="1" ht="18" customHeight="1">
      <c r="A31" s="316"/>
      <c r="B31" s="273"/>
      <c r="C31"/>
      <c r="E31"/>
      <c r="F31"/>
      <c r="J31" s="330"/>
      <c r="K31" s="272"/>
      <c r="L31" s="272"/>
      <c r="M31" s="308"/>
      <c r="R31" s="272"/>
      <c r="S31" s="272"/>
      <c r="U31" s="269"/>
      <c r="V31" s="272"/>
      <c r="W31" s="321"/>
      <c r="X31" s="326"/>
      <c r="Y31" s="131"/>
      <c r="Z31" s="131"/>
      <c r="AA31" s="131"/>
      <c r="AB31" s="131"/>
      <c r="AC31" s="272"/>
      <c r="AI31" s="131"/>
      <c r="AJ31" s="131"/>
      <c r="AK31" s="131"/>
      <c r="AR31" s="351">
        <v>4</v>
      </c>
      <c r="AS31" s="367" t="s">
        <v>94</v>
      </c>
      <c r="AV31" s="131"/>
      <c r="AW31" s="330"/>
      <c r="AY31" s="131"/>
      <c r="AZ31" s="131"/>
      <c r="BA31" s="131"/>
      <c r="BB31" s="131"/>
      <c r="BC31" s="131"/>
      <c r="BE31" s="131"/>
      <c r="BF31" s="131"/>
      <c r="BJ31" s="131"/>
      <c r="BK31" s="131"/>
      <c r="BM31" s="272"/>
      <c r="BN31" s="131"/>
      <c r="BO31" s="131"/>
      <c r="BP31" s="131"/>
      <c r="BQ31" s="272"/>
      <c r="BR31" s="272"/>
      <c r="BS31" s="269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I31" s="131"/>
      <c r="CJ31" s="131"/>
      <c r="CK31" s="131"/>
      <c r="CL31" s="131"/>
      <c r="CM31" s="131"/>
      <c r="CN31" s="131"/>
      <c r="CO31" s="131"/>
      <c r="CP31" s="131"/>
      <c r="CQ31" s="363"/>
      <c r="CR31" s="131"/>
      <c r="CT31" s="131"/>
      <c r="CU31"/>
      <c r="CV31" s="358" t="s">
        <v>81</v>
      </c>
      <c r="CW31" s="131"/>
      <c r="CY31" s="131"/>
      <c r="CZ31" s="131"/>
      <c r="DA31" s="131"/>
      <c r="DB31" s="131"/>
      <c r="DC31" s="131"/>
      <c r="DD31" s="131"/>
      <c r="DE31" s="131"/>
      <c r="DF31" s="269"/>
      <c r="DG31" s="153"/>
      <c r="DH31" s="363"/>
      <c r="DI31" s="361"/>
      <c r="DJ31" s="153"/>
      <c r="DK31" s="153"/>
      <c r="DN31" s="303"/>
      <c r="DO31"/>
      <c r="DP31"/>
      <c r="DQ31" s="296"/>
      <c r="DR31" s="270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270"/>
      <c r="FL31" s="270"/>
      <c r="FM31" s="270"/>
      <c r="FN31" s="270"/>
      <c r="FO31" s="270"/>
      <c r="FP31" s="270"/>
      <c r="FQ31" s="270"/>
      <c r="FR31" s="270"/>
      <c r="FS31" s="270"/>
      <c r="FT31" s="270"/>
      <c r="FU31" s="270"/>
      <c r="FV31" s="270"/>
      <c r="FW31" s="270"/>
      <c r="FX31" s="270"/>
      <c r="FY31" s="270"/>
      <c r="FZ31" s="270"/>
      <c r="GA31" s="270"/>
      <c r="GB31" s="270"/>
      <c r="GC31" s="270"/>
      <c r="GD31" s="270"/>
      <c r="GE31" s="270"/>
      <c r="GF31" s="270"/>
      <c r="GG31" s="270"/>
      <c r="GH31" s="270"/>
      <c r="GI31" s="270"/>
      <c r="GJ31" s="270"/>
      <c r="GK31" s="270"/>
      <c r="GL31" s="270"/>
      <c r="GM31" s="270"/>
      <c r="GN31" s="270"/>
      <c r="GO31" s="270"/>
      <c r="GP31" s="270"/>
      <c r="GQ31" s="270"/>
      <c r="GR31" s="270"/>
      <c r="GS31" s="270"/>
      <c r="GT31" s="270"/>
      <c r="GU31" s="270"/>
      <c r="GV31" s="270"/>
      <c r="GW31" s="270"/>
      <c r="GX31" s="270"/>
      <c r="GY31" s="270"/>
      <c r="GZ31" s="270"/>
      <c r="HA31" s="270"/>
      <c r="HB31" s="270"/>
      <c r="HC31" s="270"/>
    </row>
    <row r="32" spans="1:211" s="267" customFormat="1" ht="18" customHeight="1">
      <c r="A32" s="296"/>
      <c r="B32" s="273"/>
      <c r="E32" s="269"/>
      <c r="F32"/>
      <c r="J32" s="272"/>
      <c r="O32" s="131"/>
      <c r="P32" s="363"/>
      <c r="Q32" s="272"/>
      <c r="R32" s="272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273"/>
      <c r="AF32" s="335"/>
      <c r="AI32" s="131"/>
      <c r="AJ32" s="131"/>
      <c r="AK32" s="131"/>
      <c r="AL32" s="272"/>
      <c r="AM32" s="131"/>
      <c r="AN32" s="131"/>
      <c r="AO32" s="131"/>
      <c r="AP32" s="131"/>
      <c r="AQ32" s="295"/>
      <c r="AR32" s="272"/>
      <c r="AS32" s="131"/>
      <c r="AU32" s="335"/>
      <c r="AV32" s="131"/>
      <c r="AW32" s="272"/>
      <c r="AY32" s="272"/>
      <c r="AZ32" s="131"/>
      <c r="BA32" s="131"/>
      <c r="BB32" s="131"/>
      <c r="BC32" s="131"/>
      <c r="BD32" s="131"/>
      <c r="BF32" s="317" t="s">
        <v>91</v>
      </c>
      <c r="BJ32" s="272"/>
      <c r="BK32" s="131"/>
      <c r="BL32" s="365"/>
      <c r="BP32" s="131"/>
      <c r="BQ32" s="131"/>
      <c r="BR32" s="131"/>
      <c r="BS32" s="131"/>
      <c r="BT32" s="131"/>
      <c r="BU32" s="131"/>
      <c r="BV32" s="131"/>
      <c r="BW32" s="131"/>
      <c r="BX32"/>
      <c r="BY32" s="131"/>
      <c r="BZ32" s="131"/>
      <c r="CA32" s="131"/>
      <c r="CB32" s="131"/>
      <c r="CC32" s="131"/>
      <c r="CE32" s="131"/>
      <c r="CF32" s="358"/>
      <c r="CG32" s="131"/>
      <c r="CH32" s="370"/>
      <c r="CI32" s="131"/>
      <c r="CJ32" s="131"/>
      <c r="CK32" s="131"/>
      <c r="CL32" s="131"/>
      <c r="CM32" s="131"/>
      <c r="CN32" s="37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272"/>
      <c r="DB32" s="131"/>
      <c r="DC32" s="131"/>
      <c r="DD32" s="300"/>
      <c r="DE32" s="131"/>
      <c r="DF32" s="272"/>
      <c r="DG32" s="272"/>
      <c r="DH32" s="371"/>
      <c r="DI32" s="272"/>
      <c r="DJ32" s="366"/>
      <c r="DK32" s="184"/>
      <c r="DL32" s="272"/>
      <c r="DO32" s="273"/>
      <c r="DP32"/>
      <c r="DQ32" s="296"/>
      <c r="DR32" s="270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270"/>
      <c r="FL32" s="270"/>
      <c r="FM32" s="270"/>
      <c r="FN32" s="270"/>
      <c r="FO32" s="270"/>
      <c r="FP32" s="270"/>
      <c r="FQ32" s="270"/>
      <c r="FR32" s="270"/>
      <c r="FS32" s="270"/>
      <c r="FT32" s="270"/>
      <c r="FU32" s="270"/>
      <c r="FV32" s="270"/>
      <c r="FW32" s="270"/>
      <c r="FX32" s="270"/>
      <c r="FY32" s="270"/>
      <c r="FZ32" s="270"/>
      <c r="GA32" s="270"/>
      <c r="GB32" s="270"/>
      <c r="GC32" s="270"/>
      <c r="GD32" s="270"/>
      <c r="GE32" s="270"/>
      <c r="GF32" s="270"/>
      <c r="GG32" s="270"/>
      <c r="GH32" s="270"/>
      <c r="GI32" s="270"/>
      <c r="GJ32" s="270"/>
      <c r="GK32" s="270"/>
      <c r="GL32" s="270"/>
      <c r="GM32" s="270"/>
      <c r="GN32" s="270"/>
      <c r="GO32" s="270"/>
      <c r="GP32" s="270"/>
      <c r="GQ32" s="270"/>
      <c r="GR32" s="270"/>
      <c r="GS32" s="270"/>
      <c r="GT32" s="270"/>
      <c r="GU32" s="270"/>
      <c r="GV32" s="270"/>
      <c r="GW32" s="270"/>
      <c r="GX32" s="270"/>
      <c r="GY32" s="270"/>
      <c r="GZ32" s="270"/>
      <c r="HA32" s="270"/>
      <c r="HB32" s="270"/>
      <c r="HC32" s="270"/>
    </row>
    <row r="33" spans="1:211" s="267" customFormat="1" ht="18" customHeight="1">
      <c r="A33" s="316"/>
      <c r="E33"/>
      <c r="F33"/>
      <c r="J33" s="361"/>
      <c r="K33" s="272"/>
      <c r="L33" s="272"/>
      <c r="O33" s="272"/>
      <c r="P33" s="295"/>
      <c r="Q33" s="308"/>
      <c r="R33" s="351">
        <v>2</v>
      </c>
      <c r="S33" s="295"/>
      <c r="T33" s="295"/>
      <c r="U33" s="272"/>
      <c r="V33" s="272"/>
      <c r="W33" s="295"/>
      <c r="X33" s="272"/>
      <c r="Y33" s="131"/>
      <c r="Z33" s="131"/>
      <c r="AA33" s="131"/>
      <c r="AB33" s="131"/>
      <c r="AC33" s="131"/>
      <c r="AH33" s="131"/>
      <c r="AI33" s="131"/>
      <c r="AJ33" s="131"/>
      <c r="AK33" s="131"/>
      <c r="AL33" s="351">
        <v>3</v>
      </c>
      <c r="AM33" s="131"/>
      <c r="AN33" s="131"/>
      <c r="AO33" s="131"/>
      <c r="AP33" s="131"/>
      <c r="AQ33" s="295"/>
      <c r="AR33" s="356" t="s">
        <v>97</v>
      </c>
      <c r="AS33" s="131"/>
      <c r="AV33" s="272"/>
      <c r="AW33" s="272"/>
      <c r="AY33" s="131"/>
      <c r="AZ33" s="131"/>
      <c r="BA33" s="131"/>
      <c r="BB33" s="131"/>
      <c r="BC33" s="131"/>
      <c r="BD33" s="131"/>
      <c r="BF33" s="131"/>
      <c r="BG33" s="131"/>
      <c r="BI33" s="131"/>
      <c r="BJ33" s="131"/>
      <c r="BK33" s="131"/>
      <c r="BL33" s="131"/>
      <c r="BN33" s="131"/>
      <c r="BO33" s="131"/>
      <c r="BQ33" s="131"/>
      <c r="BR33" s="131"/>
      <c r="BS33" s="131"/>
      <c r="BT33" s="131"/>
      <c r="BU33" s="131"/>
      <c r="BV33" s="131"/>
      <c r="CI33" s="131"/>
      <c r="CL33" s="131"/>
      <c r="CM33" s="131"/>
      <c r="CN33" s="272"/>
      <c r="CO33" s="131"/>
      <c r="CQ33" s="131"/>
      <c r="CR33" s="269"/>
      <c r="CS33" s="131"/>
      <c r="CT33" s="131"/>
      <c r="CU33" s="269"/>
      <c r="CV33" s="131"/>
      <c r="CW33" s="131"/>
      <c r="CX33" s="131"/>
      <c r="CY33" s="131"/>
      <c r="CZ33" s="131"/>
      <c r="DA33" s="351" t="s">
        <v>110</v>
      </c>
      <c r="DB33" s="131"/>
      <c r="DC33" s="131"/>
      <c r="DD33" s="131"/>
      <c r="DE33" s="131"/>
      <c r="DG33" s="351">
        <v>30</v>
      </c>
      <c r="DH33" s="272"/>
      <c r="DJ33" s="372"/>
      <c r="DK33" s="373"/>
      <c r="DO33"/>
      <c r="DP33"/>
      <c r="DQ33" s="296"/>
      <c r="DR33" s="270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270"/>
      <c r="FL33" s="270"/>
      <c r="FM33" s="270"/>
      <c r="FN33" s="270"/>
      <c r="FO33" s="270"/>
      <c r="FP33" s="270"/>
      <c r="FQ33" s="270"/>
      <c r="FR33" s="270"/>
      <c r="FS33" s="270"/>
      <c r="FT33" s="270"/>
      <c r="FU33" s="270"/>
      <c r="FV33" s="270"/>
      <c r="FW33" s="270"/>
      <c r="FX33" s="270"/>
      <c r="FY33" s="270"/>
      <c r="FZ33" s="270"/>
      <c r="GA33" s="270"/>
      <c r="GB33" s="270"/>
      <c r="GC33" s="270"/>
      <c r="GD33" s="270"/>
      <c r="GE33" s="270"/>
      <c r="GF33" s="270"/>
      <c r="GG33" s="270"/>
      <c r="GH33" s="270"/>
      <c r="GI33" s="270"/>
      <c r="GJ33" s="270"/>
      <c r="GK33" s="270"/>
      <c r="GL33" s="270"/>
      <c r="GM33" s="270"/>
      <c r="GN33" s="270"/>
      <c r="GO33" s="270"/>
      <c r="GP33" s="270"/>
      <c r="GQ33" s="270"/>
      <c r="GR33" s="270"/>
      <c r="GS33" s="270"/>
      <c r="GT33" s="270"/>
      <c r="GU33" s="270"/>
      <c r="GV33" s="270"/>
      <c r="GW33" s="270"/>
      <c r="GX33" s="270"/>
      <c r="GY33" s="270"/>
      <c r="GZ33" s="270"/>
      <c r="HA33" s="270"/>
      <c r="HB33" s="270"/>
      <c r="HC33" s="270"/>
    </row>
    <row r="34" spans="2:211" s="267" customFormat="1" ht="18" customHeight="1">
      <c r="B34"/>
      <c r="C34"/>
      <c r="E34"/>
      <c r="F34" s="711" t="s">
        <v>111</v>
      </c>
      <c r="I34" s="131"/>
      <c r="J34" s="131"/>
      <c r="K34" s="272"/>
      <c r="L34" s="272"/>
      <c r="M34" s="272"/>
      <c r="O34" s="351"/>
      <c r="P34" s="269"/>
      <c r="Q34" s="272"/>
      <c r="R34" s="273"/>
      <c r="S34"/>
      <c r="T34" s="273"/>
      <c r="U34" s="371"/>
      <c r="V34" s="360"/>
      <c r="W34" s="131"/>
      <c r="X34" s="368"/>
      <c r="Y34" s="273"/>
      <c r="Z34" s="273"/>
      <c r="AA34" s="335"/>
      <c r="AB34" s="131"/>
      <c r="AC34" s="131"/>
      <c r="AH34" s="131"/>
      <c r="AI34" s="131"/>
      <c r="AJ34" s="367" t="s">
        <v>72</v>
      </c>
      <c r="AL34" s="131"/>
      <c r="AM34" s="131"/>
      <c r="AN34" s="131"/>
      <c r="AP34" s="131"/>
      <c r="AQ34" s="295"/>
      <c r="AR34" s="272"/>
      <c r="AS34" s="272"/>
      <c r="AT34" s="269"/>
      <c r="AU34" s="330"/>
      <c r="AV34" s="131"/>
      <c r="AW34" s="131"/>
      <c r="AY34" s="272"/>
      <c r="AZ34" s="351">
        <v>7</v>
      </c>
      <c r="BA34" s="131"/>
      <c r="BB34" s="131"/>
      <c r="BC34" s="131"/>
      <c r="BD34" s="131"/>
      <c r="BF34" s="131"/>
      <c r="BJ34" s="131"/>
      <c r="BK34" s="131"/>
      <c r="BL34" s="272"/>
      <c r="BM34" s="131"/>
      <c r="BN34" s="131"/>
      <c r="BO34" s="131"/>
      <c r="BQ34" s="131"/>
      <c r="BR34" s="131"/>
      <c r="BS34" s="131"/>
      <c r="BT34"/>
      <c r="BU34" s="131"/>
      <c r="BV34" s="131"/>
      <c r="CB34" s="272"/>
      <c r="CK34" s="328"/>
      <c r="CM34" s="131"/>
      <c r="CN34" s="131"/>
      <c r="CO34" s="131"/>
      <c r="CQ34" s="131"/>
      <c r="CR34" s="321"/>
      <c r="CS34" s="131"/>
      <c r="CT34" s="131"/>
      <c r="CU34" s="131"/>
      <c r="CV34" s="131"/>
      <c r="CW34" s="131"/>
      <c r="CX34" s="363"/>
      <c r="CY34" s="131"/>
      <c r="CZ34" s="308"/>
      <c r="DA34" s="131"/>
      <c r="DB34" s="272"/>
      <c r="DC34" s="131"/>
      <c r="DD34" s="131"/>
      <c r="DE34" s="131"/>
      <c r="DF34" s="269"/>
      <c r="DG34" s="363"/>
      <c r="DH34" s="272"/>
      <c r="DI34" s="354"/>
      <c r="DJ34" s="354"/>
      <c r="DK34" s="184"/>
      <c r="DL34" s="721" t="s">
        <v>167</v>
      </c>
      <c r="DM34"/>
      <c r="DN34" s="508" t="s">
        <v>85</v>
      </c>
      <c r="DO34"/>
      <c r="DP34"/>
      <c r="DQ34" s="296"/>
      <c r="DR34" s="270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270"/>
      <c r="FL34" s="270"/>
      <c r="FM34" s="270"/>
      <c r="FN34" s="270"/>
      <c r="FO34" s="270"/>
      <c r="FP34" s="270"/>
      <c r="FQ34" s="270"/>
      <c r="FR34" s="270"/>
      <c r="FS34" s="270"/>
      <c r="FT34" s="270"/>
      <c r="FU34" s="270"/>
      <c r="FV34" s="270"/>
      <c r="FW34" s="270"/>
      <c r="FX34" s="270"/>
      <c r="FY34" s="270"/>
      <c r="FZ34" s="270"/>
      <c r="GA34" s="270"/>
      <c r="GB34" s="270"/>
      <c r="GC34" s="270"/>
      <c r="GD34" s="270"/>
      <c r="GE34" s="270"/>
      <c r="GF34" s="270"/>
      <c r="GG34" s="270"/>
      <c r="GH34" s="270"/>
      <c r="GI34" s="270"/>
      <c r="GJ34" s="270"/>
      <c r="GK34" s="270"/>
      <c r="GL34" s="270"/>
      <c r="GM34" s="270"/>
      <c r="GN34" s="270"/>
      <c r="GO34" s="270"/>
      <c r="GP34" s="270"/>
      <c r="GQ34" s="270"/>
      <c r="GR34" s="270"/>
      <c r="GS34" s="270"/>
      <c r="GT34" s="270"/>
      <c r="GU34" s="270"/>
      <c r="GV34" s="270"/>
      <c r="GW34" s="270"/>
      <c r="GX34" s="270"/>
      <c r="GY34" s="270"/>
      <c r="GZ34" s="270"/>
      <c r="HA34" s="270"/>
      <c r="HB34" s="270"/>
      <c r="HC34" s="270"/>
    </row>
    <row r="35" spans="2:211" s="267" customFormat="1" ht="18" customHeight="1">
      <c r="B35"/>
      <c r="C35"/>
      <c r="E35"/>
      <c r="F35" s="362"/>
      <c r="H35" s="272"/>
      <c r="J35" s="272"/>
      <c r="K35" s="272"/>
      <c r="L35" s="371"/>
      <c r="N35" s="308"/>
      <c r="O35" s="273"/>
      <c r="P35" s="325"/>
      <c r="Q35" s="273"/>
      <c r="R35" s="363"/>
      <c r="S35" s="273"/>
      <c r="T35" s="326"/>
      <c r="U35" s="326"/>
      <c r="V35" s="131"/>
      <c r="W35"/>
      <c r="X35" s="272"/>
      <c r="Y35" s="273"/>
      <c r="Z35" s="273"/>
      <c r="AC35" s="131"/>
      <c r="AH35" s="272"/>
      <c r="AK35" s="272"/>
      <c r="AM35" s="131"/>
      <c r="AN35" s="131"/>
      <c r="AO35" s="131"/>
      <c r="AP35" s="131"/>
      <c r="AQ35" s="295"/>
      <c r="AR35" s="330"/>
      <c r="AS35" s="131"/>
      <c r="AT35" s="272"/>
      <c r="AU35" s="272"/>
      <c r="AW35" s="273"/>
      <c r="AY35" s="131"/>
      <c r="AZ35" s="272"/>
      <c r="BL35" s="330"/>
      <c r="BM35" s="295"/>
      <c r="BQ35" s="131"/>
      <c r="BR35" s="131"/>
      <c r="BS35" s="131"/>
      <c r="BT35" s="131"/>
      <c r="BU35" s="131"/>
      <c r="BV35" s="131"/>
      <c r="CB35" s="269"/>
      <c r="CK35" s="368"/>
      <c r="CM35" s="371"/>
      <c r="CN35" s="131"/>
      <c r="CO35" s="131"/>
      <c r="CP35" s="131"/>
      <c r="CQ35" s="131"/>
      <c r="CR35" s="351"/>
      <c r="CS35" s="131"/>
      <c r="CT35" s="131"/>
      <c r="CU35" s="131"/>
      <c r="CV35" s="131"/>
      <c r="CX35" s="351"/>
      <c r="CY35" s="351"/>
      <c r="CZ35" s="131"/>
      <c r="DA35" s="131"/>
      <c r="DB35" s="368"/>
      <c r="DC35" s="371"/>
      <c r="DD35" s="351"/>
      <c r="DE35" s="131"/>
      <c r="DF35" s="272"/>
      <c r="DG35" s="326"/>
      <c r="DH35" s="374"/>
      <c r="DI35" s="366"/>
      <c r="DJ35" s="372"/>
      <c r="DK35" s="373"/>
      <c r="DL35" s="374"/>
      <c r="DM35"/>
      <c r="DN35"/>
      <c r="DQ35" s="296"/>
      <c r="DR35" s="270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270"/>
      <c r="FL35" s="270"/>
      <c r="FM35" s="270"/>
      <c r="FN35" s="270"/>
      <c r="FO35" s="270"/>
      <c r="FP35" s="270"/>
      <c r="FQ35" s="270"/>
      <c r="FR35" s="270"/>
      <c r="FS35" s="270"/>
      <c r="FT35" s="270"/>
      <c r="FU35" s="270"/>
      <c r="FV35" s="270"/>
      <c r="FW35" s="270"/>
      <c r="FX35" s="270"/>
      <c r="FY35" s="270"/>
      <c r="FZ35" s="270"/>
      <c r="GA35" s="270"/>
      <c r="GB35" s="270"/>
      <c r="GC35" s="270"/>
      <c r="GD35" s="270"/>
      <c r="GE35" s="270"/>
      <c r="GF35" s="270"/>
      <c r="GG35" s="270"/>
      <c r="GH35" s="270"/>
      <c r="GI35" s="270"/>
      <c r="GJ35" s="270"/>
      <c r="GK35" s="270"/>
      <c r="GL35" s="270"/>
      <c r="GM35" s="270"/>
      <c r="GN35" s="270"/>
      <c r="GO35" s="270"/>
      <c r="GP35" s="270"/>
      <c r="GQ35" s="270"/>
      <c r="GR35" s="270"/>
      <c r="GS35" s="270"/>
      <c r="GT35" s="270"/>
      <c r="GU35" s="270"/>
      <c r="GV35" s="270"/>
      <c r="GW35" s="270"/>
      <c r="GX35" s="270"/>
      <c r="GY35" s="270"/>
      <c r="GZ35" s="270"/>
      <c r="HA35" s="270"/>
      <c r="HB35" s="270"/>
      <c r="HC35" s="270"/>
    </row>
    <row r="36" spans="1:211" s="267" customFormat="1" ht="18" customHeight="1">
      <c r="A36" s="273"/>
      <c r="H36" s="375"/>
      <c r="J36" s="375"/>
      <c r="L36" s="272"/>
      <c r="M36" s="272"/>
      <c r="N36" s="272"/>
      <c r="O36" s="273"/>
      <c r="P36" s="272"/>
      <c r="Q36" s="273"/>
      <c r="R36" s="273"/>
      <c r="S36" s="272"/>
      <c r="T36" s="272"/>
      <c r="U36" s="273"/>
      <c r="V36" s="273"/>
      <c r="W36" s="376"/>
      <c r="X36" s="272"/>
      <c r="Y36" s="272"/>
      <c r="Z36" s="273"/>
      <c r="AA36" s="272"/>
      <c r="AB36" s="272"/>
      <c r="AC36" s="131"/>
      <c r="AF36" s="384"/>
      <c r="AH36" s="131"/>
      <c r="AI36" s="131"/>
      <c r="AJ36" s="131"/>
      <c r="AK36" s="301"/>
      <c r="AL36" s="131"/>
      <c r="AN36" s="131"/>
      <c r="AO36" s="131"/>
      <c r="AP36" s="131"/>
      <c r="AQ36" s="272"/>
      <c r="AR36" s="272"/>
      <c r="AS36" s="295"/>
      <c r="AT36" s="351"/>
      <c r="AU36" s="295"/>
      <c r="AV36" s="272"/>
      <c r="AW36" s="295"/>
      <c r="AY36" s="131"/>
      <c r="AZ36" s="351"/>
      <c r="BA36" s="131"/>
      <c r="BB36" s="131"/>
      <c r="BC36" s="131"/>
      <c r="BD36" s="131"/>
      <c r="BF36" s="131"/>
      <c r="BH36" s="379" t="s">
        <v>77</v>
      </c>
      <c r="BJ36" s="131"/>
      <c r="BK36" s="272"/>
      <c r="BL36" s="131"/>
      <c r="BM36" s="273"/>
      <c r="BO36" s="131"/>
      <c r="BQ36" s="131"/>
      <c r="BS36" s="131"/>
      <c r="BT36" s="131"/>
      <c r="BU36" s="131"/>
      <c r="BV36" s="131"/>
      <c r="CK36" s="285"/>
      <c r="CM36" s="272"/>
      <c r="CN36" s="131"/>
      <c r="CO36" s="131"/>
      <c r="CP36" s="131"/>
      <c r="CQ36" s="131"/>
      <c r="CR36" s="272"/>
      <c r="CS36" s="131"/>
      <c r="CT36" s="131"/>
      <c r="CU36" s="370" t="s">
        <v>82</v>
      </c>
      <c r="CV36" s="131"/>
      <c r="CX36" s="272"/>
      <c r="CY36" s="272"/>
      <c r="CZ36" s="131"/>
      <c r="DA36" s="131"/>
      <c r="DB36" s="272"/>
      <c r="DD36" s="272"/>
      <c r="DE36" s="131"/>
      <c r="DF36" s="273"/>
      <c r="DG36" s="184"/>
      <c r="DH36" s="377"/>
      <c r="DJ36" s="354"/>
      <c r="DK36" s="184"/>
      <c r="DL36" s="377"/>
      <c r="DM36"/>
      <c r="DN36"/>
      <c r="DQ36" s="296"/>
      <c r="DR36" s="270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270"/>
      <c r="FL36" s="270"/>
      <c r="FM36" s="270"/>
      <c r="FN36" s="270"/>
      <c r="FO36" s="270"/>
      <c r="FP36" s="270"/>
      <c r="FQ36" s="270"/>
      <c r="FR36" s="270"/>
      <c r="FS36" s="270"/>
      <c r="FT36" s="270"/>
      <c r="FU36" s="270"/>
      <c r="FV36" s="270"/>
      <c r="FW36" s="270"/>
      <c r="FX36" s="270"/>
      <c r="FY36" s="270"/>
      <c r="FZ36" s="270"/>
      <c r="GA36" s="270"/>
      <c r="GB36" s="270"/>
      <c r="GC36" s="270"/>
      <c r="GD36" s="270"/>
      <c r="GE36" s="270"/>
      <c r="GF36" s="270"/>
      <c r="GG36" s="270"/>
      <c r="GH36" s="270"/>
      <c r="GI36" s="270"/>
      <c r="GJ36" s="270"/>
      <c r="GK36" s="270"/>
      <c r="GL36" s="270"/>
      <c r="GM36" s="270"/>
      <c r="GN36" s="270"/>
      <c r="GO36" s="270"/>
      <c r="GP36" s="270"/>
      <c r="GQ36" s="270"/>
      <c r="GR36" s="270"/>
      <c r="GS36" s="270"/>
      <c r="GT36" s="270"/>
      <c r="GU36" s="270"/>
      <c r="GV36" s="270"/>
      <c r="GW36" s="270"/>
      <c r="GX36" s="270"/>
      <c r="GY36" s="270"/>
      <c r="GZ36" s="270"/>
      <c r="HA36" s="270"/>
      <c r="HB36" s="270"/>
      <c r="HC36" s="270"/>
    </row>
    <row r="37" spans="1:211" s="267" customFormat="1" ht="18" customHeight="1">
      <c r="A37" s="273"/>
      <c r="G37" s="272"/>
      <c r="J37" s="309"/>
      <c r="L37" s="272"/>
      <c r="M37" s="272"/>
      <c r="N37" s="272"/>
      <c r="AA37" s="351"/>
      <c r="AB37" s="275"/>
      <c r="AD37" s="131"/>
      <c r="AE37" s="131"/>
      <c r="AF37" s="131"/>
      <c r="AG37" s="131"/>
      <c r="AI37" s="131"/>
      <c r="AJ37" s="131"/>
      <c r="AK37" s="131"/>
      <c r="AM37" s="131"/>
      <c r="AN37" s="363"/>
      <c r="AO37" s="200"/>
      <c r="AQ37" s="295"/>
      <c r="AR37" s="295"/>
      <c r="AS37" s="295"/>
      <c r="AT37" s="295"/>
      <c r="AU37" s="295"/>
      <c r="AV37" s="330"/>
      <c r="AW37" s="295"/>
      <c r="AZ37" s="294" t="s">
        <v>160</v>
      </c>
      <c r="BA37" s="295"/>
      <c r="BB37" s="295"/>
      <c r="BC37" s="295"/>
      <c r="BD37" s="295"/>
      <c r="BF37" s="295"/>
      <c r="BJ37" s="295"/>
      <c r="BK37" s="295"/>
      <c r="BL37" s="131"/>
      <c r="BM37" s="272"/>
      <c r="BN37" s="131"/>
      <c r="BO37" s="131"/>
      <c r="BQ37" s="131"/>
      <c r="BS37" s="269"/>
      <c r="BT37"/>
      <c r="BU37" s="131"/>
      <c r="BV37" s="131"/>
      <c r="BW37" s="131"/>
      <c r="BX37" s="131"/>
      <c r="BY37" s="131"/>
      <c r="BZ37" s="131"/>
      <c r="CA37" s="131"/>
      <c r="CB37" s="273"/>
      <c r="CC37" s="131"/>
      <c r="CD37" s="131"/>
      <c r="CE37" s="131"/>
      <c r="CF37" s="131"/>
      <c r="CG37" s="131"/>
      <c r="CH37" s="131"/>
      <c r="CI37" s="131"/>
      <c r="CJ37" s="131"/>
      <c r="CK37" s="328"/>
      <c r="CM37" s="131"/>
      <c r="CO37" s="131"/>
      <c r="CP37" s="131"/>
      <c r="CQ37" s="131"/>
      <c r="CR37" s="131"/>
      <c r="CS37" s="131"/>
      <c r="CT37" s="321"/>
      <c r="CV37" s="321"/>
      <c r="CW37" s="131"/>
      <c r="CX37" s="131"/>
      <c r="CY37" s="131"/>
      <c r="CZ37" s="131"/>
      <c r="DA37" s="272"/>
      <c r="DB37" s="131"/>
      <c r="DC37" s="131"/>
      <c r="DD37" s="131"/>
      <c r="DE37" s="131"/>
      <c r="DF37" s="272"/>
      <c r="DG37" s="373"/>
      <c r="DH37" s="374"/>
      <c r="DI37" s="366"/>
      <c r="DJ37" s="378"/>
      <c r="DK37" s="373"/>
      <c r="DL37" s="374"/>
      <c r="DM37"/>
      <c r="DN37"/>
      <c r="DQ37" s="296"/>
      <c r="DR37" s="270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270"/>
      <c r="FL37" s="270"/>
      <c r="FM37" s="270"/>
      <c r="FN37" s="270"/>
      <c r="FO37" s="270"/>
      <c r="FP37" s="270"/>
      <c r="FQ37" s="270"/>
      <c r="FR37" s="270"/>
      <c r="FS37" s="270"/>
      <c r="FT37" s="270"/>
      <c r="FU37" s="270"/>
      <c r="FV37" s="270"/>
      <c r="FW37" s="270"/>
      <c r="FX37" s="270"/>
      <c r="FY37" s="270"/>
      <c r="FZ37" s="270"/>
      <c r="GA37" s="270"/>
      <c r="GB37" s="270"/>
      <c r="GC37" s="270"/>
      <c r="GD37" s="270"/>
      <c r="GE37" s="270"/>
      <c r="GF37" s="270"/>
      <c r="GG37" s="270"/>
      <c r="GH37" s="270"/>
      <c r="GI37" s="270"/>
      <c r="GJ37" s="270"/>
      <c r="GK37" s="270"/>
      <c r="GL37" s="270"/>
      <c r="GM37" s="270"/>
      <c r="GN37" s="270"/>
      <c r="GO37" s="270"/>
      <c r="GP37" s="270"/>
      <c r="GQ37" s="270"/>
      <c r="GR37" s="270"/>
      <c r="GS37" s="270"/>
      <c r="GT37" s="270"/>
      <c r="GU37" s="270"/>
      <c r="GV37" s="270"/>
      <c r="GW37" s="270"/>
      <c r="GX37" s="270"/>
      <c r="GY37" s="270"/>
      <c r="GZ37" s="270"/>
      <c r="HA37" s="270"/>
      <c r="HB37" s="270"/>
      <c r="HC37" s="270"/>
    </row>
    <row r="38" spans="1:211" s="131" customFormat="1" ht="18" customHeight="1">
      <c r="A38" s="273"/>
      <c r="L38" s="298"/>
      <c r="M38" s="272"/>
      <c r="N38" s="272"/>
      <c r="AB38" s="275"/>
      <c r="AQ38" s="295"/>
      <c r="AT38" s="272"/>
      <c r="AV38" s="269"/>
      <c r="AY38" s="267"/>
      <c r="AZ38" s="273"/>
      <c r="BA38" s="273"/>
      <c r="BB38" s="273"/>
      <c r="BC38" s="273"/>
      <c r="BM38" s="273"/>
      <c r="BO38" s="267"/>
      <c r="BQ38" s="267"/>
      <c r="BR38"/>
      <c r="CA38" s="272"/>
      <c r="CB38" s="273"/>
      <c r="CC38" s="272"/>
      <c r="CD38" s="272"/>
      <c r="CE38" s="272"/>
      <c r="CF38" s="358"/>
      <c r="CG38" s="272"/>
      <c r="CK38" s="285"/>
      <c r="CV38" s="272"/>
      <c r="DC38" s="296"/>
      <c r="DF38" s="272"/>
      <c r="DG38" s="184"/>
      <c r="DH38" s="377"/>
      <c r="DI38" s="354"/>
      <c r="DJ38" s="354"/>
      <c r="DK38" s="184"/>
      <c r="DL38" s="362"/>
      <c r="DM38"/>
      <c r="DN38"/>
      <c r="DQ38" s="296"/>
      <c r="DR38" s="287"/>
      <c r="DS38" s="287"/>
      <c r="DT38" s="287"/>
      <c r="DU38" s="287"/>
      <c r="DV38" s="287"/>
      <c r="DW38" s="287"/>
      <c r="DX38" s="287"/>
      <c r="DY38" s="287"/>
      <c r="DZ38" s="287"/>
      <c r="EA38" s="287"/>
      <c r="EB38" s="287"/>
      <c r="EC38" s="287"/>
      <c r="ED38" s="287"/>
      <c r="EE38" s="287"/>
      <c r="EF38" s="287"/>
      <c r="EG38" s="287"/>
      <c r="EH38" s="287"/>
      <c r="EI38" s="287"/>
      <c r="EJ38" s="287"/>
      <c r="EK38" s="287"/>
      <c r="EL38" s="287"/>
      <c r="EM38" s="287"/>
      <c r="EN38" s="287"/>
      <c r="EO38" s="287"/>
      <c r="EP38" s="287"/>
      <c r="EQ38" s="287"/>
      <c r="ER38" s="287"/>
      <c r="ES38" s="287"/>
      <c r="ET38" s="287"/>
      <c r="EU38" s="287"/>
      <c r="EV38" s="287"/>
      <c r="EW38" s="287"/>
      <c r="EX38" s="287"/>
      <c r="EY38" s="287"/>
      <c r="EZ38" s="287"/>
      <c r="FA38" s="287"/>
      <c r="FB38" s="287"/>
      <c r="FC38" s="287"/>
      <c r="FD38" s="287"/>
      <c r="FE38" s="287"/>
      <c r="FF38" s="287"/>
      <c r="FG38" s="287"/>
      <c r="FH38" s="287"/>
      <c r="FI38" s="287"/>
      <c r="FJ38" s="287"/>
      <c r="FK38" s="287"/>
      <c r="FL38" s="287"/>
      <c r="FM38" s="287"/>
      <c r="FN38" s="287"/>
      <c r="FO38" s="287"/>
      <c r="FP38" s="287"/>
      <c r="FQ38" s="287"/>
      <c r="FR38" s="287"/>
      <c r="FS38" s="287"/>
      <c r="FT38" s="287"/>
      <c r="FU38" s="287"/>
      <c r="FV38" s="287"/>
      <c r="FW38" s="287"/>
      <c r="FX38" s="287"/>
      <c r="FY38" s="287"/>
      <c r="FZ38" s="287"/>
      <c r="GA38" s="287"/>
      <c r="GB38" s="287"/>
      <c r="GC38" s="287"/>
      <c r="GD38" s="287"/>
      <c r="GE38" s="287"/>
      <c r="GF38" s="287"/>
      <c r="GG38" s="287"/>
      <c r="GH38" s="287"/>
      <c r="GI38" s="287"/>
      <c r="GJ38" s="287"/>
      <c r="GK38" s="287"/>
      <c r="GL38" s="287"/>
      <c r="GM38" s="287"/>
      <c r="GN38" s="287"/>
      <c r="GO38" s="287"/>
      <c r="GP38" s="287"/>
      <c r="GQ38" s="287"/>
      <c r="GR38" s="287"/>
      <c r="GS38" s="287"/>
      <c r="GT38" s="287"/>
      <c r="GU38" s="287"/>
      <c r="GV38" s="287"/>
      <c r="GW38" s="287"/>
      <c r="GX38" s="287"/>
      <c r="GY38" s="287"/>
      <c r="GZ38" s="287"/>
      <c r="HA38" s="287"/>
      <c r="HB38" s="287"/>
      <c r="HC38" s="287"/>
    </row>
    <row r="39" spans="1:211" s="295" customFormat="1" ht="18" customHeight="1">
      <c r="A39" s="273"/>
      <c r="I39" s="273"/>
      <c r="J39" s="273"/>
      <c r="K39" s="267"/>
      <c r="M39" s="330"/>
      <c r="N39" s="375"/>
      <c r="AB39" s="272"/>
      <c r="AC39" s="510"/>
      <c r="AD39" s="131"/>
      <c r="AE39" s="131"/>
      <c r="AF39" s="131"/>
      <c r="AG39" s="272"/>
      <c r="AH39" s="131"/>
      <c r="AI39" s="131"/>
      <c r="AJ39" s="131"/>
      <c r="AK39" s="131"/>
      <c r="AR39" s="131"/>
      <c r="AS39" s="131"/>
      <c r="AT39" s="375"/>
      <c r="AU39" s="273"/>
      <c r="AV39" s="272"/>
      <c r="AW39" s="131"/>
      <c r="AY39" s="131"/>
      <c r="AZ39" s="131"/>
      <c r="BA39" s="267"/>
      <c r="BB39" s="272"/>
      <c r="BC39" s="272"/>
      <c r="BD39" s="272"/>
      <c r="BF39" s="309" t="s">
        <v>161</v>
      </c>
      <c r="BJ39" s="272"/>
      <c r="BK39" s="272"/>
      <c r="BL39" s="272"/>
      <c r="BM39" s="273"/>
      <c r="BN39" s="272"/>
      <c r="BO39" s="272"/>
      <c r="BQ39" s="131"/>
      <c r="BR39" s="335"/>
      <c r="BT39" s="272"/>
      <c r="BU39" s="272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272"/>
      <c r="CG39" s="131"/>
      <c r="CH39" s="272"/>
      <c r="CI39"/>
      <c r="CJ39" s="272"/>
      <c r="CK39" s="285"/>
      <c r="CM39" s="131"/>
      <c r="CN39" s="131"/>
      <c r="CO39" s="131"/>
      <c r="CP39" s="131"/>
      <c r="CQ39" s="272"/>
      <c r="CR39" s="272"/>
      <c r="CS39" s="131"/>
      <c r="CT39" s="272"/>
      <c r="CU39" s="272"/>
      <c r="CV39" s="351">
        <v>24</v>
      </c>
      <c r="CW39" s="272"/>
      <c r="CX39" s="272"/>
      <c r="CY39" s="131"/>
      <c r="CZ39" s="131"/>
      <c r="DA39" s="131"/>
      <c r="DB39" s="131"/>
      <c r="DC39" s="131"/>
      <c r="DD39" s="131"/>
      <c r="DE39" s="131"/>
      <c r="DG39" s="373"/>
      <c r="DH39" s="374"/>
      <c r="DI39" s="267"/>
      <c r="DJ39" s="378"/>
      <c r="DK39" s="373"/>
      <c r="DL39" s="374"/>
      <c r="DM39"/>
      <c r="DN39"/>
      <c r="DQ39" s="296"/>
      <c r="DR39" s="287"/>
      <c r="DS39" s="287"/>
      <c r="DT39" s="287"/>
      <c r="DU39" s="287"/>
      <c r="DV39" s="287"/>
      <c r="DW39" s="287"/>
      <c r="DX39" s="287"/>
      <c r="DY39" s="287"/>
      <c r="DZ39" s="287"/>
      <c r="EA39" s="287"/>
      <c r="EB39" s="287"/>
      <c r="EC39" s="287"/>
      <c r="ED39" s="287"/>
      <c r="EE39" s="287"/>
      <c r="EF39" s="287"/>
      <c r="EG39" s="287"/>
      <c r="EH39" s="287"/>
      <c r="EI39" s="287"/>
      <c r="EJ39" s="287"/>
      <c r="EK39" s="287"/>
      <c r="EL39" s="287"/>
      <c r="EM39" s="287"/>
      <c r="EN39" s="287"/>
      <c r="EO39" s="287"/>
      <c r="EP39" s="287"/>
      <c r="EQ39" s="287"/>
      <c r="ER39" s="287"/>
      <c r="ES39" s="287"/>
      <c r="ET39" s="287"/>
      <c r="EU39" s="287"/>
      <c r="EV39" s="287"/>
      <c r="EW39" s="287"/>
      <c r="EX39" s="287"/>
      <c r="EY39" s="287"/>
      <c r="EZ39" s="287"/>
      <c r="FA39" s="287"/>
      <c r="FB39" s="287"/>
      <c r="FC39" s="287"/>
      <c r="FD39" s="287"/>
      <c r="FE39" s="287"/>
      <c r="FF39" s="287"/>
      <c r="FG39" s="287"/>
      <c r="FH39" s="287"/>
      <c r="FI39" s="287"/>
      <c r="FJ39" s="287"/>
      <c r="FK39" s="287"/>
      <c r="FL39" s="287"/>
      <c r="FM39" s="287"/>
      <c r="FN39" s="287"/>
      <c r="FO39" s="287"/>
      <c r="FP39" s="287"/>
      <c r="FQ39" s="287"/>
      <c r="FR39" s="287"/>
      <c r="FS39" s="287"/>
      <c r="FT39" s="287"/>
      <c r="FU39" s="287"/>
      <c r="FV39" s="287"/>
      <c r="FW39" s="287"/>
      <c r="FX39" s="287"/>
      <c r="FY39" s="287"/>
      <c r="FZ39" s="287"/>
      <c r="GA39" s="287"/>
      <c r="GB39" s="287"/>
      <c r="GC39" s="287"/>
      <c r="GD39" s="287"/>
      <c r="GE39" s="287"/>
      <c r="GF39" s="287"/>
      <c r="GG39" s="287"/>
      <c r="GH39" s="287"/>
      <c r="GI39" s="287"/>
      <c r="GJ39" s="287"/>
      <c r="GK39" s="287"/>
      <c r="GL39" s="287"/>
      <c r="GM39" s="287"/>
      <c r="GN39" s="287"/>
      <c r="GO39" s="287"/>
      <c r="GP39" s="287"/>
      <c r="GQ39" s="287"/>
      <c r="GR39" s="287"/>
      <c r="GS39" s="287"/>
      <c r="GT39" s="287"/>
      <c r="GU39" s="287"/>
      <c r="GV39" s="287"/>
      <c r="GW39" s="287"/>
      <c r="GX39" s="287"/>
      <c r="GY39" s="287"/>
      <c r="GZ39" s="287"/>
      <c r="HA39" s="287"/>
      <c r="HB39" s="287"/>
      <c r="HC39" s="287"/>
    </row>
    <row r="40" spans="7:211" s="273" customFormat="1" ht="18" customHeight="1">
      <c r="G40" s="272"/>
      <c r="H40" s="272"/>
      <c r="M40" s="272"/>
      <c r="N40" s="272"/>
      <c r="AB40" s="351"/>
      <c r="AG40" s="351"/>
      <c r="AH40" s="336"/>
      <c r="AI40" s="272"/>
      <c r="AJ40" s="272"/>
      <c r="AK40" s="272"/>
      <c r="AL40" s="272"/>
      <c r="AN40" s="379"/>
      <c r="AQ40" s="295"/>
      <c r="AR40" s="272"/>
      <c r="AS40" s="272"/>
      <c r="AT40" s="272"/>
      <c r="AU40" s="272"/>
      <c r="AV40" s="272"/>
      <c r="AW40" s="272"/>
      <c r="AY40" s="272"/>
      <c r="AZ40" s="272"/>
      <c r="BA40" s="272"/>
      <c r="BB40" s="272"/>
      <c r="BC40" s="272"/>
      <c r="BD40" s="272"/>
      <c r="BF40" s="272"/>
      <c r="BJ40" s="272"/>
      <c r="BK40" s="330"/>
      <c r="BL40" s="272"/>
      <c r="BM40" s="272"/>
      <c r="BN40" s="272"/>
      <c r="BO40" s="272"/>
      <c r="BP40" s="272"/>
      <c r="BQ40" s="267"/>
      <c r="BR40" s="267"/>
      <c r="BV40" s="272"/>
      <c r="BW40" s="272"/>
      <c r="BX40" s="272"/>
      <c r="CA40" s="267"/>
      <c r="CB40" s="272"/>
      <c r="CC40" s="272"/>
      <c r="CD40" s="272"/>
      <c r="CE40" s="272"/>
      <c r="CG40" s="272"/>
      <c r="CH40" s="272"/>
      <c r="CJ40" s="272"/>
      <c r="CK40" s="328"/>
      <c r="CN40" s="272"/>
      <c r="CP40" s="370" t="s">
        <v>84</v>
      </c>
      <c r="CQ40" s="371"/>
      <c r="CR40" s="351"/>
      <c r="CS40" s="272"/>
      <c r="CT40" s="368"/>
      <c r="CU40" s="371"/>
      <c r="CW40" s="351"/>
      <c r="CX40" s="351"/>
      <c r="CY40" s="272"/>
      <c r="CZ40" s="272"/>
      <c r="DA40" s="272"/>
      <c r="DB40" s="269"/>
      <c r="DC40" s="272"/>
      <c r="DE40" s="335"/>
      <c r="DG40" s="184"/>
      <c r="DH40" s="269"/>
      <c r="DJ40" s="347"/>
      <c r="DK40" s="184"/>
      <c r="DL40" s="377"/>
      <c r="DM40"/>
      <c r="DN40"/>
      <c r="DQ40" s="296"/>
      <c r="DR40" s="296"/>
      <c r="DS40" s="296"/>
      <c r="DT40" s="296"/>
      <c r="DU40" s="296"/>
      <c r="DV40" s="296"/>
      <c r="DW40" s="296"/>
      <c r="DX40" s="296"/>
      <c r="DY40" s="296"/>
      <c r="DZ40" s="296"/>
      <c r="EA40" s="296"/>
      <c r="EB40" s="296"/>
      <c r="EC40" s="296"/>
      <c r="ED40" s="296"/>
      <c r="EE40" s="296"/>
      <c r="EF40" s="296"/>
      <c r="EG40" s="296"/>
      <c r="EH40" s="296"/>
      <c r="EI40" s="296"/>
      <c r="EJ40" s="296"/>
      <c r="EK40" s="296"/>
      <c r="EL40" s="296"/>
      <c r="EM40" s="296"/>
      <c r="EN40" s="296"/>
      <c r="EO40" s="296"/>
      <c r="EP40" s="296"/>
      <c r="EQ40" s="296"/>
      <c r="ER40" s="296"/>
      <c r="ES40" s="296"/>
      <c r="ET40" s="296"/>
      <c r="EU40" s="296"/>
      <c r="EV40" s="296"/>
      <c r="EW40" s="296"/>
      <c r="EX40" s="296"/>
      <c r="EY40" s="296"/>
      <c r="EZ40" s="296"/>
      <c r="FA40" s="296"/>
      <c r="FB40" s="296"/>
      <c r="FC40" s="296"/>
      <c r="FD40" s="296"/>
      <c r="FE40" s="296"/>
      <c r="FF40" s="296"/>
      <c r="FG40" s="296"/>
      <c r="FH40" s="296"/>
      <c r="FI40" s="296"/>
      <c r="FJ40" s="296"/>
      <c r="FK40" s="296"/>
      <c r="FL40" s="296"/>
      <c r="FM40" s="296"/>
      <c r="FN40" s="296"/>
      <c r="FO40" s="296"/>
      <c r="FP40" s="296"/>
      <c r="FQ40" s="296"/>
      <c r="FR40" s="296"/>
      <c r="FS40" s="296"/>
      <c r="FT40" s="296"/>
      <c r="FU40" s="296"/>
      <c r="FV40" s="296"/>
      <c r="FW40" s="296"/>
      <c r="FX40" s="296"/>
      <c r="FY40" s="296"/>
      <c r="FZ40" s="296"/>
      <c r="GA40" s="296"/>
      <c r="GB40" s="296"/>
      <c r="GC40" s="296"/>
      <c r="GD40" s="296"/>
      <c r="GE40" s="296"/>
      <c r="GF40" s="296"/>
      <c r="GG40" s="296"/>
      <c r="GH40" s="296"/>
      <c r="GI40" s="296"/>
      <c r="GJ40" s="296"/>
      <c r="GK40" s="296"/>
      <c r="GL40" s="296"/>
      <c r="GM40" s="296"/>
      <c r="GN40" s="296"/>
      <c r="GO40" s="296"/>
      <c r="GP40" s="296"/>
      <c r="GQ40" s="296"/>
      <c r="GR40" s="296"/>
      <c r="GS40" s="296"/>
      <c r="GT40" s="296"/>
      <c r="GU40" s="296"/>
      <c r="GV40" s="296"/>
      <c r="GW40" s="296"/>
      <c r="GX40" s="296"/>
      <c r="GY40" s="296"/>
      <c r="GZ40" s="296"/>
      <c r="HA40" s="296"/>
      <c r="HB40" s="296"/>
      <c r="HC40" s="296"/>
    </row>
    <row r="41" spans="10:211" s="273" customFormat="1" ht="18" customHeight="1">
      <c r="J41" s="272"/>
      <c r="L41" s="351"/>
      <c r="N41" s="298"/>
      <c r="AD41" s="131"/>
      <c r="AF41" s="308"/>
      <c r="AH41" s="272"/>
      <c r="AI41" s="272"/>
      <c r="AJ41" s="272"/>
      <c r="AK41" s="272"/>
      <c r="AL41" s="272"/>
      <c r="AM41" s="272"/>
      <c r="AN41" s="272"/>
      <c r="AO41"/>
      <c r="AP41" s="272"/>
      <c r="AQ41" s="131"/>
      <c r="AU41" s="272"/>
      <c r="AV41" s="375"/>
      <c r="AW41" s="272"/>
      <c r="AY41" s="131"/>
      <c r="AZ41" s="269"/>
      <c r="BA41" s="131"/>
      <c r="BB41" s="131"/>
      <c r="BC41" s="267"/>
      <c r="BD41" s="327" t="s">
        <v>112</v>
      </c>
      <c r="BF41" s="272"/>
      <c r="BG41" s="131"/>
      <c r="BH41" s="267"/>
      <c r="BI41" s="131"/>
      <c r="BO41" s="272"/>
      <c r="BP41" s="272"/>
      <c r="BQ41" s="272"/>
      <c r="BR41" s="272"/>
      <c r="BT41" s="272"/>
      <c r="BV41" s="272"/>
      <c r="BW41" s="272"/>
      <c r="BX41" s="272"/>
      <c r="CA41"/>
      <c r="CD41" s="272"/>
      <c r="CE41" s="269"/>
      <c r="CG41" s="272"/>
      <c r="CJ41" s="272"/>
      <c r="CM41" s="272"/>
      <c r="CN41" s="272"/>
      <c r="CP41" s="272"/>
      <c r="CQ41" s="272"/>
      <c r="CR41" s="272"/>
      <c r="CS41" s="272"/>
      <c r="CT41" s="272"/>
      <c r="CU41" s="272"/>
      <c r="CV41"/>
      <c r="CW41" s="511"/>
      <c r="CX41" s="272"/>
      <c r="CY41" s="272"/>
      <c r="CZ41" s="269"/>
      <c r="DA41" s="272"/>
      <c r="DB41" s="272"/>
      <c r="DC41" s="272"/>
      <c r="DD41" s="272"/>
      <c r="DF41" s="272"/>
      <c r="DG41" s="373"/>
      <c r="DH41" s="374"/>
      <c r="DI41" s="366"/>
      <c r="DJ41" s="347"/>
      <c r="DK41" s="373"/>
      <c r="DL41" s="362"/>
      <c r="DM41"/>
      <c r="DO41"/>
      <c r="DP41"/>
      <c r="DQ41" s="296"/>
      <c r="DR41" s="296"/>
      <c r="DS41" s="296"/>
      <c r="DT41" s="296"/>
      <c r="DU41" s="296"/>
      <c r="DV41" s="296"/>
      <c r="DW41" s="296"/>
      <c r="DX41" s="296"/>
      <c r="DY41" s="296"/>
      <c r="DZ41" s="296"/>
      <c r="EA41" s="296"/>
      <c r="EB41" s="296"/>
      <c r="EC41" s="296"/>
      <c r="ED41" s="296"/>
      <c r="EE41" s="296"/>
      <c r="EF41" s="296"/>
      <c r="EG41" s="296"/>
      <c r="EH41" s="296"/>
      <c r="EI41" s="296"/>
      <c r="EJ41" s="296"/>
      <c r="EK41" s="296"/>
      <c r="EL41" s="296"/>
      <c r="EM41" s="296"/>
      <c r="EN41" s="296"/>
      <c r="EO41" s="296"/>
      <c r="EP41" s="296"/>
      <c r="EQ41" s="296"/>
      <c r="ER41" s="296"/>
      <c r="ES41" s="296"/>
      <c r="ET41" s="296"/>
      <c r="EU41" s="296"/>
      <c r="EV41" s="296"/>
      <c r="EW41" s="296"/>
      <c r="EX41" s="296"/>
      <c r="EY41" s="296"/>
      <c r="EZ41" s="296"/>
      <c r="FA41" s="296"/>
      <c r="FB41" s="296"/>
      <c r="FC41" s="296"/>
      <c r="FD41" s="296"/>
      <c r="FE41" s="296"/>
      <c r="FF41" s="296"/>
      <c r="FG41" s="296"/>
      <c r="FH41" s="296"/>
      <c r="FI41" s="296"/>
      <c r="FJ41" s="296"/>
      <c r="FK41" s="296"/>
      <c r="FL41" s="296"/>
      <c r="FM41" s="296"/>
      <c r="FN41" s="296"/>
      <c r="FO41" s="296"/>
      <c r="FP41" s="296"/>
      <c r="FQ41" s="296"/>
      <c r="FR41" s="296"/>
      <c r="FS41" s="296"/>
      <c r="FT41" s="296"/>
      <c r="FU41" s="296"/>
      <c r="FV41" s="296"/>
      <c r="FW41" s="296"/>
      <c r="FX41" s="296"/>
      <c r="FY41" s="296"/>
      <c r="FZ41" s="296"/>
      <c r="GA41" s="296"/>
      <c r="GB41" s="296"/>
      <c r="GC41" s="296"/>
      <c r="GD41" s="296"/>
      <c r="GE41" s="296"/>
      <c r="GF41" s="296"/>
      <c r="GG41" s="296"/>
      <c r="GH41" s="296"/>
      <c r="GI41" s="296"/>
      <c r="GJ41" s="296"/>
      <c r="GK41" s="296"/>
      <c r="GL41" s="296"/>
      <c r="GM41" s="296"/>
      <c r="GN41" s="296"/>
      <c r="GO41" s="296"/>
      <c r="GP41" s="296"/>
      <c r="GQ41" s="296"/>
      <c r="GR41" s="296"/>
      <c r="GS41" s="296"/>
      <c r="GT41" s="296"/>
      <c r="GU41" s="296"/>
      <c r="GV41" s="296"/>
      <c r="GW41" s="296"/>
      <c r="GX41" s="296"/>
      <c r="GY41" s="296"/>
      <c r="GZ41" s="296"/>
      <c r="HA41" s="296"/>
      <c r="HB41" s="296"/>
      <c r="HC41" s="296"/>
    </row>
    <row r="42" spans="1:211" s="273" customFormat="1" ht="18" customHeight="1">
      <c r="A42"/>
      <c r="B42"/>
      <c r="D42"/>
      <c r="J42"/>
      <c r="L42" s="272"/>
      <c r="M42" s="376"/>
      <c r="AH42" s="356"/>
      <c r="AI42" s="272"/>
      <c r="AK42" s="272"/>
      <c r="AL42" s="272"/>
      <c r="AM42" s="272"/>
      <c r="AN42" s="269"/>
      <c r="AO42" s="272"/>
      <c r="AP42" s="272"/>
      <c r="AQ42" s="295"/>
      <c r="AR42" s="272"/>
      <c r="AS42" s="272"/>
      <c r="AT42" s="272"/>
      <c r="AU42" s="272"/>
      <c r="AV42" s="272"/>
      <c r="AW42" s="272"/>
      <c r="AY42" s="131"/>
      <c r="AZ42" s="272"/>
      <c r="BA42" s="272"/>
      <c r="BB42" s="272"/>
      <c r="BC42" s="272"/>
      <c r="BD42" s="272"/>
      <c r="BF42" s="301">
        <v>8</v>
      </c>
      <c r="BG42" s="267"/>
      <c r="BH42" s="267"/>
      <c r="BI42" s="267"/>
      <c r="BJ42" s="272"/>
      <c r="BK42" s="272"/>
      <c r="BL42" s="272"/>
      <c r="BM42" s="272"/>
      <c r="BO42" s="272"/>
      <c r="BP42" s="301">
        <v>13</v>
      </c>
      <c r="BQ42" s="272"/>
      <c r="BR42" s="272"/>
      <c r="BT42" s="301">
        <v>15</v>
      </c>
      <c r="BV42" s="272"/>
      <c r="BW42" s="272"/>
      <c r="BX42" s="272"/>
      <c r="CA42" s="272"/>
      <c r="CC42" s="272"/>
      <c r="CD42" s="272"/>
      <c r="CE42" s="131"/>
      <c r="CF42" s="272"/>
      <c r="CI42" s="380"/>
      <c r="CL42" s="272"/>
      <c r="CM42" s="131"/>
      <c r="CR42" s="335"/>
      <c r="CS42" s="301">
        <v>22</v>
      </c>
      <c r="CT42" s="272"/>
      <c r="CU42" s="272"/>
      <c r="CV42" s="272"/>
      <c r="CW42"/>
      <c r="CX42" s="272"/>
      <c r="CY42" s="272"/>
      <c r="CZ42" s="272"/>
      <c r="DA42" s="381"/>
      <c r="DB42" s="272"/>
      <c r="DC42" s="272"/>
      <c r="DG42" s="153"/>
      <c r="DH42" s="272"/>
      <c r="DI42" s="366"/>
      <c r="DJ42" s="366"/>
      <c r="DK42" s="153"/>
      <c r="DQ42" s="296"/>
      <c r="DR42" s="296"/>
      <c r="DS42" s="296"/>
      <c r="DT42" s="296"/>
      <c r="DU42" s="296"/>
      <c r="DV42" s="296"/>
      <c r="DW42" s="296"/>
      <c r="DX42" s="296"/>
      <c r="DY42" s="296"/>
      <c r="DZ42" s="296"/>
      <c r="EA42" s="296"/>
      <c r="EB42" s="296"/>
      <c r="EC42" s="296"/>
      <c r="ED42" s="296"/>
      <c r="EE42" s="296"/>
      <c r="EF42" s="296"/>
      <c r="EG42" s="296"/>
      <c r="EH42" s="296"/>
      <c r="EI42" s="296"/>
      <c r="EJ42" s="296"/>
      <c r="EK42" s="296"/>
      <c r="EL42" s="296"/>
      <c r="EM42" s="296"/>
      <c r="EN42" s="296"/>
      <c r="EO42" s="296"/>
      <c r="EP42" s="296"/>
      <c r="EQ42" s="296"/>
      <c r="ER42" s="296"/>
      <c r="ES42" s="296"/>
      <c r="ET42" s="296"/>
      <c r="EU42" s="296"/>
      <c r="EV42" s="296"/>
      <c r="EW42" s="296"/>
      <c r="EX42" s="296"/>
      <c r="EY42" s="296"/>
      <c r="EZ42" s="296"/>
      <c r="FA42" s="296"/>
      <c r="FB42" s="296"/>
      <c r="FC42" s="296"/>
      <c r="FD42" s="296"/>
      <c r="FE42" s="296"/>
      <c r="FF42" s="296"/>
      <c r="FG42" s="296"/>
      <c r="FH42" s="296"/>
      <c r="FI42" s="296"/>
      <c r="FJ42" s="296"/>
      <c r="FK42" s="296"/>
      <c r="FL42" s="296"/>
      <c r="FM42" s="296"/>
      <c r="FN42" s="296"/>
      <c r="FO42" s="296"/>
      <c r="FP42" s="296"/>
      <c r="FQ42" s="296"/>
      <c r="FR42" s="296"/>
      <c r="FS42" s="296"/>
      <c r="FT42" s="296"/>
      <c r="FU42" s="296"/>
      <c r="FV42" s="296"/>
      <c r="FW42" s="296"/>
      <c r="FX42" s="296"/>
      <c r="FY42" s="296"/>
      <c r="FZ42" s="296"/>
      <c r="GA42" s="296"/>
      <c r="GB42" s="296"/>
      <c r="GC42" s="296"/>
      <c r="GD42" s="296"/>
      <c r="GE42" s="296"/>
      <c r="GF42" s="296"/>
      <c r="GG42" s="296"/>
      <c r="GH42" s="296"/>
      <c r="GI42" s="296"/>
      <c r="GJ42" s="296"/>
      <c r="GK42" s="296"/>
      <c r="GL42" s="296"/>
      <c r="GM42" s="296"/>
      <c r="GN42" s="296"/>
      <c r="GO42" s="296"/>
      <c r="GP42" s="296"/>
      <c r="GQ42" s="296"/>
      <c r="GR42" s="296"/>
      <c r="GS42" s="296"/>
      <c r="GT42" s="296"/>
      <c r="GU42" s="296"/>
      <c r="GV42" s="296"/>
      <c r="GW42" s="296"/>
      <c r="GX42" s="296"/>
      <c r="GY42" s="296"/>
      <c r="GZ42" s="296"/>
      <c r="HA42" s="296"/>
      <c r="HB42" s="296"/>
      <c r="HC42" s="296"/>
    </row>
    <row r="43" spans="1:211" s="273" customFormat="1" ht="18" customHeight="1" thickBot="1">
      <c r="A43" s="272"/>
      <c r="G43"/>
      <c r="J43" s="341"/>
      <c r="K43" s="272"/>
      <c r="L43" s="272"/>
      <c r="M43" s="272"/>
      <c r="N43" s="272"/>
      <c r="O43" s="272"/>
      <c r="P43" s="325"/>
      <c r="Q43"/>
      <c r="R43"/>
      <c r="S43"/>
      <c r="T43"/>
      <c r="V43" s="131"/>
      <c r="W43" s="272"/>
      <c r="X43" s="272"/>
      <c r="Y43" s="272"/>
      <c r="Z43" s="272"/>
      <c r="AA43" s="272"/>
      <c r="AB43" s="272"/>
      <c r="AC43" s="272"/>
      <c r="AF43" s="272"/>
      <c r="AG43" s="272"/>
      <c r="AH43" s="272"/>
      <c r="AI43" s="272"/>
      <c r="AK43" s="272"/>
      <c r="AL43" s="272"/>
      <c r="AM43" s="272"/>
      <c r="AN43" s="272"/>
      <c r="AO43" s="272"/>
      <c r="AP43" s="272"/>
      <c r="AQ43" s="272"/>
      <c r="AR43" s="272"/>
      <c r="AT43" s="363"/>
      <c r="AU43" s="272"/>
      <c r="AV43" s="272"/>
      <c r="AW43" s="272"/>
      <c r="AX43" s="317"/>
      <c r="AY43" s="272"/>
      <c r="AZ43" s="272"/>
      <c r="BA43" s="272"/>
      <c r="BB43" s="131"/>
      <c r="BC43" s="131"/>
      <c r="BF43" s="269"/>
      <c r="BG43" s="272"/>
      <c r="BH43" s="267"/>
      <c r="BI43" s="131"/>
      <c r="BJ43" s="269"/>
      <c r="BK43" s="272"/>
      <c r="BL43" s="272"/>
      <c r="BM43" s="272"/>
      <c r="BN43" s="272"/>
      <c r="BR43" s="272"/>
      <c r="BV43" s="272"/>
      <c r="BW43" s="272"/>
      <c r="CA43" s="272"/>
      <c r="CC43" s="272"/>
      <c r="CD43" s="272"/>
      <c r="CE43" s="272"/>
      <c r="CH43" s="272"/>
      <c r="CM43" s="131"/>
      <c r="CP43" s="718" t="s">
        <v>164</v>
      </c>
      <c r="CR43" s="272"/>
      <c r="CS43" s="272"/>
      <c r="CT43" s="272"/>
      <c r="CU43" s="272"/>
      <c r="CV43" s="272"/>
      <c r="CW43" s="272"/>
      <c r="CX43" s="272"/>
      <c r="CY43" s="272"/>
      <c r="CZ43" s="269"/>
      <c r="DB43" s="301"/>
      <c r="DC43" s="272"/>
      <c r="DD43" s="269"/>
      <c r="DE43" s="272"/>
      <c r="DG43" s="296"/>
      <c r="DI43" s="296"/>
      <c r="DJ43" s="272"/>
      <c r="DK43" s="296"/>
      <c r="DN43" s="272"/>
      <c r="DQ43" s="296"/>
      <c r="DR43" s="296"/>
      <c r="DS43" s="296"/>
      <c r="DT43" s="296"/>
      <c r="DU43" s="296"/>
      <c r="DV43" s="296"/>
      <c r="DW43" s="296"/>
      <c r="DX43" s="296"/>
      <c r="DY43" s="296"/>
      <c r="DZ43" s="296"/>
      <c r="EA43" s="296"/>
      <c r="EB43" s="296"/>
      <c r="EC43" s="296"/>
      <c r="ED43" s="296"/>
      <c r="EE43" s="296"/>
      <c r="EF43" s="296"/>
      <c r="EG43" s="296"/>
      <c r="EH43" s="296"/>
      <c r="EI43" s="296"/>
      <c r="EJ43" s="296"/>
      <c r="EK43" s="296"/>
      <c r="EL43" s="296"/>
      <c r="EM43" s="296"/>
      <c r="EN43" s="296"/>
      <c r="EO43" s="296"/>
      <c r="EP43" s="296"/>
      <c r="EQ43" s="296"/>
      <c r="ER43" s="296"/>
      <c r="ES43" s="296"/>
      <c r="ET43" s="296"/>
      <c r="EU43" s="296"/>
      <c r="EV43" s="296"/>
      <c r="EW43" s="296"/>
      <c r="EX43" s="296"/>
      <c r="EY43" s="296"/>
      <c r="EZ43" s="296"/>
      <c r="FA43" s="296"/>
      <c r="FB43" s="296"/>
      <c r="FC43" s="296"/>
      <c r="FD43" s="296"/>
      <c r="FE43" s="296"/>
      <c r="FF43" s="296"/>
      <c r="FG43" s="296"/>
      <c r="FH43" s="296"/>
      <c r="FI43" s="296"/>
      <c r="FJ43" s="296"/>
      <c r="FK43" s="296"/>
      <c r="FL43" s="296"/>
      <c r="FM43" s="296"/>
      <c r="FN43" s="296"/>
      <c r="FO43" s="296"/>
      <c r="FP43" s="296"/>
      <c r="FQ43" s="296"/>
      <c r="FR43" s="296"/>
      <c r="FS43" s="296"/>
      <c r="FT43" s="296"/>
      <c r="FU43" s="296"/>
      <c r="FV43" s="296"/>
      <c r="FW43" s="296"/>
      <c r="FX43" s="296"/>
      <c r="FY43" s="296"/>
      <c r="FZ43" s="296"/>
      <c r="GA43" s="296"/>
      <c r="GB43" s="296"/>
      <c r="GC43" s="296"/>
      <c r="GD43" s="296"/>
      <c r="GE43" s="296"/>
      <c r="GF43" s="296"/>
      <c r="GG43" s="296"/>
      <c r="GH43" s="296"/>
      <c r="GI43" s="296"/>
      <c r="GJ43" s="296"/>
      <c r="GK43" s="296"/>
      <c r="GL43" s="296"/>
      <c r="GM43" s="296"/>
      <c r="GN43" s="296"/>
      <c r="GO43" s="296"/>
      <c r="GP43" s="296"/>
      <c r="GQ43" s="296"/>
      <c r="GR43" s="296"/>
      <c r="GS43" s="296"/>
      <c r="GT43" s="296"/>
      <c r="GU43" s="296"/>
      <c r="GV43" s="296"/>
      <c r="GW43" s="296"/>
      <c r="GX43" s="296"/>
      <c r="GY43" s="296"/>
      <c r="GZ43" s="296"/>
      <c r="HA43" s="296"/>
      <c r="HB43" s="296"/>
      <c r="HC43" s="296"/>
    </row>
    <row r="44" spans="1:211" s="272" customFormat="1" ht="18" customHeight="1" thickTop="1">
      <c r="A44" s="273"/>
      <c r="B44" s="518"/>
      <c r="C44" s="519"/>
      <c r="D44" s="519"/>
      <c r="E44" s="519"/>
      <c r="F44" s="519"/>
      <c r="G44" s="519"/>
      <c r="H44" s="519"/>
      <c r="I44" s="519"/>
      <c r="J44" s="557"/>
      <c r="K44" s="519"/>
      <c r="L44" s="519"/>
      <c r="M44" s="519"/>
      <c r="N44" s="519"/>
      <c r="O44" s="519"/>
      <c r="P44" s="520"/>
      <c r="Q44" s="519"/>
      <c r="R44" s="519"/>
      <c r="S44" s="519"/>
      <c r="T44" s="519"/>
      <c r="U44" s="519"/>
      <c r="V44" s="519"/>
      <c r="W44" s="519"/>
      <c r="X44" s="519"/>
      <c r="Y44" s="519"/>
      <c r="Z44" s="519"/>
      <c r="AA44" s="519"/>
      <c r="AB44" s="519"/>
      <c r="AC44" s="521"/>
      <c r="AD44" s="519"/>
      <c r="AE44" s="519"/>
      <c r="AF44" s="519"/>
      <c r="AG44" s="519"/>
      <c r="AH44" s="519"/>
      <c r="AI44" s="519"/>
      <c r="AJ44" s="519"/>
      <c r="AK44" s="519"/>
      <c r="AL44" s="522"/>
      <c r="AM44" s="519"/>
      <c r="AN44" s="523"/>
      <c r="AU44" s="269"/>
      <c r="AY44" s="375"/>
      <c r="BF44" s="131"/>
      <c r="BG44" s="131"/>
      <c r="BH44" s="267"/>
      <c r="BI44" s="131"/>
      <c r="BR44" s="273"/>
      <c r="CH44" s="358"/>
      <c r="CM44" s="273"/>
      <c r="CO44" s="273"/>
      <c r="CP44" s="351"/>
      <c r="CQ44" s="273"/>
      <c r="CS44" s="273"/>
      <c r="CX44" s="363"/>
      <c r="CY44" s="299"/>
      <c r="DA44" s="273"/>
      <c r="DB44" s="273"/>
      <c r="DF44" s="308"/>
      <c r="DJ44"/>
      <c r="DN44" s="382"/>
      <c r="DQ44" s="296"/>
      <c r="DR44" s="296"/>
      <c r="DS44" s="296"/>
      <c r="DT44" s="296"/>
      <c r="DU44" s="296"/>
      <c r="DV44" s="296"/>
      <c r="DW44" s="296"/>
      <c r="DX44" s="296"/>
      <c r="DY44" s="296"/>
      <c r="DZ44" s="296"/>
      <c r="EA44" s="296"/>
      <c r="EB44" s="296"/>
      <c r="EC44" s="296"/>
      <c r="ED44" s="296"/>
      <c r="EE44" s="296"/>
      <c r="EF44" s="296"/>
      <c r="EG44" s="296"/>
      <c r="EH44" s="296"/>
      <c r="EI44" s="296"/>
      <c r="EJ44" s="296"/>
      <c r="EK44" s="296"/>
      <c r="EL44" s="296"/>
      <c r="EM44" s="296"/>
      <c r="EN44" s="296"/>
      <c r="EO44" s="296"/>
      <c r="EP44" s="296"/>
      <c r="EQ44" s="296"/>
      <c r="ER44" s="296"/>
      <c r="ES44" s="296"/>
      <c r="ET44" s="296"/>
      <c r="EU44" s="296"/>
      <c r="EV44" s="296"/>
      <c r="EW44" s="296"/>
      <c r="EX44" s="296"/>
      <c r="EY44" s="296"/>
      <c r="EZ44" s="296"/>
      <c r="FA44" s="296"/>
      <c r="FB44" s="296"/>
      <c r="FC44" s="296"/>
      <c r="FD44" s="296"/>
      <c r="FE44" s="296"/>
      <c r="FF44" s="296"/>
      <c r="FG44" s="296"/>
      <c r="FH44" s="296"/>
      <c r="FI44" s="296"/>
      <c r="FJ44" s="296"/>
      <c r="FK44" s="296"/>
      <c r="FL44" s="296"/>
      <c r="FM44" s="296"/>
      <c r="FN44" s="296"/>
      <c r="FO44" s="296"/>
      <c r="FP44" s="296"/>
      <c r="FQ44" s="296"/>
      <c r="FR44" s="296"/>
      <c r="FS44" s="296"/>
      <c r="FT44" s="296"/>
      <c r="FU44" s="296"/>
      <c r="FV44" s="296"/>
      <c r="FW44" s="296"/>
      <c r="FX44" s="296"/>
      <c r="FY44" s="296"/>
      <c r="FZ44" s="296"/>
      <c r="GA44" s="296"/>
      <c r="GB44" s="296"/>
      <c r="GC44" s="296"/>
      <c r="GD44" s="296"/>
      <c r="GE44" s="296"/>
      <c r="GF44" s="296"/>
      <c r="GG44" s="296"/>
      <c r="GH44" s="296"/>
      <c r="GI44" s="296"/>
      <c r="GJ44" s="296"/>
      <c r="GK44" s="296"/>
      <c r="GL44" s="296"/>
      <c r="GM44" s="296"/>
      <c r="GN44" s="296"/>
      <c r="GO44" s="296"/>
      <c r="GP44" s="296"/>
      <c r="GQ44" s="296"/>
      <c r="GR44" s="296"/>
      <c r="GS44" s="296"/>
      <c r="GT44" s="296"/>
      <c r="GU44" s="296"/>
      <c r="GV44" s="296"/>
      <c r="GW44" s="296"/>
      <c r="GX44" s="296"/>
      <c r="GY44" s="296"/>
      <c r="GZ44" s="296"/>
      <c r="HA44" s="296"/>
      <c r="HB44" s="296"/>
      <c r="HC44" s="296"/>
    </row>
    <row r="45" spans="1:211" s="273" customFormat="1" ht="18" customHeight="1">
      <c r="A45" s="272"/>
      <c r="B45" s="524"/>
      <c r="G45" s="139"/>
      <c r="H45" s="139"/>
      <c r="K45" s="139"/>
      <c r="N45" s="139"/>
      <c r="O45" s="139"/>
      <c r="Q45" s="139"/>
      <c r="R45" s="139"/>
      <c r="S45" s="139"/>
      <c r="T45" s="139"/>
      <c r="U45" s="525"/>
      <c r="W45" s="139"/>
      <c r="Z45" s="296"/>
      <c r="AA45" s="526"/>
      <c r="AN45" s="527"/>
      <c r="AO45" s="272"/>
      <c r="AR45" s="272"/>
      <c r="AS45" s="272"/>
      <c r="AT45" s="272"/>
      <c r="AV45" s="272"/>
      <c r="AW45" s="272"/>
      <c r="AY45" s="131"/>
      <c r="AZ45" s="272"/>
      <c r="BA45" s="361"/>
      <c r="BB45" s="272"/>
      <c r="BC45" s="272"/>
      <c r="BD45" s="131"/>
      <c r="BE45" s="131"/>
      <c r="BJ45" s="272"/>
      <c r="BK45" s="272"/>
      <c r="BL45" s="272"/>
      <c r="BM45" s="272"/>
      <c r="BN45" s="272"/>
      <c r="BO45" s="272"/>
      <c r="BQ45" s="272"/>
      <c r="BV45" s="272"/>
      <c r="BW45" s="301">
        <v>17</v>
      </c>
      <c r="CA45" s="272"/>
      <c r="CB45" s="272"/>
      <c r="CC45" s="272"/>
      <c r="CG45" s="272"/>
      <c r="CI45" s="272"/>
      <c r="CJ45" s="368"/>
      <c r="CP45" s="327" t="s">
        <v>113</v>
      </c>
      <c r="CV45" s="272"/>
      <c r="CW45" s="272"/>
      <c r="CX45" s="272"/>
      <c r="CY45"/>
      <c r="CZ45" s="272"/>
      <c r="DA45" s="272"/>
      <c r="DF45" s="272"/>
      <c r="DJ45"/>
      <c r="DK45" s="272"/>
      <c r="DQ45" s="296"/>
      <c r="DR45" s="296"/>
      <c r="DS45" s="296"/>
      <c r="DT45" s="296"/>
      <c r="DU45" s="296"/>
      <c r="DV45" s="296"/>
      <c r="DW45" s="296"/>
      <c r="DX45" s="296"/>
      <c r="DY45" s="296"/>
      <c r="DZ45" s="296"/>
      <c r="EA45" s="296"/>
      <c r="EB45" s="296"/>
      <c r="EC45" s="296"/>
      <c r="ED45" s="296"/>
      <c r="EE45" s="296"/>
      <c r="EF45" s="296"/>
      <c r="EG45" s="296"/>
      <c r="EH45" s="296"/>
      <c r="EI45" s="296"/>
      <c r="EJ45" s="296"/>
      <c r="EK45" s="296"/>
      <c r="EL45" s="296"/>
      <c r="EM45" s="296"/>
      <c r="EN45" s="296"/>
      <c r="EO45" s="296"/>
      <c r="EP45" s="296"/>
      <c r="EQ45" s="296"/>
      <c r="ER45" s="296"/>
      <c r="ES45" s="296"/>
      <c r="ET45" s="296"/>
      <c r="EU45" s="296"/>
      <c r="EV45" s="296"/>
      <c r="EW45" s="296"/>
      <c r="EX45" s="296"/>
      <c r="EY45" s="296"/>
      <c r="EZ45" s="296"/>
      <c r="FA45" s="296"/>
      <c r="FB45" s="296"/>
      <c r="FC45" s="296"/>
      <c r="FD45" s="296"/>
      <c r="FE45" s="296"/>
      <c r="FF45" s="296"/>
      <c r="FG45" s="296"/>
      <c r="FH45" s="296"/>
      <c r="FI45" s="296"/>
      <c r="FJ45" s="296"/>
      <c r="FK45" s="296"/>
      <c r="FL45" s="296"/>
      <c r="FM45" s="296"/>
      <c r="FN45" s="296"/>
      <c r="FO45" s="296"/>
      <c r="FP45" s="296"/>
      <c r="FQ45" s="296"/>
      <c r="FR45" s="296"/>
      <c r="FS45" s="296"/>
      <c r="FT45" s="296"/>
      <c r="FU45" s="296"/>
      <c r="FV45" s="296"/>
      <c r="FW45" s="296"/>
      <c r="FX45" s="296"/>
      <c r="FY45" s="296"/>
      <c r="FZ45" s="296"/>
      <c r="GA45" s="296"/>
      <c r="GB45" s="296"/>
      <c r="GC45" s="296"/>
      <c r="GD45" s="296"/>
      <c r="GE45" s="296"/>
      <c r="GF45" s="296"/>
      <c r="GG45" s="296"/>
      <c r="GH45" s="296"/>
      <c r="GI45" s="296"/>
      <c r="GJ45" s="296"/>
      <c r="GK45" s="296"/>
      <c r="GL45" s="296"/>
      <c r="GM45" s="296"/>
      <c r="GN45" s="296"/>
      <c r="GO45" s="296"/>
      <c r="GP45" s="296"/>
      <c r="GQ45" s="296"/>
      <c r="GR45" s="296"/>
      <c r="GS45" s="296"/>
      <c r="GT45" s="296"/>
      <c r="GU45" s="296"/>
      <c r="GV45" s="296"/>
      <c r="GW45" s="296"/>
      <c r="GX45" s="296"/>
      <c r="GY45" s="296"/>
      <c r="GZ45" s="296"/>
      <c r="HA45" s="296"/>
      <c r="HB45" s="296"/>
      <c r="HC45" s="296"/>
    </row>
    <row r="46" spans="2:211" s="272" customFormat="1" ht="18" customHeight="1">
      <c r="B46" s="528"/>
      <c r="C46" s="139"/>
      <c r="D46" s="296"/>
      <c r="E46" s="139"/>
      <c r="F46" s="273"/>
      <c r="G46" s="139"/>
      <c r="H46" s="139"/>
      <c r="I46" s="273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273"/>
      <c r="V46" s="139"/>
      <c r="W46" s="139"/>
      <c r="X46" s="273"/>
      <c r="Y46" s="273"/>
      <c r="Z46" s="273"/>
      <c r="AA46" s="273"/>
      <c r="AB46" s="273"/>
      <c r="AC46" s="273"/>
      <c r="AD46" s="273"/>
      <c r="AE46" s="512"/>
      <c r="AF46" s="273"/>
      <c r="AG46" s="273"/>
      <c r="AH46" s="273"/>
      <c r="AI46" s="139"/>
      <c r="AJ46" s="273"/>
      <c r="AK46" s="139"/>
      <c r="AL46" s="273"/>
      <c r="AM46" s="273"/>
      <c r="AN46" s="529"/>
      <c r="AP46" s="379"/>
      <c r="AS46" s="351"/>
      <c r="AU46" s="269"/>
      <c r="AV46" s="351"/>
      <c r="BB46" s="356"/>
      <c r="BR46" s="267"/>
      <c r="CG46" s="131"/>
      <c r="CI46" s="385"/>
      <c r="CP46" s="718" t="s">
        <v>165</v>
      </c>
      <c r="CQ46" s="267"/>
      <c r="CR46" s="267"/>
      <c r="CS46" s="131"/>
      <c r="CU46" s="131"/>
      <c r="CV46" s="361"/>
      <c r="CX46" s="361"/>
      <c r="CZ46" s="361"/>
      <c r="DA46" s="299"/>
      <c r="DF46" s="361"/>
      <c r="DG46" s="273"/>
      <c r="DI46" s="273"/>
      <c r="DK46" s="273"/>
      <c r="DL46" s="273"/>
      <c r="DM46" s="273"/>
      <c r="DN46" s="273"/>
      <c r="DO46" s="273"/>
      <c r="DP46" s="273"/>
      <c r="DQ46" s="296"/>
      <c r="DR46" s="296"/>
      <c r="DS46" s="296"/>
      <c r="DT46" s="296"/>
      <c r="DU46" s="296"/>
      <c r="DV46" s="296"/>
      <c r="DW46" s="296"/>
      <c r="DX46" s="296"/>
      <c r="DY46" s="296"/>
      <c r="DZ46" s="296"/>
      <c r="EA46" s="296"/>
      <c r="EB46" s="296"/>
      <c r="EC46" s="296"/>
      <c r="ED46" s="296"/>
      <c r="EE46" s="296"/>
      <c r="EF46" s="296"/>
      <c r="EG46" s="296"/>
      <c r="EH46" s="296"/>
      <c r="EI46" s="296"/>
      <c r="EJ46" s="296"/>
      <c r="EK46" s="296"/>
      <c r="EL46" s="296"/>
      <c r="EM46" s="296"/>
      <c r="EN46" s="296"/>
      <c r="EO46" s="296"/>
      <c r="EP46" s="296"/>
      <c r="EQ46" s="296"/>
      <c r="ER46" s="296"/>
      <c r="ES46" s="296"/>
      <c r="ET46" s="296"/>
      <c r="EU46" s="296"/>
      <c r="EV46" s="296"/>
      <c r="EW46" s="296"/>
      <c r="EX46" s="296"/>
      <c r="EY46" s="296"/>
      <c r="EZ46" s="296"/>
      <c r="FA46" s="296"/>
      <c r="FB46" s="296"/>
      <c r="FC46" s="296"/>
      <c r="FD46" s="296"/>
      <c r="FE46" s="296"/>
      <c r="FF46" s="296"/>
      <c r="FG46" s="296"/>
      <c r="FH46" s="296"/>
      <c r="FI46" s="296"/>
      <c r="FJ46" s="296"/>
      <c r="FK46" s="296"/>
      <c r="FL46" s="296"/>
      <c r="FM46" s="296"/>
      <c r="FN46" s="296"/>
      <c r="FO46" s="296"/>
      <c r="FP46" s="296"/>
      <c r="FQ46" s="296"/>
      <c r="FR46" s="296"/>
      <c r="FS46" s="296"/>
      <c r="FT46" s="296"/>
      <c r="FU46" s="296"/>
      <c r="FV46" s="296"/>
      <c r="FW46" s="296"/>
      <c r="FX46" s="296"/>
      <c r="FY46" s="296"/>
      <c r="FZ46" s="296"/>
      <c r="GA46" s="296"/>
      <c r="GB46" s="296"/>
      <c r="GC46" s="296"/>
      <c r="GD46" s="296"/>
      <c r="GE46" s="296"/>
      <c r="GF46" s="296"/>
      <c r="GG46" s="296"/>
      <c r="GH46" s="296"/>
      <c r="GI46" s="296"/>
      <c r="GJ46" s="296"/>
      <c r="GK46" s="296"/>
      <c r="GL46" s="296"/>
      <c r="GM46" s="296"/>
      <c r="GN46" s="296"/>
      <c r="GO46" s="296"/>
      <c r="GP46" s="296"/>
      <c r="GQ46" s="296"/>
      <c r="GR46" s="296"/>
      <c r="GS46" s="296"/>
      <c r="GT46" s="296"/>
      <c r="GU46" s="296"/>
      <c r="GV46" s="296"/>
      <c r="GW46" s="296"/>
      <c r="GX46" s="296"/>
      <c r="GY46" s="296"/>
      <c r="GZ46" s="296"/>
      <c r="HA46" s="296"/>
      <c r="HB46" s="296"/>
      <c r="HC46" s="296"/>
    </row>
    <row r="47" spans="2:211" s="272" customFormat="1" ht="18" customHeight="1">
      <c r="B47" s="528"/>
      <c r="C47" s="273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273"/>
      <c r="Q47" s="139"/>
      <c r="R47" s="139"/>
      <c r="S47" s="139"/>
      <c r="T47" s="139"/>
      <c r="U47" s="139"/>
      <c r="V47" s="139"/>
      <c r="W47" s="139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139"/>
      <c r="AJ47" s="139"/>
      <c r="AK47" s="139"/>
      <c r="AL47" s="139"/>
      <c r="AM47" s="273"/>
      <c r="AN47" s="529"/>
      <c r="AO47" s="363"/>
      <c r="AU47" s="363"/>
      <c r="AV47" s="363"/>
      <c r="BE47" s="273"/>
      <c r="BF47" s="131"/>
      <c r="BR47" s="267"/>
      <c r="CA47" s="131"/>
      <c r="CJ47" s="358"/>
      <c r="CM47"/>
      <c r="CQ47" s="131"/>
      <c r="CR47" s="269"/>
      <c r="CS47" s="131"/>
      <c r="CU47" s="131"/>
      <c r="CV47" s="273"/>
      <c r="DB47" s="301"/>
      <c r="DD47" s="308"/>
      <c r="DG47" s="273"/>
      <c r="DH47" s="273"/>
      <c r="DK47" s="273"/>
      <c r="DL47" s="273"/>
      <c r="DM47" s="273"/>
      <c r="DN47" s="273"/>
      <c r="DO47" s="273"/>
      <c r="DP47" s="273"/>
      <c r="DQ47" s="296"/>
      <c r="DR47" s="296"/>
      <c r="DS47" s="296"/>
      <c r="DT47" s="296"/>
      <c r="DU47" s="296"/>
      <c r="DV47" s="296"/>
      <c r="DW47" s="296"/>
      <c r="DX47" s="296"/>
      <c r="DY47" s="296"/>
      <c r="DZ47" s="296"/>
      <c r="EA47" s="296"/>
      <c r="EB47" s="296"/>
      <c r="EC47" s="296"/>
      <c r="ED47" s="296"/>
      <c r="EE47" s="296"/>
      <c r="EF47" s="296"/>
      <c r="EG47" s="296"/>
      <c r="EH47" s="296"/>
      <c r="EI47" s="296"/>
      <c r="EJ47" s="296"/>
      <c r="EK47" s="296"/>
      <c r="EL47" s="296"/>
      <c r="EM47" s="296"/>
      <c r="EN47" s="296"/>
      <c r="EO47" s="296"/>
      <c r="EP47" s="296"/>
      <c r="EQ47" s="296"/>
      <c r="ER47" s="296"/>
      <c r="ES47" s="296"/>
      <c r="ET47" s="296"/>
      <c r="EU47" s="296"/>
      <c r="EV47" s="296"/>
      <c r="EW47" s="296"/>
      <c r="EX47" s="296"/>
      <c r="EY47" s="296"/>
      <c r="EZ47" s="296"/>
      <c r="FA47" s="296"/>
      <c r="FB47" s="296"/>
      <c r="FC47" s="296"/>
      <c r="FD47" s="296"/>
      <c r="FE47" s="296"/>
      <c r="FF47" s="296"/>
      <c r="FG47" s="296"/>
      <c r="FH47" s="296"/>
      <c r="FI47" s="296"/>
      <c r="FJ47" s="296"/>
      <c r="FK47" s="296"/>
      <c r="FL47" s="296"/>
      <c r="FM47" s="296"/>
      <c r="FN47" s="296"/>
      <c r="FO47" s="296"/>
      <c r="FP47" s="296"/>
      <c r="FQ47" s="296"/>
      <c r="FR47" s="296"/>
      <c r="FS47" s="296"/>
      <c r="FT47" s="296"/>
      <c r="FU47" s="296"/>
      <c r="FV47" s="296"/>
      <c r="FW47" s="296"/>
      <c r="FX47" s="296"/>
      <c r="FY47" s="296"/>
      <c r="FZ47" s="296"/>
      <c r="GA47" s="296"/>
      <c r="GB47" s="296"/>
      <c r="GC47" s="296"/>
      <c r="GD47" s="296"/>
      <c r="GE47" s="296"/>
      <c r="GF47" s="296"/>
      <c r="GG47" s="296"/>
      <c r="GH47" s="296"/>
      <c r="GI47" s="296"/>
      <c r="GJ47" s="296"/>
      <c r="GK47" s="296"/>
      <c r="GL47" s="296"/>
      <c r="GM47" s="296"/>
      <c r="GN47" s="296"/>
      <c r="GO47" s="296"/>
      <c r="GP47" s="296"/>
      <c r="GQ47" s="296"/>
      <c r="GR47" s="296"/>
      <c r="GS47" s="296"/>
      <c r="GT47" s="296"/>
      <c r="GU47" s="296"/>
      <c r="GV47" s="296"/>
      <c r="GW47" s="296"/>
      <c r="GX47" s="296"/>
      <c r="GY47" s="296"/>
      <c r="GZ47" s="296"/>
      <c r="HA47" s="296"/>
      <c r="HB47" s="296"/>
      <c r="HC47" s="296"/>
    </row>
    <row r="48" spans="2:211" s="272" customFormat="1" ht="18" customHeight="1">
      <c r="B48" s="524"/>
      <c r="C48" s="273"/>
      <c r="D48" s="273"/>
      <c r="E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96"/>
      <c r="AA48" s="273"/>
      <c r="AB48" s="273"/>
      <c r="AC48" s="273"/>
      <c r="AD48" s="273"/>
      <c r="AE48" s="329"/>
      <c r="AF48" s="139"/>
      <c r="AG48" s="273"/>
      <c r="AH48" s="512"/>
      <c r="AI48" s="139"/>
      <c r="AJ48" s="139"/>
      <c r="AK48" s="139"/>
      <c r="AL48" s="139"/>
      <c r="AM48" s="273"/>
      <c r="AN48" s="529"/>
      <c r="AY48" s="269"/>
      <c r="BO48" s="296"/>
      <c r="BQ48" s="131"/>
      <c r="BZ48" s="301">
        <v>20</v>
      </c>
      <c r="CI48" s="269"/>
      <c r="CL48" s="386"/>
      <c r="CQ48" s="131"/>
      <c r="CR48" s="267"/>
      <c r="CS48"/>
      <c r="CT48" s="341">
        <v>18.351</v>
      </c>
      <c r="CV48" s="383"/>
      <c r="DJ48"/>
      <c r="DK48" s="273"/>
      <c r="DL48" s="273"/>
      <c r="DN48"/>
      <c r="DO48" s="273"/>
      <c r="DP48" s="273"/>
      <c r="DQ48" s="296"/>
      <c r="DR48" s="296"/>
      <c r="DS48" s="296"/>
      <c r="DT48" s="296"/>
      <c r="DU48" s="296"/>
      <c r="DV48" s="296"/>
      <c r="DW48" s="296"/>
      <c r="DX48" s="296"/>
      <c r="DY48" s="296"/>
      <c r="DZ48" s="296"/>
      <c r="EA48" s="296"/>
      <c r="EB48" s="296"/>
      <c r="EC48" s="296"/>
      <c r="ED48" s="296"/>
      <c r="EE48" s="296"/>
      <c r="EF48" s="296"/>
      <c r="EG48" s="296"/>
      <c r="EH48" s="296"/>
      <c r="EI48" s="296"/>
      <c r="EJ48" s="296"/>
      <c r="EK48" s="296"/>
      <c r="EL48" s="296"/>
      <c r="EM48" s="296"/>
      <c r="EN48" s="296"/>
      <c r="EO48" s="296"/>
      <c r="EP48" s="296"/>
      <c r="EQ48" s="296"/>
      <c r="ER48" s="296"/>
      <c r="ES48" s="296"/>
      <c r="ET48" s="296"/>
      <c r="EU48" s="296"/>
      <c r="EV48" s="296"/>
      <c r="EW48" s="296"/>
      <c r="EX48" s="296"/>
      <c r="EY48" s="296"/>
      <c r="EZ48" s="296"/>
      <c r="FA48" s="296"/>
      <c r="FB48" s="296"/>
      <c r="FC48" s="296"/>
      <c r="FD48" s="296"/>
      <c r="FE48" s="296"/>
      <c r="FF48" s="296"/>
      <c r="FG48" s="296"/>
      <c r="FH48" s="296"/>
      <c r="FI48" s="296"/>
      <c r="FJ48" s="296"/>
      <c r="FK48" s="296"/>
      <c r="FL48" s="296"/>
      <c r="FM48" s="296"/>
      <c r="FN48" s="296"/>
      <c r="FO48" s="296"/>
      <c r="FP48" s="296"/>
      <c r="FQ48" s="296"/>
      <c r="FR48" s="296"/>
      <c r="FS48" s="296"/>
      <c r="FT48" s="296"/>
      <c r="FU48" s="296"/>
      <c r="FV48" s="296"/>
      <c r="FW48" s="296"/>
      <c r="FX48" s="296"/>
      <c r="FY48" s="296"/>
      <c r="FZ48" s="296"/>
      <c r="GA48" s="296"/>
      <c r="GB48" s="296"/>
      <c r="GC48" s="296"/>
      <c r="GD48" s="296"/>
      <c r="GE48" s="296"/>
      <c r="GF48" s="296"/>
      <c r="GG48" s="296"/>
      <c r="GH48" s="296"/>
      <c r="GI48" s="296"/>
      <c r="GJ48" s="296"/>
      <c r="GK48" s="296"/>
      <c r="GL48" s="296"/>
      <c r="GM48" s="296"/>
      <c r="GN48" s="296"/>
      <c r="GO48" s="296"/>
      <c r="GP48" s="296"/>
      <c r="GQ48" s="296"/>
      <c r="GR48" s="296"/>
      <c r="GS48" s="296"/>
      <c r="GT48" s="296"/>
      <c r="GU48" s="296"/>
      <c r="GV48" s="296"/>
      <c r="GW48" s="296"/>
      <c r="GX48" s="296"/>
      <c r="GY48" s="296"/>
      <c r="GZ48" s="296"/>
      <c r="HA48" s="296"/>
      <c r="HB48" s="296"/>
      <c r="HC48" s="296"/>
    </row>
    <row r="49" spans="1:211" s="272" customFormat="1" ht="18" customHeight="1">
      <c r="A49" s="364"/>
      <c r="B49" s="524"/>
      <c r="C49" s="273"/>
      <c r="D49" s="345" t="s">
        <v>74</v>
      </c>
      <c r="E49" s="273"/>
      <c r="F49" s="722" t="s">
        <v>78</v>
      </c>
      <c r="G49" s="273"/>
      <c r="H49" s="273"/>
      <c r="I49" s="273"/>
      <c r="J49" s="273"/>
      <c r="K49" s="273"/>
      <c r="L49" s="273"/>
      <c r="M49" s="273"/>
      <c r="N49" s="273"/>
      <c r="O49" s="139"/>
      <c r="P49" s="139"/>
      <c r="Q49" s="139"/>
      <c r="R49" s="139"/>
      <c r="S49" s="139"/>
      <c r="T49" s="139"/>
      <c r="U49" s="558"/>
      <c r="V49" s="273"/>
      <c r="W49" s="139"/>
      <c r="X49" s="139"/>
      <c r="Y49" s="139"/>
      <c r="Z49" s="379" t="s">
        <v>75</v>
      </c>
      <c r="AA49" s="139"/>
      <c r="AB49" s="139"/>
      <c r="AC49" s="139"/>
      <c r="AD49" s="295"/>
      <c r="AE49" s="273"/>
      <c r="AF49" s="273"/>
      <c r="AG49" s="309" t="s">
        <v>99</v>
      </c>
      <c r="AH49" s="530"/>
      <c r="AI49" s="273"/>
      <c r="AJ49" s="309" t="s">
        <v>92</v>
      </c>
      <c r="AK49" s="139"/>
      <c r="AL49" s="531"/>
      <c r="AM49" s="273"/>
      <c r="AN49" s="546" t="s">
        <v>107</v>
      </c>
      <c r="AP49" s="379"/>
      <c r="AX49" s="351"/>
      <c r="AY49" s="269"/>
      <c r="BB49" s="375"/>
      <c r="BC49" s="379"/>
      <c r="BE49" s="273"/>
      <c r="BR49" s="267"/>
      <c r="BV49" s="131"/>
      <c r="CA49" s="131"/>
      <c r="CD49" s="360"/>
      <c r="CH49" s="387"/>
      <c r="CI49"/>
      <c r="CJ49" s="325"/>
      <c r="CM49"/>
      <c r="CQ49" s="131"/>
      <c r="CR49" s="267"/>
      <c r="CS49"/>
      <c r="CY49" s="351"/>
      <c r="CZ49" s="367"/>
      <c r="DF49" s="269"/>
      <c r="DJ49"/>
      <c r="DL49"/>
      <c r="DM49"/>
      <c r="DN49"/>
      <c r="DO49" s="273"/>
      <c r="DP49" s="273"/>
      <c r="DQ49" s="296"/>
      <c r="DR49" s="296"/>
      <c r="DS49" s="296"/>
      <c r="DT49" s="296"/>
      <c r="DU49" s="296"/>
      <c r="DV49" s="296"/>
      <c r="DW49" s="296"/>
      <c r="DX49" s="296"/>
      <c r="DY49" s="296"/>
      <c r="DZ49" s="296"/>
      <c r="EA49" s="296"/>
      <c r="EB49" s="296"/>
      <c r="EC49" s="296"/>
      <c r="ED49" s="296"/>
      <c r="EE49" s="296"/>
      <c r="EF49" s="296"/>
      <c r="EG49" s="296"/>
      <c r="EH49" s="296"/>
      <c r="EI49" s="296"/>
      <c r="EJ49" s="296"/>
      <c r="EK49" s="296"/>
      <c r="EL49" s="296"/>
      <c r="EM49" s="296"/>
      <c r="EN49" s="296"/>
      <c r="EO49" s="296"/>
      <c r="EP49" s="296"/>
      <c r="EQ49" s="296"/>
      <c r="ER49" s="296"/>
      <c r="ES49" s="296"/>
      <c r="ET49" s="296"/>
      <c r="EU49" s="296"/>
      <c r="EV49" s="296"/>
      <c r="EW49" s="296"/>
      <c r="EX49" s="296"/>
      <c r="EY49" s="296"/>
      <c r="EZ49" s="296"/>
      <c r="FA49" s="296"/>
      <c r="FB49" s="296"/>
      <c r="FC49" s="296"/>
      <c r="FD49" s="296"/>
      <c r="FE49" s="296"/>
      <c r="FF49" s="296"/>
      <c r="FG49" s="296"/>
      <c r="FH49" s="296"/>
      <c r="FI49" s="296"/>
      <c r="FJ49" s="296"/>
      <c r="FK49" s="296"/>
      <c r="FL49" s="296"/>
      <c r="FM49" s="296"/>
      <c r="FN49" s="296"/>
      <c r="FO49" s="296"/>
      <c r="FP49" s="296"/>
      <c r="FQ49" s="296"/>
      <c r="FR49" s="296"/>
      <c r="FS49" s="296"/>
      <c r="FT49" s="296"/>
      <c r="FU49" s="296"/>
      <c r="FV49" s="296"/>
      <c r="FW49" s="296"/>
      <c r="FX49" s="296"/>
      <c r="FY49" s="296"/>
      <c r="FZ49" s="296"/>
      <c r="GA49" s="296"/>
      <c r="GB49" s="296"/>
      <c r="GC49" s="296"/>
      <c r="GD49" s="296"/>
      <c r="GE49" s="296"/>
      <c r="GF49" s="296"/>
      <c r="GG49" s="296"/>
      <c r="GH49" s="296"/>
      <c r="GI49" s="296"/>
      <c r="GJ49" s="296"/>
      <c r="GK49" s="296"/>
      <c r="GL49" s="296"/>
      <c r="GM49" s="296"/>
      <c r="GN49" s="296"/>
      <c r="GO49" s="296"/>
      <c r="GP49" s="296"/>
      <c r="GQ49" s="296"/>
      <c r="GR49" s="296"/>
      <c r="GS49" s="296"/>
      <c r="GT49" s="296"/>
      <c r="GU49" s="296"/>
      <c r="GV49" s="296"/>
      <c r="GW49" s="296"/>
      <c r="GX49" s="296"/>
      <c r="GY49" s="296"/>
      <c r="GZ49" s="296"/>
      <c r="HA49" s="296"/>
      <c r="HB49" s="296"/>
      <c r="HC49" s="296"/>
    </row>
    <row r="50" spans="2:211" s="272" customFormat="1" ht="18" customHeight="1">
      <c r="B50" s="528"/>
      <c r="C50" s="289"/>
      <c r="D50" s="289"/>
      <c r="E50" s="289"/>
      <c r="F50" s="139"/>
      <c r="G50" s="296"/>
      <c r="H50" s="139"/>
      <c r="I50" s="139"/>
      <c r="J50" s="296"/>
      <c r="K50" s="139"/>
      <c r="L50" s="289"/>
      <c r="M50" s="139"/>
      <c r="N50" s="139"/>
      <c r="O50" s="139"/>
      <c r="P50" s="139"/>
      <c r="Q50" s="139"/>
      <c r="R50" s="139"/>
      <c r="S50" s="139"/>
      <c r="T50" s="139"/>
      <c r="U50" s="390"/>
      <c r="V50" s="391"/>
      <c r="W50" s="139"/>
      <c r="X50" s="139"/>
      <c r="Y50" s="139"/>
      <c r="Z50" s="139"/>
      <c r="AA50" s="139"/>
      <c r="AB50" s="139"/>
      <c r="AC50" s="139"/>
      <c r="AD50" s="139"/>
      <c r="AE50" s="532"/>
      <c r="AF50" s="139"/>
      <c r="AG50" s="273"/>
      <c r="AH50" s="533"/>
      <c r="AI50" s="534"/>
      <c r="AJ50" s="139"/>
      <c r="AK50" s="273"/>
      <c r="AL50" s="307"/>
      <c r="AM50" s="273"/>
      <c r="AN50" s="538"/>
      <c r="AY50" s="400" t="s">
        <v>114</v>
      </c>
      <c r="BI50" s="361">
        <v>102</v>
      </c>
      <c r="BJ50" s="269"/>
      <c r="BK50" s="361">
        <v>103</v>
      </c>
      <c r="BL50" s="299">
        <v>951</v>
      </c>
      <c r="BR50" s="295"/>
      <c r="BX50" s="365"/>
      <c r="CL50" s="371"/>
      <c r="CQ50" s="388"/>
      <c r="CR50" s="131"/>
      <c r="CS50"/>
      <c r="CW50" s="308"/>
      <c r="CZ50" s="351"/>
      <c r="DC50" s="351"/>
      <c r="DK50" s="351"/>
      <c r="DL50" s="351"/>
      <c r="DM50"/>
      <c r="DN50"/>
      <c r="DO50" s="273"/>
      <c r="DP50" s="273"/>
      <c r="DQ50" s="296"/>
      <c r="DR50" s="296"/>
      <c r="DS50" s="296"/>
      <c r="DT50" s="296"/>
      <c r="DU50" s="296"/>
      <c r="DV50" s="296"/>
      <c r="DW50" s="296"/>
      <c r="DX50" s="296"/>
      <c r="DY50" s="296"/>
      <c r="DZ50" s="296"/>
      <c r="EA50" s="296"/>
      <c r="EB50" s="296"/>
      <c r="EC50" s="296"/>
      <c r="ED50" s="296"/>
      <c r="EE50" s="296"/>
      <c r="EF50" s="296"/>
      <c r="EG50" s="296"/>
      <c r="EH50" s="296"/>
      <c r="EI50" s="296"/>
      <c r="EJ50" s="296"/>
      <c r="EK50" s="296"/>
      <c r="EL50" s="296"/>
      <c r="EM50" s="296"/>
      <c r="EN50" s="296"/>
      <c r="EO50" s="296"/>
      <c r="EP50" s="296"/>
      <c r="EQ50" s="296"/>
      <c r="ER50" s="296"/>
      <c r="ES50" s="296"/>
      <c r="ET50" s="296"/>
      <c r="EU50" s="296"/>
      <c r="EV50" s="296"/>
      <c r="EW50" s="296"/>
      <c r="EX50" s="296"/>
      <c r="EY50" s="296"/>
      <c r="EZ50" s="296"/>
      <c r="FA50" s="296"/>
      <c r="FB50" s="296"/>
      <c r="FC50" s="296"/>
      <c r="FD50" s="296"/>
      <c r="FE50" s="296"/>
      <c r="FF50" s="296"/>
      <c r="FG50" s="296"/>
      <c r="FH50" s="296"/>
      <c r="FI50" s="296"/>
      <c r="FJ50" s="296"/>
      <c r="FK50" s="296"/>
      <c r="FL50" s="296"/>
      <c r="FM50" s="296"/>
      <c r="FN50" s="296"/>
      <c r="FO50" s="296"/>
      <c r="FP50" s="296"/>
      <c r="FQ50" s="296"/>
      <c r="FR50" s="296"/>
      <c r="FS50" s="296"/>
      <c r="FT50" s="296"/>
      <c r="FU50" s="296"/>
      <c r="FV50" s="296"/>
      <c r="FW50" s="296"/>
      <c r="FX50" s="296"/>
      <c r="FY50" s="296"/>
      <c r="FZ50" s="296"/>
      <c r="GA50" s="296"/>
      <c r="GB50" s="296"/>
      <c r="GC50" s="296"/>
      <c r="GD50" s="296"/>
      <c r="GE50" s="296"/>
      <c r="GF50" s="296"/>
      <c r="GG50" s="296"/>
      <c r="GH50" s="296"/>
      <c r="GI50" s="296"/>
      <c r="GJ50" s="296"/>
      <c r="GK50" s="296"/>
      <c r="GL50" s="296"/>
      <c r="GM50" s="296"/>
      <c r="GN50" s="296"/>
      <c r="GO50" s="296"/>
      <c r="GP50" s="296"/>
      <c r="GQ50" s="296"/>
      <c r="GR50" s="296"/>
      <c r="GS50" s="296"/>
      <c r="GT50" s="296"/>
      <c r="GU50" s="296"/>
      <c r="GV50" s="296"/>
      <c r="GW50" s="296"/>
      <c r="GX50" s="296"/>
      <c r="GY50" s="296"/>
      <c r="GZ50" s="296"/>
      <c r="HA50" s="296"/>
      <c r="HB50" s="296"/>
      <c r="HC50" s="296"/>
    </row>
    <row r="51" spans="2:211" s="272" customFormat="1" ht="18" customHeight="1">
      <c r="B51" s="524"/>
      <c r="C51" s="139"/>
      <c r="D51" s="273"/>
      <c r="E51" s="289"/>
      <c r="F51" s="139"/>
      <c r="G51" s="296"/>
      <c r="H51" s="289"/>
      <c r="I51" s="289"/>
      <c r="J51" s="273"/>
      <c r="K51" s="289"/>
      <c r="L51" s="289"/>
      <c r="M51" s="289"/>
      <c r="N51" s="289"/>
      <c r="O51" s="289"/>
      <c r="P51" s="289"/>
      <c r="Q51" s="289"/>
      <c r="R51" s="289"/>
      <c r="S51" s="273"/>
      <c r="T51" s="289"/>
      <c r="U51" s="289"/>
      <c r="V51" s="289"/>
      <c r="W51" s="289"/>
      <c r="X51" s="139"/>
      <c r="Y51" s="139"/>
      <c r="Z51" s="139"/>
      <c r="AA51" s="139"/>
      <c r="AB51" s="139"/>
      <c r="AC51" s="139"/>
      <c r="AD51" s="295"/>
      <c r="AE51" s="139"/>
      <c r="AF51" s="273"/>
      <c r="AG51" s="139"/>
      <c r="AH51" s="289"/>
      <c r="AI51" s="273"/>
      <c r="AJ51" s="139"/>
      <c r="AK51" s="139"/>
      <c r="AL51" s="307"/>
      <c r="AM51" s="273"/>
      <c r="AN51" s="529"/>
      <c r="BE51" s="273"/>
      <c r="CA51" s="131"/>
      <c r="CB51" s="273"/>
      <c r="CE51" s="351"/>
      <c r="CF51" s="341">
        <v>18.165</v>
      </c>
      <c r="CI51" s="351"/>
      <c r="CL51" s="381"/>
      <c r="CN51" s="200"/>
      <c r="CO51" s="273"/>
      <c r="CQ51" s="153"/>
      <c r="CR51" s="389"/>
      <c r="CS51" s="228"/>
      <c r="DG51" s="381"/>
      <c r="DJ51" s="273"/>
      <c r="DM51"/>
      <c r="DN51" s="273"/>
      <c r="DO51" s="273"/>
      <c r="DP51"/>
      <c r="DQ51" s="138"/>
      <c r="DR51" s="296"/>
      <c r="DS51" s="296"/>
      <c r="DT51" s="296"/>
      <c r="DU51" s="296"/>
      <c r="DV51" s="296"/>
      <c r="DW51" s="296"/>
      <c r="DX51" s="296"/>
      <c r="DY51" s="296"/>
      <c r="DZ51" s="296"/>
      <c r="EA51" s="296"/>
      <c r="EB51" s="296"/>
      <c r="EC51" s="296"/>
      <c r="ED51" s="296"/>
      <c r="EE51" s="296"/>
      <c r="EF51" s="296"/>
      <c r="EG51" s="296"/>
      <c r="EH51" s="296"/>
      <c r="EI51" s="296"/>
      <c r="EJ51" s="296"/>
      <c r="EK51" s="296"/>
      <c r="EL51" s="296"/>
      <c r="EM51" s="296"/>
      <c r="EN51" s="296"/>
      <c r="EO51" s="296"/>
      <c r="EP51" s="296"/>
      <c r="EQ51" s="296"/>
      <c r="ER51" s="296"/>
      <c r="ES51" s="296"/>
      <c r="ET51" s="296"/>
      <c r="EU51" s="296"/>
      <c r="EV51" s="296"/>
      <c r="EW51" s="296"/>
      <c r="EX51" s="296"/>
      <c r="EY51" s="296"/>
      <c r="EZ51" s="296"/>
      <c r="FA51" s="296"/>
      <c r="FB51" s="296"/>
      <c r="FC51" s="296"/>
      <c r="FD51" s="296"/>
      <c r="FE51" s="296"/>
      <c r="FF51" s="296"/>
      <c r="FG51" s="296"/>
      <c r="FH51" s="296"/>
      <c r="FI51" s="296"/>
      <c r="FJ51" s="296"/>
      <c r="FK51" s="296"/>
      <c r="FL51" s="296"/>
      <c r="FM51" s="296"/>
      <c r="FN51" s="296"/>
      <c r="FO51" s="296"/>
      <c r="FP51" s="296"/>
      <c r="FQ51" s="296"/>
      <c r="FR51" s="296"/>
      <c r="FS51" s="296"/>
      <c r="FT51" s="296"/>
      <c r="FU51" s="296"/>
      <c r="FV51" s="296"/>
      <c r="FW51" s="296"/>
      <c r="FX51" s="296"/>
      <c r="FY51" s="296"/>
      <c r="FZ51" s="296"/>
      <c r="GA51" s="296"/>
      <c r="GB51" s="296"/>
      <c r="GC51" s="296"/>
      <c r="GD51" s="296"/>
      <c r="GE51" s="296"/>
      <c r="GF51" s="296"/>
      <c r="GG51" s="296"/>
      <c r="GH51" s="296"/>
      <c r="GI51" s="296"/>
      <c r="GJ51" s="296"/>
      <c r="GK51" s="296"/>
      <c r="GL51" s="296"/>
      <c r="GM51" s="296"/>
      <c r="GN51" s="296"/>
      <c r="GO51" s="296"/>
      <c r="GP51" s="296"/>
      <c r="GQ51" s="296"/>
      <c r="GR51" s="296"/>
      <c r="GS51" s="296"/>
      <c r="GT51" s="296"/>
      <c r="GU51" s="296"/>
      <c r="GV51" s="296"/>
      <c r="GW51" s="296"/>
      <c r="GX51" s="296"/>
      <c r="GY51" s="296"/>
      <c r="GZ51" s="296"/>
      <c r="HA51" s="296"/>
      <c r="HB51" s="296"/>
      <c r="HC51" s="296"/>
    </row>
    <row r="52" spans="2:211" s="272" customFormat="1" ht="18" customHeight="1">
      <c r="B52" s="528"/>
      <c r="C52" s="139"/>
      <c r="D52" s="306"/>
      <c r="E52" s="306"/>
      <c r="F52" s="139"/>
      <c r="G52" s="296"/>
      <c r="H52" s="139"/>
      <c r="I52" s="139"/>
      <c r="J52" s="273"/>
      <c r="K52" s="139"/>
      <c r="L52" s="139"/>
      <c r="M52" s="139"/>
      <c r="N52" s="139"/>
      <c r="O52" s="295"/>
      <c r="P52" s="295"/>
      <c r="Q52" s="295"/>
      <c r="R52" s="295"/>
      <c r="S52" s="295"/>
      <c r="T52" s="295"/>
      <c r="U52" s="295"/>
      <c r="V52" s="295"/>
      <c r="W52" s="139"/>
      <c r="X52" s="295"/>
      <c r="Y52" s="295"/>
      <c r="Z52" s="306"/>
      <c r="AA52" s="295"/>
      <c r="AB52" s="295"/>
      <c r="AC52" s="295"/>
      <c r="AD52" s="295"/>
      <c r="AE52" s="295"/>
      <c r="AF52" s="295"/>
      <c r="AG52" s="295"/>
      <c r="AH52" s="273"/>
      <c r="AI52" s="273"/>
      <c r="AJ52" s="273"/>
      <c r="AK52" s="139"/>
      <c r="AL52" s="531"/>
      <c r="AM52" s="273"/>
      <c r="AN52" s="529"/>
      <c r="AZ52" s="341">
        <v>17.732</v>
      </c>
      <c r="BA52" s="336"/>
      <c r="BB52" s="351"/>
      <c r="BF52" s="363"/>
      <c r="BG52" s="131"/>
      <c r="BH52" s="273"/>
      <c r="BN52" s="335"/>
      <c r="BR52" s="361"/>
      <c r="CQ52" s="173"/>
      <c r="CS52" s="238"/>
      <c r="CY52" s="351"/>
      <c r="DB52" s="351"/>
      <c r="DL52" s="273"/>
      <c r="DM52" s="273"/>
      <c r="DN52" s="273"/>
      <c r="DQ52" s="296"/>
      <c r="DR52" s="296"/>
      <c r="DS52" s="296"/>
      <c r="DT52" s="296"/>
      <c r="DU52" s="296"/>
      <c r="DV52" s="296"/>
      <c r="DW52" s="296"/>
      <c r="DX52" s="296"/>
      <c r="DY52" s="296"/>
      <c r="DZ52" s="296"/>
      <c r="EA52" s="296"/>
      <c r="EB52" s="296"/>
      <c r="EC52" s="296"/>
      <c r="ED52" s="296"/>
      <c r="EE52" s="296"/>
      <c r="EF52" s="296"/>
      <c r="EG52" s="296"/>
      <c r="EH52" s="296"/>
      <c r="EI52" s="296"/>
      <c r="EJ52" s="296"/>
      <c r="EK52" s="296"/>
      <c r="EL52" s="296"/>
      <c r="EM52" s="296"/>
      <c r="EN52" s="296"/>
      <c r="EO52" s="296"/>
      <c r="EP52" s="296"/>
      <c r="EQ52" s="296"/>
      <c r="ER52" s="296"/>
      <c r="ES52" s="296"/>
      <c r="ET52" s="296"/>
      <c r="EU52" s="296"/>
      <c r="EV52" s="296"/>
      <c r="EW52" s="296"/>
      <c r="EX52" s="296"/>
      <c r="EY52" s="296"/>
      <c r="EZ52" s="296"/>
      <c r="FA52" s="296"/>
      <c r="FB52" s="296"/>
      <c r="FC52" s="296"/>
      <c r="FD52" s="296"/>
      <c r="FE52" s="296"/>
      <c r="FF52" s="296"/>
      <c r="FG52" s="296"/>
      <c r="FH52" s="296"/>
      <c r="FI52" s="296"/>
      <c r="FJ52" s="296"/>
      <c r="FK52" s="296"/>
      <c r="FL52" s="296"/>
      <c r="FM52" s="296"/>
      <c r="FN52" s="296"/>
      <c r="FO52" s="296"/>
      <c r="FP52" s="296"/>
      <c r="FQ52" s="296"/>
      <c r="FR52" s="296"/>
      <c r="FS52" s="296"/>
      <c r="FT52" s="296"/>
      <c r="FU52" s="296"/>
      <c r="FV52" s="296"/>
      <c r="FW52" s="296"/>
      <c r="FX52" s="296"/>
      <c r="FY52" s="296"/>
      <c r="FZ52" s="296"/>
      <c r="GA52" s="296"/>
      <c r="GB52" s="296"/>
      <c r="GC52" s="296"/>
      <c r="GD52" s="296"/>
      <c r="GE52" s="296"/>
      <c r="GF52" s="296"/>
      <c r="GG52" s="296"/>
      <c r="GH52" s="296"/>
      <c r="GI52" s="296"/>
      <c r="GJ52" s="296"/>
      <c r="GK52" s="296"/>
      <c r="GL52" s="296"/>
      <c r="GM52" s="296"/>
      <c r="GN52" s="296"/>
      <c r="GO52" s="296"/>
      <c r="GP52" s="296"/>
      <c r="GQ52" s="296"/>
      <c r="GR52" s="296"/>
      <c r="GS52" s="296"/>
      <c r="GT52" s="296"/>
      <c r="GU52" s="296"/>
      <c r="GV52" s="296"/>
      <c r="GW52" s="296"/>
      <c r="GX52" s="296"/>
      <c r="GY52" s="296"/>
      <c r="GZ52" s="296"/>
      <c r="HA52" s="296"/>
      <c r="HB52" s="296"/>
      <c r="HC52" s="296"/>
    </row>
    <row r="53" spans="2:211" s="272" customFormat="1" ht="18" customHeight="1">
      <c r="B53" s="524"/>
      <c r="C53" s="139"/>
      <c r="D53" s="295"/>
      <c r="E53" s="295"/>
      <c r="F53" s="139"/>
      <c r="G53" s="295"/>
      <c r="H53" s="295"/>
      <c r="I53" s="295"/>
      <c r="J53" s="273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4" t="s">
        <v>65</v>
      </c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73"/>
      <c r="AI53" s="273"/>
      <c r="AJ53" s="535"/>
      <c r="AK53" s="273"/>
      <c r="AL53" s="536"/>
      <c r="AM53" s="139"/>
      <c r="AN53" s="537"/>
      <c r="AW53" s="311"/>
      <c r="AX53" s="312"/>
      <c r="AY53" s="312"/>
      <c r="AZ53" s="312"/>
      <c r="BA53" s="313"/>
      <c r="BM53" s="273"/>
      <c r="BN53" s="267"/>
      <c r="BQ53" s="131"/>
      <c r="BV53" s="358"/>
      <c r="CB53" s="361"/>
      <c r="CF53" s="341">
        <v>18.165</v>
      </c>
      <c r="CQ53" s="173"/>
      <c r="CR53" s="131"/>
      <c r="CS53" s="131"/>
      <c r="CT53" s="131"/>
      <c r="CU53" s="131"/>
      <c r="CX53" s="392"/>
      <c r="DF53" s="371"/>
      <c r="DH53" s="371"/>
      <c r="DI53" s="269"/>
      <c r="DJ53" s="393"/>
      <c r="DK53" s="393"/>
      <c r="DL53" s="273"/>
      <c r="DM53" s="273"/>
      <c r="DN53" s="273"/>
      <c r="DQ53" s="173"/>
      <c r="DR53" s="296"/>
      <c r="DS53" s="296"/>
      <c r="DT53" s="296"/>
      <c r="DU53" s="296"/>
      <c r="DV53" s="296"/>
      <c r="DW53" s="296"/>
      <c r="DX53" s="296"/>
      <c r="DY53" s="296"/>
      <c r="DZ53" s="296"/>
      <c r="EA53" s="296"/>
      <c r="EB53" s="296"/>
      <c r="EC53" s="296"/>
      <c r="ED53" s="296"/>
      <c r="EE53" s="296"/>
      <c r="EF53" s="296"/>
      <c r="EG53" s="296"/>
      <c r="EH53" s="296"/>
      <c r="EI53" s="296"/>
      <c r="EJ53" s="296"/>
      <c r="EK53" s="296"/>
      <c r="EL53" s="296"/>
      <c r="EM53" s="296"/>
      <c r="EN53" s="296"/>
      <c r="EO53" s="296"/>
      <c r="EP53" s="296"/>
      <c r="EQ53" s="296"/>
      <c r="ER53" s="296"/>
      <c r="ES53" s="296"/>
      <c r="ET53" s="296"/>
      <c r="EU53" s="296"/>
      <c r="EV53" s="296"/>
      <c r="EW53" s="296"/>
      <c r="EX53" s="296"/>
      <c r="EY53" s="296"/>
      <c r="EZ53" s="296"/>
      <c r="FA53" s="296"/>
      <c r="FB53" s="296"/>
      <c r="FC53" s="296"/>
      <c r="FD53" s="296"/>
      <c r="FE53" s="296"/>
      <c r="FF53" s="296"/>
      <c r="FG53" s="296"/>
      <c r="FH53" s="296"/>
      <c r="FI53" s="296"/>
      <c r="FJ53" s="296"/>
      <c r="FK53" s="296"/>
      <c r="FL53" s="296"/>
      <c r="FM53" s="296"/>
      <c r="FN53" s="296"/>
      <c r="FO53" s="296"/>
      <c r="FP53" s="296"/>
      <c r="FQ53" s="296"/>
      <c r="FR53" s="296"/>
      <c r="FS53" s="296"/>
      <c r="FT53" s="296"/>
      <c r="FU53" s="296"/>
      <c r="FV53" s="296"/>
      <c r="FW53" s="296"/>
      <c r="FX53" s="296"/>
      <c r="FY53" s="296"/>
      <c r="FZ53" s="296"/>
      <c r="GA53" s="296"/>
      <c r="GB53" s="296"/>
      <c r="GC53" s="296"/>
      <c r="GD53" s="296"/>
      <c r="GE53" s="296"/>
      <c r="GF53" s="296"/>
      <c r="GG53" s="296"/>
      <c r="GH53" s="296"/>
      <c r="GI53" s="296"/>
      <c r="GJ53" s="296"/>
      <c r="GK53" s="296"/>
      <c r="GL53" s="296"/>
      <c r="GM53" s="296"/>
      <c r="GN53" s="296"/>
      <c r="GO53" s="296"/>
      <c r="GP53" s="296"/>
      <c r="GQ53" s="296"/>
      <c r="GR53" s="296"/>
      <c r="GS53" s="296"/>
      <c r="GT53" s="296"/>
      <c r="GU53" s="296"/>
      <c r="GV53" s="296"/>
      <c r="GW53" s="296"/>
      <c r="GX53" s="296"/>
      <c r="GY53" s="296"/>
      <c r="GZ53" s="296"/>
      <c r="HA53" s="296"/>
      <c r="HB53" s="296"/>
      <c r="HC53" s="296"/>
    </row>
    <row r="54" spans="2:211" s="272" customFormat="1" ht="18" customHeight="1">
      <c r="B54" s="524"/>
      <c r="C54" s="306"/>
      <c r="D54" s="295"/>
      <c r="E54" s="295"/>
      <c r="F54" s="139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73"/>
      <c r="T54" s="295"/>
      <c r="U54" s="295"/>
      <c r="V54" s="295"/>
      <c r="W54" s="295"/>
      <c r="X54" s="273"/>
      <c r="Y54" s="295"/>
      <c r="Z54" s="295"/>
      <c r="AA54" s="295"/>
      <c r="AB54" s="295"/>
      <c r="AC54" s="296"/>
      <c r="AD54" s="295"/>
      <c r="AE54" s="295"/>
      <c r="AF54" s="273"/>
      <c r="AG54" s="273"/>
      <c r="AH54" s="273"/>
      <c r="AI54" s="273"/>
      <c r="AJ54" s="273"/>
      <c r="AK54" s="139"/>
      <c r="AL54" s="536"/>
      <c r="AM54" s="273"/>
      <c r="AN54" s="538"/>
      <c r="AW54" s="318"/>
      <c r="AX54" s="267"/>
      <c r="AY54" s="319" t="s">
        <v>115</v>
      </c>
      <c r="AZ54" s="267"/>
      <c r="BA54" s="320"/>
      <c r="BB54" s="382">
        <v>17.77</v>
      </c>
      <c r="BD54" s="131"/>
      <c r="BI54" s="361">
        <v>101</v>
      </c>
      <c r="BK54" s="361">
        <v>104</v>
      </c>
      <c r="BL54" s="363"/>
      <c r="BM54" s="361"/>
      <c r="BW54" s="351"/>
      <c r="CE54" s="380"/>
      <c r="CL54" s="273"/>
      <c r="CP54" s="267"/>
      <c r="CQ54" s="173"/>
      <c r="CR54" s="389"/>
      <c r="CS54" s="131"/>
      <c r="CU54" s="131"/>
      <c r="DG54" s="381"/>
      <c r="DJ54" s="273"/>
      <c r="DK54"/>
      <c r="DL54" s="273"/>
      <c r="DM54" s="273"/>
      <c r="DN54" s="273"/>
      <c r="DP54" s="273"/>
      <c r="DQ54" s="296"/>
      <c r="DR54" s="296"/>
      <c r="DS54" s="296"/>
      <c r="DT54" s="296"/>
      <c r="DU54" s="296"/>
      <c r="DV54" s="296"/>
      <c r="DW54" s="296"/>
      <c r="DX54" s="296"/>
      <c r="DY54" s="296"/>
      <c r="DZ54" s="296"/>
      <c r="EA54" s="296"/>
      <c r="EB54" s="296"/>
      <c r="EC54" s="296"/>
      <c r="ED54" s="296"/>
      <c r="EE54" s="296"/>
      <c r="EF54" s="296"/>
      <c r="EG54" s="296"/>
      <c r="EH54" s="296"/>
      <c r="EI54" s="296"/>
      <c r="EJ54" s="296"/>
      <c r="EK54" s="296"/>
      <c r="EL54" s="296"/>
      <c r="EM54" s="296"/>
      <c r="EN54" s="296"/>
      <c r="EO54" s="296"/>
      <c r="EP54" s="296"/>
      <c r="EQ54" s="296"/>
      <c r="ER54" s="296"/>
      <c r="ES54" s="296"/>
      <c r="ET54" s="296"/>
      <c r="EU54" s="296"/>
      <c r="EV54" s="296"/>
      <c r="EW54" s="296"/>
      <c r="EX54" s="296"/>
      <c r="EY54" s="296"/>
      <c r="EZ54" s="296"/>
      <c r="FA54" s="296"/>
      <c r="FB54" s="296"/>
      <c r="FC54" s="296"/>
      <c r="FD54" s="296"/>
      <c r="FE54" s="296"/>
      <c r="FF54" s="296"/>
      <c r="FG54" s="296"/>
      <c r="FH54" s="296"/>
      <c r="FI54" s="296"/>
      <c r="FJ54" s="296"/>
      <c r="FK54" s="296"/>
      <c r="FL54" s="296"/>
      <c r="FM54" s="296"/>
      <c r="FN54" s="296"/>
      <c r="FO54" s="296"/>
      <c r="FP54" s="296"/>
      <c r="FQ54" s="296"/>
      <c r="FR54" s="296"/>
      <c r="FS54" s="296"/>
      <c r="FT54" s="296"/>
      <c r="FU54" s="296"/>
      <c r="FV54" s="296"/>
      <c r="FW54" s="296"/>
      <c r="FX54" s="296"/>
      <c r="FY54" s="296"/>
      <c r="FZ54" s="296"/>
      <c r="GA54" s="296"/>
      <c r="GB54" s="296"/>
      <c r="GC54" s="296"/>
      <c r="GD54" s="296"/>
      <c r="GE54" s="296"/>
      <c r="GF54" s="296"/>
      <c r="GG54" s="296"/>
      <c r="GH54" s="296"/>
      <c r="GI54" s="296"/>
      <c r="GJ54" s="296"/>
      <c r="GK54" s="296"/>
      <c r="GL54" s="296"/>
      <c r="GM54" s="296"/>
      <c r="GN54" s="296"/>
      <c r="GO54" s="296"/>
      <c r="GP54" s="296"/>
      <c r="GQ54" s="296"/>
      <c r="GR54" s="296"/>
      <c r="GS54" s="296"/>
      <c r="GT54" s="296"/>
      <c r="GU54" s="296"/>
      <c r="GV54" s="296"/>
      <c r="GW54" s="296"/>
      <c r="GX54" s="296"/>
      <c r="GY54" s="296"/>
      <c r="GZ54" s="296"/>
      <c r="HA54" s="296"/>
      <c r="HB54" s="296"/>
      <c r="HC54" s="296"/>
    </row>
    <row r="55" spans="2:211" s="272" customFormat="1" ht="18" customHeight="1">
      <c r="B55" s="524"/>
      <c r="C55" s="273"/>
      <c r="D55" s="273"/>
      <c r="E55" s="273"/>
      <c r="F55" s="139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512" t="s">
        <v>116</v>
      </c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139"/>
      <c r="AN55" s="538"/>
      <c r="AP55" s="379"/>
      <c r="AV55" s="380"/>
      <c r="AW55" s="323"/>
      <c r="AX55" s="517"/>
      <c r="AY55" s="517"/>
      <c r="AZ55" s="517"/>
      <c r="BA55" s="324"/>
      <c r="BN55" s="301">
        <v>12</v>
      </c>
      <c r="BQ55" s="361"/>
      <c r="BX55" s="301">
        <v>18</v>
      </c>
      <c r="CD55" s="361"/>
      <c r="CG55" s="365"/>
      <c r="CN55" s="361"/>
      <c r="CP55" s="382">
        <v>18.303</v>
      </c>
      <c r="CQ55" s="173"/>
      <c r="CS55" s="131"/>
      <c r="CT55" s="131"/>
      <c r="CU55" s="131"/>
      <c r="CW55" s="394"/>
      <c r="CZ55" s="351"/>
      <c r="DB55" s="351"/>
      <c r="DC55" s="273"/>
      <c r="DD55" s="512"/>
      <c r="DI55" s="301"/>
      <c r="DL55" s="328"/>
      <c r="DM55" s="273"/>
      <c r="DN55" s="273"/>
      <c r="DP55" s="131"/>
      <c r="DQ55" s="296"/>
      <c r="DR55" s="296"/>
      <c r="DS55" s="296"/>
      <c r="DT55" s="296"/>
      <c r="DU55" s="296"/>
      <c r="DV55" s="296"/>
      <c r="DW55" s="296"/>
      <c r="DX55" s="296"/>
      <c r="DY55" s="296"/>
      <c r="DZ55" s="296"/>
      <c r="EA55" s="296"/>
      <c r="EB55" s="296"/>
      <c r="EC55" s="296"/>
      <c r="ED55" s="296"/>
      <c r="EE55" s="296"/>
      <c r="EF55" s="296"/>
      <c r="EG55" s="296"/>
      <c r="EH55" s="296"/>
      <c r="EI55" s="296"/>
      <c r="EJ55" s="296"/>
      <c r="EK55" s="296"/>
      <c r="EL55" s="296"/>
      <c r="EM55" s="296"/>
      <c r="EN55" s="296"/>
      <c r="EO55" s="296"/>
      <c r="EP55" s="296"/>
      <c r="EQ55" s="296"/>
      <c r="ER55" s="296"/>
      <c r="ES55" s="296"/>
      <c r="ET55" s="296"/>
      <c r="EU55" s="296"/>
      <c r="EV55" s="296"/>
      <c r="EW55" s="296"/>
      <c r="EX55" s="296"/>
      <c r="EY55" s="296"/>
      <c r="EZ55" s="296"/>
      <c r="FA55" s="296"/>
      <c r="FB55" s="296"/>
      <c r="FC55" s="296"/>
      <c r="FD55" s="296"/>
      <c r="FE55" s="296"/>
      <c r="FF55" s="296"/>
      <c r="FG55" s="296"/>
      <c r="FH55" s="296"/>
      <c r="FI55" s="296"/>
      <c r="FJ55" s="296"/>
      <c r="FK55" s="296"/>
      <c r="FL55" s="296"/>
      <c r="FM55" s="296"/>
      <c r="FN55" s="296"/>
      <c r="FO55" s="296"/>
      <c r="FP55" s="296"/>
      <c r="FQ55" s="296"/>
      <c r="FR55" s="296"/>
      <c r="FS55" s="296"/>
      <c r="FT55" s="296"/>
      <c r="FU55" s="296"/>
      <c r="FV55" s="296"/>
      <c r="FW55" s="296"/>
      <c r="FX55" s="296"/>
      <c r="FY55" s="296"/>
      <c r="FZ55" s="296"/>
      <c r="GA55" s="296"/>
      <c r="GB55" s="296"/>
      <c r="GC55" s="296"/>
      <c r="GD55" s="296"/>
      <c r="GE55" s="296"/>
      <c r="GF55" s="296"/>
      <c r="GG55" s="296"/>
      <c r="GH55" s="296"/>
      <c r="GI55" s="296"/>
      <c r="GJ55" s="296"/>
      <c r="GK55" s="296"/>
      <c r="GL55" s="296"/>
      <c r="GM55" s="296"/>
      <c r="GN55" s="296"/>
      <c r="GO55" s="296"/>
      <c r="GP55" s="296"/>
      <c r="GQ55" s="296"/>
      <c r="GR55" s="296"/>
      <c r="GS55" s="296"/>
      <c r="GT55" s="296"/>
      <c r="GU55" s="296"/>
      <c r="GV55" s="296"/>
      <c r="GW55" s="296"/>
      <c r="GX55" s="296"/>
      <c r="GY55" s="296"/>
      <c r="GZ55" s="296"/>
      <c r="HA55" s="296"/>
      <c r="HB55" s="296"/>
      <c r="HC55" s="296"/>
    </row>
    <row r="56" spans="2:211" s="272" customFormat="1" ht="18" customHeight="1">
      <c r="B56" s="524"/>
      <c r="C56" s="273"/>
      <c r="D56" s="549" t="s">
        <v>73</v>
      </c>
      <c r="E56" s="273"/>
      <c r="F56" s="723" t="s">
        <v>98</v>
      </c>
      <c r="G56" s="273"/>
      <c r="H56" s="273"/>
      <c r="I56" s="273"/>
      <c r="J56" s="273"/>
      <c r="K56" s="273"/>
      <c r="L56" s="273"/>
      <c r="M56" s="273"/>
      <c r="N56" s="273"/>
      <c r="O56" s="273"/>
      <c r="Q56" s="273"/>
      <c r="R56" s="559" t="s">
        <v>117</v>
      </c>
      <c r="S56" s="273"/>
      <c r="T56" s="273"/>
      <c r="U56" s="273"/>
      <c r="V56" s="294" t="s">
        <v>79</v>
      </c>
      <c r="W56" s="273"/>
      <c r="X56" s="273"/>
      <c r="Y56" s="273"/>
      <c r="Z56" s="379" t="s">
        <v>76</v>
      </c>
      <c r="AA56" s="273"/>
      <c r="AB56" s="273"/>
      <c r="AC56" s="273"/>
      <c r="AD56" s="273"/>
      <c r="AE56" s="273"/>
      <c r="AF56" s="273"/>
      <c r="AG56" s="367" t="s">
        <v>67</v>
      </c>
      <c r="AH56" s="273"/>
      <c r="AI56" s="273"/>
      <c r="AJ56" s="367" t="s">
        <v>71</v>
      </c>
      <c r="AK56" s="273"/>
      <c r="AL56" s="273"/>
      <c r="AM56" s="273"/>
      <c r="AN56" s="547" t="s">
        <v>111</v>
      </c>
      <c r="BB56" s="382">
        <v>17.77</v>
      </c>
      <c r="CC56" s="315"/>
      <c r="CJ56" s="351"/>
      <c r="CS56" s="269"/>
      <c r="CT56" s="269"/>
      <c r="DC56" s="273"/>
      <c r="DD56" s="273"/>
      <c r="DJ56" s="387"/>
      <c r="DL56" s="273"/>
      <c r="DM56" s="273"/>
      <c r="DN56" s="273"/>
      <c r="DP56"/>
      <c r="DQ56" s="138"/>
      <c r="DR56" s="296"/>
      <c r="DS56" s="296"/>
      <c r="DT56" s="296"/>
      <c r="DU56" s="296"/>
      <c r="DV56" s="296"/>
      <c r="DW56" s="296"/>
      <c r="DX56" s="296"/>
      <c r="DY56" s="296"/>
      <c r="DZ56" s="296"/>
      <c r="EA56" s="296"/>
      <c r="EB56" s="296"/>
      <c r="EC56" s="296"/>
      <c r="ED56" s="296"/>
      <c r="EE56" s="296"/>
      <c r="EF56" s="296"/>
      <c r="EG56" s="296"/>
      <c r="EH56" s="296"/>
      <c r="EI56" s="296"/>
      <c r="EJ56" s="296"/>
      <c r="EK56" s="296"/>
      <c r="EL56" s="296"/>
      <c r="EM56" s="296"/>
      <c r="EN56" s="296"/>
      <c r="EO56" s="296"/>
      <c r="EP56" s="296"/>
      <c r="EQ56" s="296"/>
      <c r="ER56" s="296"/>
      <c r="ES56" s="296"/>
      <c r="ET56" s="296"/>
      <c r="EU56" s="296"/>
      <c r="EV56" s="296"/>
      <c r="EW56" s="296"/>
      <c r="EX56" s="296"/>
      <c r="EY56" s="296"/>
      <c r="EZ56" s="296"/>
      <c r="FA56" s="296"/>
      <c r="FB56" s="296"/>
      <c r="FC56" s="296"/>
      <c r="FD56" s="296"/>
      <c r="FE56" s="296"/>
      <c r="FF56" s="296"/>
      <c r="FG56" s="296"/>
      <c r="FH56" s="296"/>
      <c r="FI56" s="296"/>
      <c r="FJ56" s="296"/>
      <c r="FK56" s="296"/>
      <c r="FL56" s="296"/>
      <c r="FM56" s="296"/>
      <c r="FN56" s="296"/>
      <c r="FO56" s="296"/>
      <c r="FP56" s="296"/>
      <c r="FQ56" s="296"/>
      <c r="FR56" s="296"/>
      <c r="FS56" s="296"/>
      <c r="FT56" s="296"/>
      <c r="FU56" s="296"/>
      <c r="FV56" s="296"/>
      <c r="FW56" s="296"/>
      <c r="FX56" s="296"/>
      <c r="FY56" s="296"/>
      <c r="FZ56" s="296"/>
      <c r="GA56" s="296"/>
      <c r="GB56" s="296"/>
      <c r="GC56" s="296"/>
      <c r="GD56" s="296"/>
      <c r="GE56" s="296"/>
      <c r="GF56" s="296"/>
      <c r="GG56" s="296"/>
      <c r="GH56" s="296"/>
      <c r="GI56" s="296"/>
      <c r="GJ56" s="296"/>
      <c r="GK56" s="296"/>
      <c r="GL56" s="296"/>
      <c r="GM56" s="296"/>
      <c r="GN56" s="296"/>
      <c r="GO56" s="296"/>
      <c r="GP56" s="296"/>
      <c r="GQ56" s="296"/>
      <c r="GR56" s="296"/>
      <c r="GS56" s="296"/>
      <c r="GT56" s="296"/>
      <c r="GU56" s="296"/>
      <c r="GV56" s="296"/>
      <c r="GW56" s="296"/>
      <c r="GX56" s="296"/>
      <c r="GY56" s="296"/>
      <c r="GZ56" s="296"/>
      <c r="HA56" s="296"/>
      <c r="HB56" s="296"/>
      <c r="HC56" s="296"/>
    </row>
    <row r="57" spans="2:211" s="272" customFormat="1" ht="18" customHeight="1">
      <c r="B57" s="524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Q57" s="273"/>
      <c r="S57" s="273"/>
      <c r="T57" s="273"/>
      <c r="U57" s="273"/>
      <c r="V57" s="273"/>
      <c r="X57" s="273"/>
      <c r="Y57" s="273"/>
      <c r="Z57" s="273"/>
      <c r="AA57" s="273"/>
      <c r="AB57" s="273"/>
      <c r="AC57" s="273"/>
      <c r="AD57" s="559"/>
      <c r="AE57" s="273"/>
      <c r="AF57" s="273"/>
      <c r="AG57" s="273"/>
      <c r="AH57" s="273"/>
      <c r="AI57" s="273"/>
      <c r="AJ57" s="273"/>
      <c r="AK57" s="273"/>
      <c r="AL57" s="273"/>
      <c r="AM57" s="273"/>
      <c r="AN57" s="539"/>
      <c r="BL57" s="269"/>
      <c r="BV57" s="301">
        <v>16</v>
      </c>
      <c r="BX57" s="301">
        <v>19</v>
      </c>
      <c r="CD57" s="273"/>
      <c r="CG57" s="351"/>
      <c r="CH57" s="351"/>
      <c r="CI57"/>
      <c r="CP57" s="384">
        <v>18.309</v>
      </c>
      <c r="CW57" s="308"/>
      <c r="CY57" s="269"/>
      <c r="DC57" s="273"/>
      <c r="DD57" s="273"/>
      <c r="DF57" s="273"/>
      <c r="DJ57" s="273"/>
      <c r="DK57" s="301"/>
      <c r="DL57" s="328"/>
      <c r="DM57" s="273"/>
      <c r="DN57" s="273"/>
      <c r="DQ57" s="296"/>
      <c r="DR57" s="296"/>
      <c r="DS57" s="296"/>
      <c r="DT57" s="296"/>
      <c r="DU57" s="296"/>
      <c r="DV57" s="296"/>
      <c r="DW57" s="296"/>
      <c r="DX57" s="296"/>
      <c r="DY57" s="296"/>
      <c r="DZ57" s="296"/>
      <c r="EA57" s="296"/>
      <c r="EB57" s="296"/>
      <c r="EC57" s="296"/>
      <c r="ED57" s="296"/>
      <c r="EE57" s="296"/>
      <c r="EF57" s="296"/>
      <c r="EG57" s="296"/>
      <c r="EH57" s="296"/>
      <c r="EI57" s="296"/>
      <c r="EJ57" s="296"/>
      <c r="EK57" s="296"/>
      <c r="EL57" s="296"/>
      <c r="EM57" s="296"/>
      <c r="EN57" s="296"/>
      <c r="EO57" s="296"/>
      <c r="EP57" s="296"/>
      <c r="EQ57" s="296"/>
      <c r="ER57" s="296"/>
      <c r="ES57" s="296"/>
      <c r="ET57" s="296"/>
      <c r="EU57" s="296"/>
      <c r="EV57" s="296"/>
      <c r="EW57" s="296"/>
      <c r="EX57" s="296"/>
      <c r="EY57" s="296"/>
      <c r="EZ57" s="296"/>
      <c r="FA57" s="296"/>
      <c r="FB57" s="296"/>
      <c r="FC57" s="296"/>
      <c r="FD57" s="296"/>
      <c r="FE57" s="296"/>
      <c r="FF57" s="296"/>
      <c r="FG57" s="296"/>
      <c r="FH57" s="296"/>
      <c r="FI57" s="296"/>
      <c r="FJ57" s="296"/>
      <c r="FK57" s="296"/>
      <c r="FL57" s="296"/>
      <c r="FM57" s="296"/>
      <c r="FN57" s="296"/>
      <c r="FO57" s="296"/>
      <c r="FP57" s="296"/>
      <c r="FQ57" s="296"/>
      <c r="FR57" s="296"/>
      <c r="FS57" s="296"/>
      <c r="FT57" s="296"/>
      <c r="FU57" s="296"/>
      <c r="FV57" s="296"/>
      <c r="FW57" s="296"/>
      <c r="FX57" s="296"/>
      <c r="FY57" s="296"/>
      <c r="FZ57" s="296"/>
      <c r="GA57" s="296"/>
      <c r="GB57" s="296"/>
      <c r="GC57" s="296"/>
      <c r="GD57" s="296"/>
      <c r="GE57" s="296"/>
      <c r="GF57" s="296"/>
      <c r="GG57" s="296"/>
      <c r="GH57" s="296"/>
      <c r="GI57" s="296"/>
      <c r="GJ57" s="296"/>
      <c r="GK57" s="296"/>
      <c r="GL57" s="296"/>
      <c r="GM57" s="296"/>
      <c r="GN57" s="296"/>
      <c r="GO57" s="296"/>
      <c r="GP57" s="296"/>
      <c r="GQ57" s="296"/>
      <c r="GR57" s="296"/>
      <c r="GS57" s="296"/>
      <c r="GT57" s="296"/>
      <c r="GU57" s="296"/>
      <c r="GV57" s="296"/>
      <c r="GW57" s="296"/>
      <c r="GX57" s="296"/>
      <c r="GY57" s="296"/>
      <c r="GZ57" s="296"/>
      <c r="HA57" s="296"/>
      <c r="HB57" s="296"/>
      <c r="HC57" s="296"/>
    </row>
    <row r="58" spans="2:211" s="272" customFormat="1" ht="18" customHeight="1">
      <c r="B58" s="524"/>
      <c r="C58" s="273"/>
      <c r="D58" s="293"/>
      <c r="E58" s="273"/>
      <c r="F58" s="273"/>
      <c r="G58" s="273"/>
      <c r="H58" s="273"/>
      <c r="I58" s="273"/>
      <c r="J58" s="273"/>
      <c r="K58" s="273"/>
      <c r="L58" s="273"/>
      <c r="M58" s="273"/>
      <c r="N58" s="301" t="s">
        <v>118</v>
      </c>
      <c r="O58" s="301"/>
      <c r="P58" s="559"/>
      <c r="Q58" s="273"/>
      <c r="R58" s="540"/>
      <c r="S58" s="586" t="s">
        <v>64</v>
      </c>
      <c r="T58" s="273"/>
      <c r="U58" s="273"/>
      <c r="V58" s="560" t="s">
        <v>119</v>
      </c>
      <c r="W58" s="301"/>
      <c r="X58" s="273"/>
      <c r="Y58" s="273"/>
      <c r="Z58" s="273"/>
      <c r="AA58" s="273"/>
      <c r="AB58" s="273"/>
      <c r="AC58" s="295"/>
      <c r="AD58" s="559"/>
      <c r="AE58" s="295"/>
      <c r="AF58" s="295"/>
      <c r="AG58" s="295"/>
      <c r="AH58" s="273"/>
      <c r="AI58" s="273"/>
      <c r="AJ58" s="273"/>
      <c r="AK58" s="139"/>
      <c r="AL58" s="531"/>
      <c r="AM58" s="273"/>
      <c r="AN58" s="529"/>
      <c r="AP58" s="379"/>
      <c r="AV58" s="380"/>
      <c r="AX58" s="382">
        <v>17.717</v>
      </c>
      <c r="BD58" s="361"/>
      <c r="BK58" s="269"/>
      <c r="CE58" s="380"/>
      <c r="CH58" s="321"/>
      <c r="CJ58" s="370"/>
      <c r="CO58" s="361"/>
      <c r="CQ58" s="269"/>
      <c r="CT58" s="269"/>
      <c r="CU58" s="361"/>
      <c r="CY58" s="383"/>
      <c r="DA58" s="351"/>
      <c r="DC58" s="513"/>
      <c r="DD58" s="512"/>
      <c r="DE58" s="351"/>
      <c r="DI58" s="351"/>
      <c r="DN58" s="273"/>
      <c r="DQ58" s="296"/>
      <c r="DR58" s="296"/>
      <c r="DS58" s="296"/>
      <c r="DT58" s="296"/>
      <c r="DU58" s="296"/>
      <c r="DV58" s="296"/>
      <c r="DW58" s="296"/>
      <c r="DX58" s="296"/>
      <c r="DY58" s="296"/>
      <c r="DZ58" s="296"/>
      <c r="EA58" s="296"/>
      <c r="EB58" s="296"/>
      <c r="EC58" s="296"/>
      <c r="ED58" s="296"/>
      <c r="EE58" s="296"/>
      <c r="EF58" s="296"/>
      <c r="EG58" s="296"/>
      <c r="EH58" s="296"/>
      <c r="EI58" s="296"/>
      <c r="EJ58" s="296"/>
      <c r="EK58" s="296"/>
      <c r="EL58" s="296"/>
      <c r="EM58" s="296"/>
      <c r="EN58" s="296"/>
      <c r="EO58" s="296"/>
      <c r="EP58" s="296"/>
      <c r="EQ58" s="296"/>
      <c r="ER58" s="296"/>
      <c r="ES58" s="296"/>
      <c r="ET58" s="296"/>
      <c r="EU58" s="296"/>
      <c r="EV58" s="296"/>
      <c r="EW58" s="296"/>
      <c r="EX58" s="296"/>
      <c r="EY58" s="296"/>
      <c r="EZ58" s="296"/>
      <c r="FA58" s="296"/>
      <c r="FB58" s="296"/>
      <c r="FC58" s="296"/>
      <c r="FD58" s="296"/>
      <c r="FE58" s="296"/>
      <c r="FF58" s="296"/>
      <c r="FG58" s="296"/>
      <c r="FH58" s="296"/>
      <c r="FI58" s="296"/>
      <c r="FJ58" s="296"/>
      <c r="FK58" s="296"/>
      <c r="FL58" s="296"/>
      <c r="FM58" s="296"/>
      <c r="FN58" s="296"/>
      <c r="FO58" s="296"/>
      <c r="FP58" s="296"/>
      <c r="FQ58" s="296"/>
      <c r="FR58" s="296"/>
      <c r="FS58" s="296"/>
      <c r="FT58" s="296"/>
      <c r="FU58" s="296"/>
      <c r="FV58" s="296"/>
      <c r="FW58" s="296"/>
      <c r="FX58" s="296"/>
      <c r="FY58" s="296"/>
      <c r="FZ58" s="296"/>
      <c r="GA58" s="296"/>
      <c r="GB58" s="296"/>
      <c r="GC58" s="296"/>
      <c r="GD58" s="296"/>
      <c r="GE58" s="296"/>
      <c r="GF58" s="296"/>
      <c r="GG58" s="296"/>
      <c r="GH58" s="296"/>
      <c r="GI58" s="296"/>
      <c r="GJ58" s="296"/>
      <c r="GK58" s="296"/>
      <c r="GL58" s="296"/>
      <c r="GM58" s="296"/>
      <c r="GN58" s="296"/>
      <c r="GO58" s="296"/>
      <c r="GP58" s="296"/>
      <c r="GQ58" s="296"/>
      <c r="GR58" s="296"/>
      <c r="GS58" s="296"/>
      <c r="GT58" s="296"/>
      <c r="GU58" s="296"/>
      <c r="GV58" s="296"/>
      <c r="GW58" s="296"/>
      <c r="GX58" s="296"/>
      <c r="GY58" s="296"/>
      <c r="GZ58" s="296"/>
      <c r="HA58" s="296"/>
      <c r="HB58" s="296"/>
      <c r="HC58" s="296"/>
    </row>
    <row r="59" spans="2:211" s="272" customFormat="1" ht="18" customHeight="1">
      <c r="B59" s="524"/>
      <c r="C59" s="273"/>
      <c r="D59" s="273"/>
      <c r="E59" s="273"/>
      <c r="F59" s="273"/>
      <c r="G59" s="296"/>
      <c r="H59" s="273"/>
      <c r="I59" s="273"/>
      <c r="J59" s="548"/>
      <c r="K59" s="273"/>
      <c r="L59" s="273"/>
      <c r="M59" s="273"/>
      <c r="Q59" s="273"/>
      <c r="R59" s="273"/>
      <c r="U59" s="273"/>
      <c r="V59" s="273"/>
      <c r="W59" s="273"/>
      <c r="Y59" s="273"/>
      <c r="Z59" s="273"/>
      <c r="AA59" s="273"/>
      <c r="AB59" s="273"/>
      <c r="AC59" s="273"/>
      <c r="AD59" s="559"/>
      <c r="AE59" s="273"/>
      <c r="AF59" s="273"/>
      <c r="AG59" s="273"/>
      <c r="AH59" s="139"/>
      <c r="AI59" s="273"/>
      <c r="AJ59" s="273"/>
      <c r="AK59" s="139"/>
      <c r="AL59" s="536"/>
      <c r="AM59" s="273"/>
      <c r="AN59" s="529"/>
      <c r="AX59" s="341"/>
      <c r="CD59" s="273"/>
      <c r="CF59" s="395"/>
      <c r="CG59" s="370"/>
      <c r="CM59"/>
      <c r="CP59" s="384">
        <v>18.31</v>
      </c>
      <c r="DC59" s="513"/>
      <c r="DD59" s="514"/>
      <c r="DE59" s="244"/>
      <c r="DF59" s="374"/>
      <c r="DG59" s="396"/>
      <c r="DH59" s="374"/>
      <c r="DI59" s="396"/>
      <c r="DJ59" s="396"/>
      <c r="DK59" s="366"/>
      <c r="DL59" s="273"/>
      <c r="DN59" s="273"/>
      <c r="DQ59" s="296"/>
      <c r="DR59" s="296"/>
      <c r="DS59" s="296"/>
      <c r="DT59" s="296"/>
      <c r="DU59" s="296"/>
      <c r="DV59" s="296"/>
      <c r="DW59" s="296"/>
      <c r="DX59" s="296"/>
      <c r="DY59" s="296"/>
      <c r="DZ59" s="296"/>
      <c r="EA59" s="296"/>
      <c r="EB59" s="296"/>
      <c r="EC59" s="296"/>
      <c r="ED59" s="296"/>
      <c r="EE59" s="296"/>
      <c r="EF59" s="296"/>
      <c r="EG59" s="296"/>
      <c r="EH59" s="296"/>
      <c r="EI59" s="296"/>
      <c r="EJ59" s="296"/>
      <c r="EK59" s="296"/>
      <c r="EL59" s="296"/>
      <c r="EM59" s="296"/>
      <c r="EN59" s="296"/>
      <c r="EO59" s="296"/>
      <c r="EP59" s="296"/>
      <c r="EQ59" s="296"/>
      <c r="ER59" s="296"/>
      <c r="ES59" s="296"/>
      <c r="ET59" s="296"/>
      <c r="EU59" s="296"/>
      <c r="EV59" s="296"/>
      <c r="EW59" s="296"/>
      <c r="EX59" s="296"/>
      <c r="EY59" s="296"/>
      <c r="EZ59" s="296"/>
      <c r="FA59" s="296"/>
      <c r="FB59" s="296"/>
      <c r="FC59" s="296"/>
      <c r="FD59" s="296"/>
      <c r="FE59" s="296"/>
      <c r="FF59" s="296"/>
      <c r="FG59" s="296"/>
      <c r="FH59" s="296"/>
      <c r="FI59" s="296"/>
      <c r="FJ59" s="296"/>
      <c r="FK59" s="296"/>
      <c r="FL59" s="296"/>
      <c r="FM59" s="296"/>
      <c r="FN59" s="296"/>
      <c r="FO59" s="296"/>
      <c r="FP59" s="296"/>
      <c r="FQ59" s="296"/>
      <c r="FR59" s="296"/>
      <c r="FS59" s="296"/>
      <c r="FT59" s="296"/>
      <c r="FU59" s="296"/>
      <c r="FV59" s="296"/>
      <c r="FW59" s="296"/>
      <c r="FX59" s="296"/>
      <c r="FY59" s="296"/>
      <c r="FZ59" s="296"/>
      <c r="GA59" s="296"/>
      <c r="GB59" s="296"/>
      <c r="GC59" s="296"/>
      <c r="GD59" s="296"/>
      <c r="GE59" s="296"/>
      <c r="GF59" s="296"/>
      <c r="GG59" s="296"/>
      <c r="GH59" s="296"/>
      <c r="GI59" s="296"/>
      <c r="GJ59" s="296"/>
      <c r="GK59" s="296"/>
      <c r="GL59" s="296"/>
      <c r="GM59" s="296"/>
      <c r="GN59" s="296"/>
      <c r="GO59" s="296"/>
      <c r="GP59" s="296"/>
      <c r="GQ59" s="296"/>
      <c r="GR59" s="296"/>
      <c r="GS59" s="296"/>
      <c r="GT59" s="296"/>
      <c r="GU59" s="296"/>
      <c r="GV59" s="296"/>
      <c r="GW59" s="296"/>
      <c r="GX59" s="296"/>
      <c r="GY59" s="296"/>
      <c r="GZ59" s="296"/>
      <c r="HA59" s="296"/>
      <c r="HB59" s="296"/>
      <c r="HC59" s="296"/>
    </row>
    <row r="60" spans="2:211" s="272" customFormat="1" ht="18" customHeight="1">
      <c r="B60" s="524"/>
      <c r="C60" s="273"/>
      <c r="D60" s="273"/>
      <c r="E60" s="273"/>
      <c r="F60" s="273"/>
      <c r="G60" s="296"/>
      <c r="H60" s="273"/>
      <c r="I60" s="273"/>
      <c r="J60" s="548"/>
      <c r="K60" s="273"/>
      <c r="L60" s="273"/>
      <c r="M60" s="296"/>
      <c r="N60" s="327" t="s">
        <v>120</v>
      </c>
      <c r="O60" s="273"/>
      <c r="Q60" s="273"/>
      <c r="R60" s="273"/>
      <c r="S60" s="301" t="s">
        <v>121</v>
      </c>
      <c r="T60" s="301" t="s">
        <v>122</v>
      </c>
      <c r="U60" s="273"/>
      <c r="W60" s="336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139"/>
      <c r="AI60" s="273"/>
      <c r="AJ60" s="273"/>
      <c r="AK60" s="139"/>
      <c r="AL60" s="536"/>
      <c r="AM60" s="273"/>
      <c r="AN60" s="529"/>
      <c r="AZ60" s="296"/>
      <c r="BA60" s="296"/>
      <c r="BB60" s="296"/>
      <c r="BC60" s="296"/>
      <c r="BD60" s="296"/>
      <c r="BL60" s="269"/>
      <c r="CF60" s="273"/>
      <c r="CH60" s="363"/>
      <c r="CI60" s="273"/>
      <c r="CJ60" s="273"/>
      <c r="CL60" s="273"/>
      <c r="CM60"/>
      <c r="CQ60" s="273"/>
      <c r="CS60" s="273"/>
      <c r="CT60" s="273"/>
      <c r="CV60" s="267"/>
      <c r="CX60"/>
      <c r="CY60" s="269"/>
      <c r="CZ60" s="269"/>
      <c r="DA60" s="269"/>
      <c r="DB60" s="269"/>
      <c r="DC60" s="515"/>
      <c r="DD60" s="516"/>
      <c r="DJ60" s="269"/>
      <c r="DK60" s="269"/>
      <c r="DL60" s="328"/>
      <c r="DM60" s="273"/>
      <c r="DN60" s="273"/>
      <c r="DQ60" s="296"/>
      <c r="DR60" s="296"/>
      <c r="DS60" s="296"/>
      <c r="DT60" s="296"/>
      <c r="DU60" s="296"/>
      <c r="DV60" s="296"/>
      <c r="DW60" s="296"/>
      <c r="DX60" s="296"/>
      <c r="DY60" s="296"/>
      <c r="DZ60" s="296"/>
      <c r="EA60" s="296"/>
      <c r="EB60" s="296"/>
      <c r="EC60" s="296"/>
      <c r="ED60" s="296"/>
      <c r="EE60" s="296"/>
      <c r="EF60" s="296"/>
      <c r="EG60" s="296"/>
      <c r="EH60" s="296"/>
      <c r="EI60" s="296"/>
      <c r="EJ60" s="296"/>
      <c r="EK60" s="296"/>
      <c r="EL60" s="296"/>
      <c r="EM60" s="296"/>
      <c r="EN60" s="296"/>
      <c r="EO60" s="296"/>
      <c r="EP60" s="296"/>
      <c r="EQ60" s="296"/>
      <c r="ER60" s="296"/>
      <c r="ES60" s="296"/>
      <c r="ET60" s="296"/>
      <c r="EU60" s="296"/>
      <c r="EV60" s="296"/>
      <c r="EW60" s="296"/>
      <c r="EX60" s="296"/>
      <c r="EY60" s="296"/>
      <c r="EZ60" s="296"/>
      <c r="FA60" s="296"/>
      <c r="FB60" s="296"/>
      <c r="FC60" s="296"/>
      <c r="FD60" s="296"/>
      <c r="FE60" s="296"/>
      <c r="FF60" s="296"/>
      <c r="FG60" s="296"/>
      <c r="FH60" s="296"/>
      <c r="FI60" s="296"/>
      <c r="FJ60" s="296"/>
      <c r="FK60" s="296"/>
      <c r="FL60" s="296"/>
      <c r="FM60" s="296"/>
      <c r="FN60" s="296"/>
      <c r="FO60" s="296"/>
      <c r="FP60" s="296"/>
      <c r="FQ60" s="296"/>
      <c r="FR60" s="296"/>
      <c r="FS60" s="296"/>
      <c r="FT60" s="296"/>
      <c r="FU60" s="296"/>
      <c r="FV60" s="296"/>
      <c r="FW60" s="296"/>
      <c r="FX60" s="296"/>
      <c r="FY60" s="296"/>
      <c r="FZ60" s="296"/>
      <c r="GA60" s="296"/>
      <c r="GB60" s="296"/>
      <c r="GC60" s="296"/>
      <c r="GD60" s="296"/>
      <c r="GE60" s="296"/>
      <c r="GF60" s="296"/>
      <c r="GG60" s="296"/>
      <c r="GH60" s="296"/>
      <c r="GI60" s="296"/>
      <c r="GJ60" s="296"/>
      <c r="GK60" s="296"/>
      <c r="GL60" s="296"/>
      <c r="GM60" s="296"/>
      <c r="GN60" s="296"/>
      <c r="GO60" s="296"/>
      <c r="GP60" s="296"/>
      <c r="GQ60" s="296"/>
      <c r="GR60" s="296"/>
      <c r="GS60" s="296"/>
      <c r="GT60" s="296"/>
      <c r="GU60" s="296"/>
      <c r="GV60" s="296"/>
      <c r="GW60" s="296"/>
      <c r="GX60" s="296"/>
      <c r="GY60" s="296"/>
      <c r="GZ60" s="296"/>
      <c r="HA60" s="296"/>
      <c r="HB60" s="296"/>
      <c r="HC60" s="296"/>
    </row>
    <row r="61" spans="2:211" s="272" customFormat="1" ht="18" customHeight="1">
      <c r="B61" s="571"/>
      <c r="C61" s="273"/>
      <c r="D61" s="273"/>
      <c r="E61" s="273"/>
      <c r="F61" s="273"/>
      <c r="G61" s="273"/>
      <c r="H61" s="296"/>
      <c r="I61" s="273"/>
      <c r="J61" s="273"/>
      <c r="K61" s="273"/>
      <c r="L61" s="273"/>
      <c r="M61" s="273"/>
      <c r="N61" s="296"/>
      <c r="O61" s="296"/>
      <c r="P61" s="273"/>
      <c r="Q61" s="273"/>
      <c r="R61" s="587"/>
      <c r="S61" s="296"/>
      <c r="T61" s="296"/>
      <c r="U61" s="296"/>
      <c r="W61" s="588" t="s">
        <v>123</v>
      </c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139"/>
      <c r="AL61" s="531"/>
      <c r="AM61" s="273"/>
      <c r="AN61" s="529"/>
      <c r="AP61" s="379"/>
      <c r="AX61" s="341"/>
      <c r="AZ61" s="296"/>
      <c r="BA61" s="296"/>
      <c r="BB61" s="296"/>
      <c r="BC61" s="296"/>
      <c r="BD61" s="296"/>
      <c r="BQ61" s="301">
        <v>14</v>
      </c>
      <c r="BV61" s="351"/>
      <c r="BW61" s="351"/>
      <c r="CC61" s="351"/>
      <c r="CD61" s="701"/>
      <c r="CF61" s="701" t="s">
        <v>172</v>
      </c>
      <c r="CG61" s="397"/>
      <c r="CP61" s="300">
        <v>18.3</v>
      </c>
      <c r="CV61" s="400">
        <v>18.382</v>
      </c>
      <c r="CX61" s="380"/>
      <c r="CY61" s="269"/>
      <c r="CZ61" s="269"/>
      <c r="DA61" s="269"/>
      <c r="DB61" s="269"/>
      <c r="DC61" s="515"/>
      <c r="DD61" s="514"/>
      <c r="DF61" s="269"/>
      <c r="DG61" s="269"/>
      <c r="DH61" s="269"/>
      <c r="DI61" s="269"/>
      <c r="DJ61" s="269"/>
      <c r="DK61" s="269"/>
      <c r="DM61" s="273"/>
      <c r="DN61" s="273"/>
      <c r="DO61" s="301"/>
      <c r="DQ61" s="296"/>
      <c r="DR61" s="296"/>
      <c r="DS61" s="296"/>
      <c r="DT61" s="296"/>
      <c r="DU61" s="296"/>
      <c r="DV61" s="296"/>
      <c r="DW61" s="296"/>
      <c r="DX61" s="296"/>
      <c r="DY61" s="296"/>
      <c r="DZ61" s="296"/>
      <c r="EA61" s="296"/>
      <c r="EB61" s="296"/>
      <c r="EC61" s="296"/>
      <c r="ED61" s="296"/>
      <c r="EE61" s="296"/>
      <c r="EF61" s="296"/>
      <c r="EG61" s="296"/>
      <c r="EH61" s="296"/>
      <c r="EI61" s="296"/>
      <c r="EJ61" s="296"/>
      <c r="EK61" s="296"/>
      <c r="EL61" s="296"/>
      <c r="EM61" s="296"/>
      <c r="EN61" s="296"/>
      <c r="EO61" s="296"/>
      <c r="EP61" s="296"/>
      <c r="EQ61" s="296"/>
      <c r="ER61" s="296"/>
      <c r="ES61" s="296"/>
      <c r="ET61" s="296"/>
      <c r="EU61" s="296"/>
      <c r="EV61" s="296"/>
      <c r="EW61" s="296"/>
      <c r="EX61" s="296"/>
      <c r="EY61" s="296"/>
      <c r="EZ61" s="296"/>
      <c r="FA61" s="296"/>
      <c r="FB61" s="296"/>
      <c r="FC61" s="296"/>
      <c r="FD61" s="296"/>
      <c r="FE61" s="296"/>
      <c r="FF61" s="296"/>
      <c r="FG61" s="296"/>
      <c r="FH61" s="296"/>
      <c r="FI61" s="296"/>
      <c r="FJ61" s="296"/>
      <c r="FK61" s="296"/>
      <c r="FL61" s="296"/>
      <c r="FM61" s="296"/>
      <c r="FN61" s="296"/>
      <c r="FO61" s="296"/>
      <c r="FP61" s="296"/>
      <c r="FQ61" s="296"/>
      <c r="FR61" s="296"/>
      <c r="FS61" s="296"/>
      <c r="FT61" s="296"/>
      <c r="FU61" s="296"/>
      <c r="FV61" s="296"/>
      <c r="FW61" s="296"/>
      <c r="FX61" s="296"/>
      <c r="FY61" s="296"/>
      <c r="FZ61" s="296"/>
      <c r="GA61" s="296"/>
      <c r="GB61" s="296"/>
      <c r="GC61" s="296"/>
      <c r="GD61" s="296"/>
      <c r="GE61" s="296"/>
      <c r="GF61" s="296"/>
      <c r="GG61" s="296"/>
      <c r="GH61" s="296"/>
      <c r="GI61" s="296"/>
      <c r="GJ61" s="296"/>
      <c r="GK61" s="296"/>
      <c r="GL61" s="296"/>
      <c r="GM61" s="296"/>
      <c r="GN61" s="296"/>
      <c r="GO61" s="296"/>
      <c r="GP61" s="296"/>
      <c r="GQ61" s="296"/>
      <c r="GR61" s="296"/>
      <c r="GS61" s="296"/>
      <c r="GT61" s="296"/>
      <c r="GU61" s="296"/>
      <c r="GV61" s="296"/>
      <c r="GW61" s="296"/>
      <c r="GX61" s="296"/>
      <c r="GY61" s="296"/>
      <c r="GZ61" s="296"/>
      <c r="HA61" s="296"/>
      <c r="HB61" s="296"/>
      <c r="HC61" s="296"/>
    </row>
    <row r="62" spans="2:211" s="272" customFormat="1" ht="18" customHeight="1" thickBot="1">
      <c r="B62" s="589"/>
      <c r="C62"/>
      <c r="D62"/>
      <c r="E62"/>
      <c r="F62"/>
      <c r="G62"/>
      <c r="H62" s="296"/>
      <c r="I62"/>
      <c r="J62"/>
      <c r="K62"/>
      <c r="L62"/>
      <c r="M62"/>
      <c r="N62" s="585"/>
      <c r="O62" s="543"/>
      <c r="P62" s="543"/>
      <c r="Q62" s="543"/>
      <c r="R62" s="542"/>
      <c r="S62" s="543"/>
      <c r="T62" s="590"/>
      <c r="U62" s="543"/>
      <c r="V62" s="542"/>
      <c r="W62" s="543"/>
      <c r="X62" s="591"/>
      <c r="Y62" s="542"/>
      <c r="Z62" s="542"/>
      <c r="AA62" s="542"/>
      <c r="AB62" s="542"/>
      <c r="AC62" s="542"/>
      <c r="AD62" s="542"/>
      <c r="AE62" s="542"/>
      <c r="AF62" s="542"/>
      <c r="AG62" s="542"/>
      <c r="AH62" s="542"/>
      <c r="AI62" s="542"/>
      <c r="AJ62" s="592"/>
      <c r="AK62" s="544"/>
      <c r="AL62" s="544"/>
      <c r="AM62" s="542"/>
      <c r="AN62" s="545"/>
      <c r="AW62" s="269"/>
      <c r="AZ62" s="296"/>
      <c r="BA62" s="270"/>
      <c r="BB62" s="344"/>
      <c r="BC62" s="270"/>
      <c r="BD62" s="296"/>
      <c r="BE62" s="269"/>
      <c r="BL62" s="370"/>
      <c r="BM62" s="269"/>
      <c r="CF62" s="358"/>
      <c r="CY62" s="269"/>
      <c r="CZ62" s="269"/>
      <c r="DA62" s="269"/>
      <c r="DB62" s="269"/>
      <c r="DC62" s="515"/>
      <c r="DD62" s="273"/>
      <c r="DF62" s="269"/>
      <c r="DG62" s="269"/>
      <c r="DH62" s="269"/>
      <c r="DI62" s="269"/>
      <c r="DJ62" s="269"/>
      <c r="DK62" s="269"/>
      <c r="DM62"/>
      <c r="DN62" s="273"/>
      <c r="DQ62" s="296"/>
      <c r="DR62" s="296"/>
      <c r="DS62" s="296"/>
      <c r="DT62" s="296"/>
      <c r="DU62" s="296"/>
      <c r="DV62" s="296"/>
      <c r="DW62" s="296"/>
      <c r="DX62" s="296"/>
      <c r="DY62" s="296"/>
      <c r="DZ62" s="296"/>
      <c r="EA62" s="296"/>
      <c r="EB62" s="296"/>
      <c r="EC62" s="296"/>
      <c r="ED62" s="296"/>
      <c r="EE62" s="296"/>
      <c r="EF62" s="296"/>
      <c r="EG62" s="296"/>
      <c r="EH62" s="296"/>
      <c r="EI62" s="296"/>
      <c r="EJ62" s="296"/>
      <c r="EK62" s="296"/>
      <c r="EL62" s="296"/>
      <c r="EM62" s="296"/>
      <c r="EN62" s="296"/>
      <c r="EO62" s="296"/>
      <c r="EP62" s="296"/>
      <c r="EQ62" s="296"/>
      <c r="ER62" s="296"/>
      <c r="ES62" s="296"/>
      <c r="ET62" s="296"/>
      <c r="EU62" s="296"/>
      <c r="EV62" s="296"/>
      <c r="EW62" s="296"/>
      <c r="EX62" s="296"/>
      <c r="EY62" s="296"/>
      <c r="EZ62" s="296"/>
      <c r="FA62" s="296"/>
      <c r="FB62" s="296"/>
      <c r="FC62" s="296"/>
      <c r="FD62" s="296"/>
      <c r="FE62" s="296"/>
      <c r="FF62" s="296"/>
      <c r="FG62" s="296"/>
      <c r="FH62" s="296"/>
      <c r="FI62" s="296"/>
      <c r="FJ62" s="296"/>
      <c r="FK62" s="296"/>
      <c r="FL62" s="296"/>
      <c r="FM62" s="296"/>
      <c r="FN62" s="296"/>
      <c r="FO62" s="296"/>
      <c r="FP62" s="296"/>
      <c r="FQ62" s="296"/>
      <c r="FR62" s="296"/>
      <c r="FS62" s="296"/>
      <c r="FT62" s="296"/>
      <c r="FU62" s="296"/>
      <c r="FV62" s="296"/>
      <c r="FW62" s="296"/>
      <c r="FX62" s="296"/>
      <c r="FY62" s="296"/>
      <c r="FZ62" s="296"/>
      <c r="GA62" s="296"/>
      <c r="GB62" s="296"/>
      <c r="GC62" s="296"/>
      <c r="GD62" s="296"/>
      <c r="GE62" s="296"/>
      <c r="GF62" s="296"/>
      <c r="GG62" s="296"/>
      <c r="GH62" s="296"/>
      <c r="GI62" s="296"/>
      <c r="GJ62" s="296"/>
      <c r="GK62" s="296"/>
      <c r="GL62" s="296"/>
      <c r="GM62" s="296"/>
      <c r="GN62" s="296"/>
      <c r="GO62" s="296"/>
      <c r="GP62" s="296"/>
      <c r="GQ62" s="296"/>
      <c r="GR62" s="296"/>
      <c r="GS62" s="296"/>
      <c r="GT62" s="296"/>
      <c r="GU62" s="296"/>
      <c r="GV62" s="296"/>
      <c r="GW62" s="296"/>
      <c r="GX62" s="296"/>
      <c r="GY62" s="296"/>
      <c r="GZ62" s="296"/>
      <c r="HA62" s="296"/>
      <c r="HB62" s="296"/>
      <c r="HC62" s="296"/>
    </row>
    <row r="63" spans="2:211" s="272" customFormat="1" ht="18" customHeight="1" thickBot="1" thickTop="1">
      <c r="B63" s="524"/>
      <c r="C63"/>
      <c r="D63"/>
      <c r="E63"/>
      <c r="F63"/>
      <c r="G63"/>
      <c r="H63" s="296"/>
      <c r="I63"/>
      <c r="J63"/>
      <c r="K63"/>
      <c r="L63"/>
      <c r="M63"/>
      <c r="N63" s="529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541"/>
      <c r="AJ63" s="273"/>
      <c r="AK63" s="139"/>
      <c r="AL63" s="139"/>
      <c r="AM63" s="273"/>
      <c r="AN63" s="273"/>
      <c r="AX63" s="341"/>
      <c r="AZ63" s="296"/>
      <c r="BA63" s="270"/>
      <c r="BB63" s="153"/>
      <c r="BC63" s="500"/>
      <c r="BD63" s="296"/>
      <c r="BE63"/>
      <c r="BF63"/>
      <c r="BM63"/>
      <c r="CB63" s="358"/>
      <c r="CG63" s="363"/>
      <c r="CP63" s="382">
        <v>0.342</v>
      </c>
      <c r="CU63" s="273"/>
      <c r="CX63" s="273"/>
      <c r="CY63" s="168"/>
      <c r="CZ63" s="168"/>
      <c r="DA63" s="168"/>
      <c r="DB63" s="168"/>
      <c r="DC63" s="168"/>
      <c r="DD63" s="168"/>
      <c r="DE63" s="168"/>
      <c r="DF63" s="168"/>
      <c r="DL63" s="328"/>
      <c r="DM63" s="273"/>
      <c r="DN63" s="273"/>
      <c r="DQ63" s="296"/>
      <c r="DR63" s="296"/>
      <c r="DS63" s="296"/>
      <c r="DT63" s="296"/>
      <c r="DU63" s="296"/>
      <c r="DV63" s="296"/>
      <c r="DW63" s="296"/>
      <c r="DX63" s="296"/>
      <c r="DY63" s="296"/>
      <c r="DZ63" s="296"/>
      <c r="EA63" s="296"/>
      <c r="EB63" s="296"/>
      <c r="EC63" s="296"/>
      <c r="ED63" s="296"/>
      <c r="EE63" s="296"/>
      <c r="EF63" s="296"/>
      <c r="EG63" s="296"/>
      <c r="EH63" s="296"/>
      <c r="EI63" s="296"/>
      <c r="EJ63" s="296"/>
      <c r="EK63" s="296"/>
      <c r="EL63" s="296"/>
      <c r="EM63" s="296"/>
      <c r="EN63" s="296"/>
      <c r="EO63" s="296"/>
      <c r="EP63" s="296"/>
      <c r="EQ63" s="296"/>
      <c r="ER63" s="296"/>
      <c r="ES63" s="296"/>
      <c r="ET63" s="296"/>
      <c r="EU63" s="296"/>
      <c r="EV63" s="296"/>
      <c r="EW63" s="296"/>
      <c r="EX63" s="296"/>
      <c r="EY63" s="296"/>
      <c r="EZ63" s="296"/>
      <c r="FA63" s="296"/>
      <c r="FB63" s="296"/>
      <c r="FC63" s="296"/>
      <c r="FD63" s="296"/>
      <c r="FE63" s="296"/>
      <c r="FF63" s="296"/>
      <c r="FG63" s="296"/>
      <c r="FH63" s="296"/>
      <c r="FI63" s="296"/>
      <c r="FJ63" s="296"/>
      <c r="FK63" s="296"/>
      <c r="FL63" s="296"/>
      <c r="FM63" s="296"/>
      <c r="FN63" s="296"/>
      <c r="FO63" s="296"/>
      <c r="FP63" s="296"/>
      <c r="FQ63" s="296"/>
      <c r="FR63" s="296"/>
      <c r="FS63" s="296"/>
      <c r="FT63" s="296"/>
      <c r="FU63" s="296"/>
      <c r="FV63" s="296"/>
      <c r="FW63" s="296"/>
      <c r="FX63" s="296"/>
      <c r="FY63" s="296"/>
      <c r="FZ63" s="296"/>
      <c r="GA63" s="296"/>
      <c r="GB63" s="296"/>
      <c r="GC63" s="296"/>
      <c r="GD63" s="296"/>
      <c r="GE63" s="296"/>
      <c r="GF63" s="296"/>
      <c r="GG63" s="296"/>
      <c r="GH63" s="296"/>
      <c r="GI63" s="296"/>
      <c r="GJ63" s="296"/>
      <c r="GK63" s="296"/>
      <c r="GL63" s="296"/>
      <c r="GM63" s="296"/>
      <c r="GN63" s="296"/>
      <c r="GO63" s="296"/>
      <c r="GP63" s="296"/>
      <c r="GQ63" s="296"/>
      <c r="GR63" s="296"/>
      <c r="GS63" s="296"/>
      <c r="GT63" s="296"/>
      <c r="GU63" s="296"/>
      <c r="GV63" s="296"/>
      <c r="GW63" s="296"/>
      <c r="GX63" s="296"/>
      <c r="GY63" s="296"/>
      <c r="GZ63" s="296"/>
      <c r="HA63" s="296"/>
      <c r="HB63" s="296"/>
      <c r="HC63" s="296"/>
    </row>
    <row r="64" spans="2:211" s="272" customFormat="1" ht="18" customHeight="1" thickBot="1">
      <c r="B64" s="524"/>
      <c r="C64" s="405" t="s">
        <v>29</v>
      </c>
      <c r="D64" s="406" t="s">
        <v>124</v>
      </c>
      <c r="E64" s="406" t="s">
        <v>125</v>
      </c>
      <c r="F64" s="406" t="s">
        <v>126</v>
      </c>
      <c r="G64" s="408" t="s">
        <v>127</v>
      </c>
      <c r="H64" s="296"/>
      <c r="I64" s="405" t="s">
        <v>29</v>
      </c>
      <c r="J64" s="406" t="s">
        <v>124</v>
      </c>
      <c r="K64" s="406" t="s">
        <v>125</v>
      </c>
      <c r="L64" s="406" t="s">
        <v>126</v>
      </c>
      <c r="M64" s="408" t="s">
        <v>127</v>
      </c>
      <c r="N64" s="529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561"/>
      <c r="AG64" s="273"/>
      <c r="AH64" s="273"/>
      <c r="AI64" s="273"/>
      <c r="AJ64" s="273"/>
      <c r="AK64" s="273"/>
      <c r="AL64" s="139"/>
      <c r="AM64" s="273"/>
      <c r="AN64" s="273"/>
      <c r="AP64" s="379"/>
      <c r="AV64" s="269"/>
      <c r="AW64" s="296"/>
      <c r="AZ64" s="296"/>
      <c r="BA64" s="296"/>
      <c r="BB64" s="296"/>
      <c r="BC64" s="296"/>
      <c r="BD64" s="296"/>
      <c r="BF64" s="296"/>
      <c r="BL64" s="371"/>
      <c r="BM64" s="296"/>
      <c r="BN64" s="296"/>
      <c r="BP64" s="273"/>
      <c r="BS64" s="200" t="s">
        <v>128</v>
      </c>
      <c r="BX64" s="299"/>
      <c r="CE64" s="327"/>
      <c r="CF64" s="283"/>
      <c r="CH64" s="371"/>
      <c r="CJ64" s="360"/>
      <c r="CK64" s="371"/>
      <c r="CL64" s="368"/>
      <c r="CY64" s="296"/>
      <c r="CZ64" s="168"/>
      <c r="DA64" s="168"/>
      <c r="DB64" s="168"/>
      <c r="DC64" s="168"/>
      <c r="DD64" s="168"/>
      <c r="DE64" s="168"/>
      <c r="DF64" s="168"/>
      <c r="DM64" s="273"/>
      <c r="DN64" s="273"/>
      <c r="DQ64" s="296"/>
      <c r="DR64" s="296"/>
      <c r="DS64" s="296"/>
      <c r="DT64" s="296"/>
      <c r="DU64" s="296"/>
      <c r="DV64" s="296"/>
      <c r="DW64" s="296"/>
      <c r="DX64" s="296"/>
      <c r="DY64" s="296"/>
      <c r="DZ64" s="296"/>
      <c r="EA64" s="296"/>
      <c r="EB64" s="296"/>
      <c r="EC64" s="296"/>
      <c r="ED64" s="296"/>
      <c r="EE64" s="296"/>
      <c r="EF64" s="296"/>
      <c r="EG64" s="296"/>
      <c r="EH64" s="296"/>
      <c r="EI64" s="296"/>
      <c r="EJ64" s="296"/>
      <c r="EK64" s="296"/>
      <c r="EL64" s="296"/>
      <c r="EM64" s="296"/>
      <c r="EN64" s="296"/>
      <c r="EO64" s="296"/>
      <c r="EP64" s="296"/>
      <c r="EQ64" s="296"/>
      <c r="ER64" s="296"/>
      <c r="ES64" s="296"/>
      <c r="ET64" s="296"/>
      <c r="EU64" s="296"/>
      <c r="EV64" s="296"/>
      <c r="EW64" s="296"/>
      <c r="EX64" s="296"/>
      <c r="EY64" s="296"/>
      <c r="EZ64" s="296"/>
      <c r="FA64" s="296"/>
      <c r="FB64" s="296"/>
      <c r="FC64" s="296"/>
      <c r="FD64" s="296"/>
      <c r="FE64" s="296"/>
      <c r="FF64" s="296"/>
      <c r="FG64" s="296"/>
      <c r="FH64" s="296"/>
      <c r="FI64" s="296"/>
      <c r="FJ64" s="296"/>
      <c r="FK64" s="296"/>
      <c r="FL64" s="296"/>
      <c r="FM64" s="296"/>
      <c r="FN64" s="296"/>
      <c r="FO64" s="296"/>
      <c r="FP64" s="296"/>
      <c r="FQ64" s="296"/>
      <c r="FR64" s="296"/>
      <c r="FS64" s="296"/>
      <c r="FT64" s="296"/>
      <c r="FU64" s="296"/>
      <c r="FV64" s="296"/>
      <c r="FW64" s="296"/>
      <c r="FX64" s="296"/>
      <c r="FY64" s="296"/>
      <c r="FZ64" s="296"/>
      <c r="GA64" s="296"/>
      <c r="GB64" s="296"/>
      <c r="GC64" s="296"/>
      <c r="GD64" s="296"/>
      <c r="GE64" s="296"/>
      <c r="GF64" s="296"/>
      <c r="GG64" s="296"/>
      <c r="GH64" s="296"/>
      <c r="GI64" s="296"/>
      <c r="GJ64" s="296"/>
      <c r="GK64" s="296"/>
      <c r="GL64" s="296"/>
      <c r="GM64" s="296"/>
      <c r="GN64" s="296"/>
      <c r="GO64" s="296"/>
      <c r="GP64" s="296"/>
      <c r="GQ64" s="296"/>
      <c r="GR64" s="296"/>
      <c r="GS64" s="296"/>
      <c r="GT64" s="296"/>
      <c r="GU64" s="296"/>
      <c r="GV64" s="296"/>
      <c r="GW64" s="296"/>
      <c r="GX64" s="296"/>
      <c r="GY64" s="296"/>
      <c r="GZ64" s="296"/>
      <c r="HA64" s="296"/>
      <c r="HB64" s="296"/>
      <c r="HC64" s="296"/>
    </row>
    <row r="65" spans="2:211" s="272" customFormat="1" ht="18" customHeight="1" thickTop="1">
      <c r="B65" s="524"/>
      <c r="C65" s="419"/>
      <c r="D65" s="420"/>
      <c r="E65" s="424" t="s">
        <v>129</v>
      </c>
      <c r="F65" s="420"/>
      <c r="G65" s="166"/>
      <c r="I65" s="419"/>
      <c r="J65" s="420"/>
      <c r="K65" s="424" t="s">
        <v>130</v>
      </c>
      <c r="L65" s="420"/>
      <c r="M65" s="166"/>
      <c r="N65" s="529"/>
      <c r="AF65"/>
      <c r="AN65" s="269"/>
      <c r="AP65" s="269"/>
      <c r="AQ65" s="269"/>
      <c r="AW65" s="269"/>
      <c r="BA65" s="269"/>
      <c r="BB65" s="269"/>
      <c r="BD65" s="341"/>
      <c r="BK65" s="358"/>
      <c r="BM65" s="269"/>
      <c r="BY65" s="365"/>
      <c r="CC65" s="351"/>
      <c r="CG65" s="363"/>
      <c r="CI65"/>
      <c r="CK65"/>
      <c r="CM65" s="269"/>
      <c r="CN65" s="321"/>
      <c r="CV65" s="321"/>
      <c r="CY65" s="373"/>
      <c r="CZ65" s="244"/>
      <c r="DA65" s="153"/>
      <c r="DB65" s="244"/>
      <c r="DC65" s="373"/>
      <c r="DD65" s="244"/>
      <c r="DE65" s="153"/>
      <c r="DF65" s="244"/>
      <c r="DG65" s="326"/>
      <c r="DL65" s="273"/>
      <c r="DM65"/>
      <c r="DN65" s="273"/>
      <c r="DP65" s="398"/>
      <c r="DQ65" s="296"/>
      <c r="DR65" s="296"/>
      <c r="DS65" s="296"/>
      <c r="DT65" s="296"/>
      <c r="DU65" s="296"/>
      <c r="DV65" s="296"/>
      <c r="DW65" s="296"/>
      <c r="DX65" s="296"/>
      <c r="DY65" s="296"/>
      <c r="DZ65" s="296"/>
      <c r="EA65" s="296"/>
      <c r="EB65" s="296"/>
      <c r="EC65" s="296"/>
      <c r="ED65" s="296"/>
      <c r="EE65" s="296"/>
      <c r="EF65" s="296"/>
      <c r="EG65" s="296"/>
      <c r="EH65" s="296"/>
      <c r="EI65" s="296"/>
      <c r="EJ65" s="296"/>
      <c r="EK65" s="296"/>
      <c r="EL65" s="296"/>
      <c r="EM65" s="296"/>
      <c r="EN65" s="296"/>
      <c r="EO65" s="296"/>
      <c r="EP65" s="296"/>
      <c r="EQ65" s="296"/>
      <c r="ER65" s="296"/>
      <c r="ES65" s="296"/>
      <c r="ET65" s="296"/>
      <c r="EU65" s="296"/>
      <c r="EV65" s="296"/>
      <c r="EW65" s="296"/>
      <c r="EX65" s="296"/>
      <c r="EY65" s="296"/>
      <c r="EZ65" s="296"/>
      <c r="FA65" s="296"/>
      <c r="FB65" s="296"/>
      <c r="FC65" s="296"/>
      <c r="FD65" s="296"/>
      <c r="FE65" s="296"/>
      <c r="FF65" s="296"/>
      <c r="FG65" s="296"/>
      <c r="FH65" s="296"/>
      <c r="FI65" s="296"/>
      <c r="FJ65" s="296"/>
      <c r="FK65" s="296"/>
      <c r="FL65" s="296"/>
      <c r="FM65" s="296"/>
      <c r="FN65" s="296"/>
      <c r="FO65" s="296"/>
      <c r="FP65" s="296"/>
      <c r="FQ65" s="296"/>
      <c r="FR65" s="296"/>
      <c r="FS65" s="296"/>
      <c r="FT65" s="296"/>
      <c r="FU65" s="296"/>
      <c r="FV65" s="296"/>
      <c r="FW65" s="296"/>
      <c r="FX65" s="296"/>
      <c r="FY65" s="296"/>
      <c r="FZ65" s="296"/>
      <c r="GA65" s="296"/>
      <c r="GB65" s="296"/>
      <c r="GC65" s="296"/>
      <c r="GD65" s="296"/>
      <c r="GE65" s="296"/>
      <c r="GF65" s="296"/>
      <c r="GG65" s="296"/>
      <c r="GH65" s="296"/>
      <c r="GI65" s="296"/>
      <c r="GJ65" s="296"/>
      <c r="GK65" s="296"/>
      <c r="GL65" s="296"/>
      <c r="GM65" s="296"/>
      <c r="GN65" s="296"/>
      <c r="GO65" s="296"/>
      <c r="GP65" s="296"/>
      <c r="GQ65" s="296"/>
      <c r="GR65" s="296"/>
      <c r="GS65" s="296"/>
      <c r="GT65" s="296"/>
      <c r="GU65" s="296"/>
      <c r="GV65" s="296"/>
      <c r="GW65" s="296"/>
      <c r="GX65" s="296"/>
      <c r="GY65" s="296"/>
      <c r="GZ65" s="296"/>
      <c r="HA65" s="296"/>
      <c r="HB65" s="296"/>
      <c r="HC65" s="296"/>
    </row>
    <row r="66" spans="2:211" s="272" customFormat="1" ht="18" customHeight="1">
      <c r="B66" s="524"/>
      <c r="C66" s="426" t="s">
        <v>116</v>
      </c>
      <c r="D66" s="427">
        <v>16.574</v>
      </c>
      <c r="E66" s="428">
        <v>-51</v>
      </c>
      <c r="F66" s="429">
        <f>D66+E66*0.001</f>
        <v>16.523000000000003</v>
      </c>
      <c r="G66" s="433" t="s">
        <v>131</v>
      </c>
      <c r="H66" s="295"/>
      <c r="I66" s="439" t="s">
        <v>132</v>
      </c>
      <c r="J66" s="429"/>
      <c r="K66" s="445" t="s">
        <v>133</v>
      </c>
      <c r="L66" s="446"/>
      <c r="M66" s="444" t="s">
        <v>134</v>
      </c>
      <c r="N66" s="529"/>
      <c r="U66"/>
      <c r="W66" s="273"/>
      <c r="X66" s="273"/>
      <c r="Y66" s="273"/>
      <c r="AB66" s="269"/>
      <c r="AC66" s="269"/>
      <c r="AF66"/>
      <c r="AI66" s="376"/>
      <c r="AK66" s="301"/>
      <c r="AP66" s="399"/>
      <c r="AX66" s="269"/>
      <c r="BT66" s="273"/>
      <c r="CB66" s="269"/>
      <c r="CO66" s="326"/>
      <c r="CY66" s="373"/>
      <c r="CZ66" s="244"/>
      <c r="DA66" s="153"/>
      <c r="DB66" s="244"/>
      <c r="DC66" s="373"/>
      <c r="DD66" s="244"/>
      <c r="DE66" s="153"/>
      <c r="DF66" s="244"/>
      <c r="DL66" s="273"/>
      <c r="DM66" s="273"/>
      <c r="DQ66" s="296"/>
      <c r="DR66" s="296"/>
      <c r="DS66" s="296"/>
      <c r="DT66" s="296"/>
      <c r="DU66" s="296"/>
      <c r="DV66" s="296"/>
      <c r="DW66" s="296"/>
      <c r="DX66" s="296"/>
      <c r="DY66" s="296"/>
      <c r="DZ66" s="296"/>
      <c r="EA66" s="296"/>
      <c r="EB66" s="296"/>
      <c r="EC66" s="296"/>
      <c r="ED66" s="296"/>
      <c r="EE66" s="296"/>
      <c r="EF66" s="296"/>
      <c r="EG66" s="296"/>
      <c r="EH66" s="296"/>
      <c r="EI66" s="296"/>
      <c r="EJ66" s="296"/>
      <c r="EK66" s="296"/>
      <c r="EL66" s="296"/>
      <c r="EM66" s="296"/>
      <c r="EN66" s="296"/>
      <c r="EO66" s="296"/>
      <c r="EP66" s="296"/>
      <c r="EQ66" s="296"/>
      <c r="ER66" s="296"/>
      <c r="ES66" s="296"/>
      <c r="ET66" s="296"/>
      <c r="EU66" s="296"/>
      <c r="EV66" s="296"/>
      <c r="EW66" s="296"/>
      <c r="EX66" s="296"/>
      <c r="EY66" s="296"/>
      <c r="EZ66" s="296"/>
      <c r="FA66" s="296"/>
      <c r="FB66" s="296"/>
      <c r="FC66" s="296"/>
      <c r="FD66" s="296"/>
      <c r="FE66" s="296"/>
      <c r="FF66" s="296"/>
      <c r="FG66" s="296"/>
      <c r="FH66" s="296"/>
      <c r="FI66" s="296"/>
      <c r="FJ66" s="296"/>
      <c r="FK66" s="296"/>
      <c r="FL66" s="296"/>
      <c r="FM66" s="296"/>
      <c r="FN66" s="296"/>
      <c r="FO66" s="296"/>
      <c r="FP66" s="296"/>
      <c r="FQ66" s="296"/>
      <c r="FR66" s="296"/>
      <c r="FS66" s="296"/>
      <c r="FT66" s="296"/>
      <c r="FU66" s="296"/>
      <c r="FV66" s="296"/>
      <c r="FW66" s="296"/>
      <c r="FX66" s="296"/>
      <c r="FY66" s="296"/>
      <c r="FZ66" s="296"/>
      <c r="GA66" s="296"/>
      <c r="GB66" s="296"/>
      <c r="GC66" s="296"/>
      <c r="GD66" s="296"/>
      <c r="GE66" s="296"/>
      <c r="GF66" s="296"/>
      <c r="GG66" s="296"/>
      <c r="GH66" s="296"/>
      <c r="GI66" s="296"/>
      <c r="GJ66" s="296"/>
      <c r="GK66" s="296"/>
      <c r="GL66" s="296"/>
      <c r="GM66" s="296"/>
      <c r="GN66" s="296"/>
      <c r="GO66" s="296"/>
      <c r="GP66" s="296"/>
      <c r="GQ66" s="296"/>
      <c r="GR66" s="296"/>
      <c r="GS66" s="296"/>
      <c r="GT66" s="296"/>
      <c r="GU66" s="296"/>
      <c r="GV66" s="296"/>
      <c r="GW66" s="296"/>
      <c r="GX66" s="296"/>
      <c r="GY66" s="296"/>
      <c r="GZ66" s="296"/>
      <c r="HA66" s="296"/>
      <c r="HB66" s="296"/>
      <c r="HC66" s="296"/>
    </row>
    <row r="67" spans="2:211" s="272" customFormat="1" ht="18" customHeight="1">
      <c r="B67" s="524"/>
      <c r="C67" s="426" t="s">
        <v>135</v>
      </c>
      <c r="D67" s="427">
        <v>0</v>
      </c>
      <c r="E67" s="569" t="s">
        <v>136</v>
      </c>
      <c r="F67" s="429"/>
      <c r="G67" s="433"/>
      <c r="H67" s="296"/>
      <c r="I67" s="439" t="s">
        <v>135</v>
      </c>
      <c r="J67" s="429">
        <v>0</v>
      </c>
      <c r="K67" s="569" t="s">
        <v>137</v>
      </c>
      <c r="L67" s="446"/>
      <c r="M67" s="444"/>
      <c r="N67" s="529"/>
      <c r="AG67" s="400"/>
      <c r="AK67"/>
      <c r="AL67"/>
      <c r="AP67" s="401"/>
      <c r="BB67" s="382"/>
      <c r="BC67" s="269"/>
      <c r="BD67" s="341"/>
      <c r="BU67" s="325"/>
      <c r="BX67" s="269"/>
      <c r="CD67" s="304"/>
      <c r="CF67" s="308"/>
      <c r="CM67"/>
      <c r="CN67" s="371"/>
      <c r="CS67" s="269"/>
      <c r="CV67" s="383"/>
      <c r="CY67" s="269"/>
      <c r="CZ67" s="244"/>
      <c r="DA67" s="153"/>
      <c r="DB67" s="331"/>
      <c r="DC67" s="373"/>
      <c r="DD67" s="244"/>
      <c r="DE67" s="153"/>
      <c r="DI67" s="267"/>
      <c r="DL67" s="328"/>
      <c r="DM67" s="273"/>
      <c r="DN67" s="273"/>
      <c r="DQ67" s="138"/>
      <c r="DR67" s="296"/>
      <c r="DS67" s="296"/>
      <c r="DT67" s="296"/>
      <c r="DU67" s="296"/>
      <c r="DV67" s="296"/>
      <c r="DW67" s="296"/>
      <c r="DX67" s="296"/>
      <c r="DY67" s="296"/>
      <c r="DZ67" s="296"/>
      <c r="EA67" s="296"/>
      <c r="EB67" s="296"/>
      <c r="EC67" s="296"/>
      <c r="ED67" s="296"/>
      <c r="EE67" s="296"/>
      <c r="EF67" s="296"/>
      <c r="EG67" s="296"/>
      <c r="EH67" s="296"/>
      <c r="EI67" s="296"/>
      <c r="EJ67" s="296"/>
      <c r="EK67" s="296"/>
      <c r="EL67" s="296"/>
      <c r="EM67" s="296"/>
      <c r="EN67" s="296"/>
      <c r="EO67" s="296"/>
      <c r="EP67" s="296"/>
      <c r="EQ67" s="296"/>
      <c r="ER67" s="296"/>
      <c r="ES67" s="296"/>
      <c r="ET67" s="296"/>
      <c r="EU67" s="296"/>
      <c r="EV67" s="296"/>
      <c r="EW67" s="296"/>
      <c r="EX67" s="296"/>
      <c r="EY67" s="296"/>
      <c r="EZ67" s="296"/>
      <c r="FA67" s="296"/>
      <c r="FB67" s="296"/>
      <c r="FC67" s="296"/>
      <c r="FD67" s="296"/>
      <c r="FE67" s="296"/>
      <c r="FF67" s="296"/>
      <c r="FG67" s="296"/>
      <c r="FH67" s="296"/>
      <c r="FI67" s="296"/>
      <c r="FJ67" s="296"/>
      <c r="FK67" s="296"/>
      <c r="FL67" s="296"/>
      <c r="FM67" s="296"/>
      <c r="FN67" s="296"/>
      <c r="FO67" s="296"/>
      <c r="FP67" s="296"/>
      <c r="FQ67" s="296"/>
      <c r="FR67" s="296"/>
      <c r="FS67" s="296"/>
      <c r="FT67" s="296"/>
      <c r="FU67" s="296"/>
      <c r="FV67" s="296"/>
      <c r="FW67" s="296"/>
      <c r="FX67" s="296"/>
      <c r="FY67" s="296"/>
      <c r="FZ67" s="296"/>
      <c r="GA67" s="296"/>
      <c r="GB67" s="296"/>
      <c r="GC67" s="296"/>
      <c r="GD67" s="296"/>
      <c r="GE67" s="296"/>
      <c r="GF67" s="296"/>
      <c r="GG67" s="296"/>
      <c r="GH67" s="296"/>
      <c r="GI67" s="296"/>
      <c r="GJ67" s="296"/>
      <c r="GK67" s="296"/>
      <c r="GL67" s="296"/>
      <c r="GM67" s="296"/>
      <c r="GN67" s="296"/>
      <c r="GO67" s="296"/>
      <c r="GP67" s="296"/>
      <c r="GQ67" s="296"/>
      <c r="GR67" s="296"/>
      <c r="GS67" s="296"/>
      <c r="GT67" s="296"/>
      <c r="GU67" s="296"/>
      <c r="GV67" s="296"/>
      <c r="GW67" s="296"/>
      <c r="GX67" s="296"/>
      <c r="GY67" s="296"/>
      <c r="GZ67" s="296"/>
      <c r="HA67" s="296"/>
      <c r="HB67" s="296"/>
      <c r="HC67" s="296"/>
    </row>
    <row r="68" spans="2:211" s="272" customFormat="1" ht="18" customHeight="1">
      <c r="B68" s="524"/>
      <c r="C68" s="439"/>
      <c r="D68" s="429"/>
      <c r="E68" s="445"/>
      <c r="F68" s="446"/>
      <c r="G68" s="444"/>
      <c r="H68" s="296"/>
      <c r="I68" s="439" t="s">
        <v>138</v>
      </c>
      <c r="J68" s="429"/>
      <c r="K68" s="445" t="s">
        <v>133</v>
      </c>
      <c r="L68" s="446"/>
      <c r="M68" s="444" t="s">
        <v>134</v>
      </c>
      <c r="N68" s="529"/>
      <c r="AE68" s="273"/>
      <c r="AK68" s="139"/>
      <c r="AL68" s="139"/>
      <c r="AM68" s="326"/>
      <c r="AN68" s="402"/>
      <c r="BH68" s="131"/>
      <c r="BT68" s="335"/>
      <c r="BX68" s="308"/>
      <c r="BY68" s="269"/>
      <c r="BZ68" s="269"/>
      <c r="CB68" s="326"/>
      <c r="CF68" s="200"/>
      <c r="CV68" s="321"/>
      <c r="CX68" s="269"/>
      <c r="CY68" s="373"/>
      <c r="CZ68" s="244"/>
      <c r="DA68" s="153"/>
      <c r="DB68" s="321"/>
      <c r="DC68" s="373"/>
      <c r="DD68" s="244"/>
      <c r="DE68" s="153"/>
      <c r="DF68" s="368"/>
      <c r="DL68" s="273"/>
      <c r="DM68" s="273"/>
      <c r="DN68" s="273"/>
      <c r="DQ68" s="296"/>
      <c r="DR68" s="296"/>
      <c r="DS68" s="296"/>
      <c r="DT68" s="296"/>
      <c r="DU68" s="296"/>
      <c r="DV68" s="296"/>
      <c r="DW68" s="296"/>
      <c r="DX68" s="296"/>
      <c r="DY68" s="296"/>
      <c r="DZ68" s="296"/>
      <c r="EA68" s="296"/>
      <c r="EB68" s="296"/>
      <c r="EC68" s="296"/>
      <c r="ED68" s="296"/>
      <c r="EE68" s="296"/>
      <c r="EF68" s="296"/>
      <c r="EG68" s="296"/>
      <c r="EH68" s="296"/>
      <c r="EI68" s="296"/>
      <c r="EJ68" s="296"/>
      <c r="EK68" s="296"/>
      <c r="EL68" s="296"/>
      <c r="EM68" s="296"/>
      <c r="EN68" s="296"/>
      <c r="EO68" s="296"/>
      <c r="EP68" s="296"/>
      <c r="EQ68" s="296"/>
      <c r="ER68" s="296"/>
      <c r="ES68" s="296"/>
      <c r="ET68" s="296"/>
      <c r="EU68" s="296"/>
      <c r="EV68" s="296"/>
      <c r="EW68" s="296"/>
      <c r="EX68" s="296"/>
      <c r="EY68" s="296"/>
      <c r="EZ68" s="296"/>
      <c r="FA68" s="296"/>
      <c r="FB68" s="296"/>
      <c r="FC68" s="296"/>
      <c r="FD68" s="296"/>
      <c r="FE68" s="296"/>
      <c r="FF68" s="296"/>
      <c r="FG68" s="296"/>
      <c r="FH68" s="296"/>
      <c r="FI68" s="296"/>
      <c r="FJ68" s="296"/>
      <c r="FK68" s="296"/>
      <c r="FL68" s="296"/>
      <c r="FM68" s="296"/>
      <c r="FN68" s="296"/>
      <c r="FO68" s="296"/>
      <c r="FP68" s="296"/>
      <c r="FQ68" s="296"/>
      <c r="FR68" s="296"/>
      <c r="FS68" s="296"/>
      <c r="FT68" s="296"/>
      <c r="FU68" s="296"/>
      <c r="FV68" s="296"/>
      <c r="FW68" s="296"/>
      <c r="FX68" s="296"/>
      <c r="FY68" s="296"/>
      <c r="FZ68" s="296"/>
      <c r="GA68" s="296"/>
      <c r="GB68" s="296"/>
      <c r="GC68" s="296"/>
      <c r="GD68" s="296"/>
      <c r="GE68" s="296"/>
      <c r="GF68" s="296"/>
      <c r="GG68" s="296"/>
      <c r="GH68" s="296"/>
      <c r="GI68" s="296"/>
      <c r="GJ68" s="296"/>
      <c r="GK68" s="296"/>
      <c r="GL68" s="296"/>
      <c r="GM68" s="296"/>
      <c r="GN68" s="296"/>
      <c r="GO68" s="296"/>
      <c r="GP68" s="296"/>
      <c r="GQ68" s="296"/>
      <c r="GR68" s="296"/>
      <c r="GS68" s="296"/>
      <c r="GT68" s="296"/>
      <c r="GU68" s="296"/>
      <c r="GV68" s="296"/>
      <c r="GW68" s="296"/>
      <c r="GX68" s="296"/>
      <c r="GY68" s="296"/>
      <c r="GZ68" s="296"/>
      <c r="HA68" s="296"/>
      <c r="HB68" s="296"/>
      <c r="HC68" s="296"/>
    </row>
    <row r="69" spans="2:211" s="272" customFormat="1" ht="18" customHeight="1" thickBot="1">
      <c r="B69" s="524"/>
      <c r="C69" s="504" t="s">
        <v>119</v>
      </c>
      <c r="D69" s="505"/>
      <c r="E69" s="506" t="s">
        <v>139</v>
      </c>
      <c r="F69" s="507"/>
      <c r="G69" s="570" t="s">
        <v>140</v>
      </c>
      <c r="I69" s="504" t="s">
        <v>141</v>
      </c>
      <c r="J69" s="505"/>
      <c r="K69" s="506" t="s">
        <v>133</v>
      </c>
      <c r="L69" s="507"/>
      <c r="M69" s="570" t="s">
        <v>134</v>
      </c>
      <c r="N69" s="527"/>
      <c r="O69" s="269"/>
      <c r="P69" s="269"/>
      <c r="AK69"/>
      <c r="AL69"/>
      <c r="BB69" s="382"/>
      <c r="BQ69" s="325"/>
      <c r="BS69" s="325"/>
      <c r="BU69"/>
      <c r="BV69" s="269"/>
      <c r="BW69" s="269"/>
      <c r="BY69" s="269"/>
      <c r="BZ69" s="269"/>
      <c r="CB69" s="269"/>
      <c r="CC69" s="269"/>
      <c r="CF69" s="273"/>
      <c r="CN69"/>
      <c r="CP69" s="269"/>
      <c r="CT69" s="321"/>
      <c r="CW69" s="376"/>
      <c r="CY69" s="373"/>
      <c r="CZ69" s="244"/>
      <c r="DA69" s="153"/>
      <c r="DD69" s="244"/>
      <c r="DE69" s="153"/>
      <c r="DF69" s="326"/>
      <c r="DP69" s="273"/>
      <c r="DQ69" s="296"/>
      <c r="DR69" s="296"/>
      <c r="DS69" s="296"/>
      <c r="DT69" s="296"/>
      <c r="DU69" s="296"/>
      <c r="DV69" s="296"/>
      <c r="DW69" s="296"/>
      <c r="DX69" s="296"/>
      <c r="DY69" s="296"/>
      <c r="DZ69" s="296"/>
      <c r="EA69" s="296"/>
      <c r="EB69" s="296"/>
      <c r="EC69" s="296"/>
      <c r="ED69" s="296"/>
      <c r="EE69" s="296"/>
      <c r="EF69" s="296"/>
      <c r="EG69" s="296"/>
      <c r="EH69" s="296"/>
      <c r="EI69" s="296"/>
      <c r="EJ69" s="296"/>
      <c r="EK69" s="296"/>
      <c r="EL69" s="296"/>
      <c r="EM69" s="296"/>
      <c r="EN69" s="296"/>
      <c r="EO69" s="296"/>
      <c r="EP69" s="296"/>
      <c r="EQ69" s="296"/>
      <c r="ER69" s="296"/>
      <c r="ES69" s="296"/>
      <c r="ET69" s="296"/>
      <c r="EU69" s="296"/>
      <c r="EV69" s="296"/>
      <c r="EW69" s="296"/>
      <c r="EX69" s="296"/>
      <c r="EY69" s="296"/>
      <c r="EZ69" s="296"/>
      <c r="FA69" s="296"/>
      <c r="FB69" s="296"/>
      <c r="FC69" s="296"/>
      <c r="FD69" s="296"/>
      <c r="FE69" s="296"/>
      <c r="FF69" s="296"/>
      <c r="FG69" s="296"/>
      <c r="FH69" s="296"/>
      <c r="FI69" s="296"/>
      <c r="FJ69" s="296"/>
      <c r="FK69" s="296"/>
      <c r="FL69" s="296"/>
      <c r="FM69" s="296"/>
      <c r="FN69" s="296"/>
      <c r="FO69" s="296"/>
      <c r="FP69" s="296"/>
      <c r="FQ69" s="296"/>
      <c r="FR69" s="296"/>
      <c r="FS69" s="296"/>
      <c r="FT69" s="296"/>
      <c r="FU69" s="296"/>
      <c r="FV69" s="296"/>
      <c r="FW69" s="296"/>
      <c r="FX69" s="296"/>
      <c r="FY69" s="296"/>
      <c r="FZ69" s="296"/>
      <c r="GA69" s="296"/>
      <c r="GB69" s="296"/>
      <c r="GC69" s="296"/>
      <c r="GD69" s="296"/>
      <c r="GE69" s="296"/>
      <c r="GF69" s="296"/>
      <c r="GG69" s="296"/>
      <c r="GH69" s="296"/>
      <c r="GI69" s="296"/>
      <c r="GJ69" s="296"/>
      <c r="GK69" s="296"/>
      <c r="GL69" s="296"/>
      <c r="GM69" s="296"/>
      <c r="GN69" s="296"/>
      <c r="GO69" s="296"/>
      <c r="GP69" s="296"/>
      <c r="GQ69" s="296"/>
      <c r="GR69" s="296"/>
      <c r="GS69" s="296"/>
      <c r="GT69" s="296"/>
      <c r="GU69" s="296"/>
      <c r="GV69" s="296"/>
      <c r="GW69" s="296"/>
      <c r="GX69" s="296"/>
      <c r="GY69" s="296"/>
      <c r="GZ69" s="296"/>
      <c r="HA69" s="296"/>
      <c r="HB69" s="296"/>
      <c r="HC69" s="296"/>
    </row>
    <row r="70" spans="2:211" s="272" customFormat="1" ht="18" customHeight="1" thickBot="1">
      <c r="B70" s="593"/>
      <c r="C70" s="594"/>
      <c r="D70" s="595"/>
      <c r="E70" s="596"/>
      <c r="F70" s="597"/>
      <c r="G70" s="598"/>
      <c r="H70" s="542"/>
      <c r="I70" s="594"/>
      <c r="J70" s="595"/>
      <c r="K70" s="599"/>
      <c r="L70" s="597"/>
      <c r="M70" s="598"/>
      <c r="N70" s="600"/>
      <c r="O70" s="269"/>
      <c r="P70" s="269"/>
      <c r="AJ70"/>
      <c r="AQ70" s="572"/>
      <c r="AR70" s="573"/>
      <c r="AS70" s="273"/>
      <c r="BH70" s="131"/>
      <c r="BR70" s="402"/>
      <c r="BT70" s="335"/>
      <c r="BU70" s="273"/>
      <c r="BY70" s="269"/>
      <c r="BZ70" s="269"/>
      <c r="CC70" s="402"/>
      <c r="CS70" s="269"/>
      <c r="CT70" s="285"/>
      <c r="CV70" s="383"/>
      <c r="CY70" s="269"/>
      <c r="CZ70" s="244"/>
      <c r="DA70" s="153"/>
      <c r="DC70" s="373"/>
      <c r="DD70" s="244"/>
      <c r="DE70" s="153"/>
      <c r="DF70" s="244"/>
      <c r="DJ70" s="267"/>
      <c r="DL70" s="328"/>
      <c r="DM70" s="351"/>
      <c r="DN70" s="351"/>
      <c r="DP70" s="269"/>
      <c r="DQ70" s="404"/>
      <c r="DR70" s="296"/>
      <c r="DS70" s="296"/>
      <c r="DT70" s="296"/>
      <c r="DU70" s="296"/>
      <c r="DV70" s="296"/>
      <c r="DW70" s="296"/>
      <c r="DX70" s="296"/>
      <c r="DY70" s="296"/>
      <c r="DZ70" s="296"/>
      <c r="EA70" s="296"/>
      <c r="EB70" s="296"/>
      <c r="EC70" s="296"/>
      <c r="ED70" s="296"/>
      <c r="EE70" s="296"/>
      <c r="EF70" s="296"/>
      <c r="EG70" s="296"/>
      <c r="EH70" s="296"/>
      <c r="EI70" s="296"/>
      <c r="EJ70" s="296"/>
      <c r="EK70" s="296"/>
      <c r="EL70" s="296"/>
      <c r="EM70" s="296"/>
      <c r="EN70" s="296"/>
      <c r="EO70" s="296"/>
      <c r="EP70" s="296"/>
      <c r="EQ70" s="296"/>
      <c r="ER70" s="296"/>
      <c r="ES70" s="296"/>
      <c r="ET70" s="296"/>
      <c r="EU70" s="296"/>
      <c r="EV70" s="296"/>
      <c r="EW70" s="296"/>
      <c r="EX70" s="296"/>
      <c r="EY70" s="296"/>
      <c r="EZ70" s="296"/>
      <c r="FA70" s="296"/>
      <c r="FB70" s="296"/>
      <c r="FC70" s="296"/>
      <c r="FD70" s="296"/>
      <c r="FE70" s="296"/>
      <c r="FF70" s="296"/>
      <c r="FG70" s="296"/>
      <c r="FH70" s="296"/>
      <c r="FI70" s="296"/>
      <c r="FJ70" s="296"/>
      <c r="FK70" s="296"/>
      <c r="FL70" s="296"/>
      <c r="FM70" s="296"/>
      <c r="FN70" s="296"/>
      <c r="FO70" s="296"/>
      <c r="FP70" s="296"/>
      <c r="FQ70" s="296"/>
      <c r="FR70" s="296"/>
      <c r="FS70" s="296"/>
      <c r="FT70" s="296"/>
      <c r="FU70" s="296"/>
      <c r="FV70" s="296"/>
      <c r="FW70" s="296"/>
      <c r="FX70" s="296"/>
      <c r="FY70" s="296"/>
      <c r="FZ70" s="296"/>
      <c r="GA70" s="296"/>
      <c r="GB70" s="296"/>
      <c r="GC70" s="296"/>
      <c r="GD70" s="296"/>
      <c r="GE70" s="296"/>
      <c r="GF70" s="296"/>
      <c r="GG70" s="296"/>
      <c r="GH70" s="296"/>
      <c r="GI70" s="296"/>
      <c r="GJ70" s="296"/>
      <c r="GK70" s="296"/>
      <c r="GL70" s="296"/>
      <c r="GM70" s="296"/>
      <c r="GN70" s="296"/>
      <c r="GO70" s="296"/>
      <c r="GP70" s="296"/>
      <c r="GQ70" s="296"/>
      <c r="GR70" s="296"/>
      <c r="GS70" s="296"/>
      <c r="GT70" s="296"/>
      <c r="GU70" s="296"/>
      <c r="GV70" s="296"/>
      <c r="GW70" s="296"/>
      <c r="GX70" s="296"/>
      <c r="GY70" s="296"/>
      <c r="GZ70" s="296"/>
      <c r="HA70" s="296"/>
      <c r="HB70" s="296"/>
      <c r="HC70" s="296"/>
    </row>
    <row r="71" spans="15:211" s="272" customFormat="1" ht="18" customHeight="1" thickTop="1">
      <c r="O71" s="269"/>
      <c r="P71" s="269"/>
      <c r="AQ71" s="273"/>
      <c r="AR71" s="273"/>
      <c r="AS71" s="273"/>
      <c r="BB71" s="382"/>
      <c r="BY71" s="269"/>
      <c r="BZ71" s="269"/>
      <c r="CB71" s="326"/>
      <c r="CH71" s="273"/>
      <c r="CQ71" s="269"/>
      <c r="CT71" s="285"/>
      <c r="CY71" s="373"/>
      <c r="CZ71" s="244"/>
      <c r="DA71" s="153"/>
      <c r="DB71" s="371"/>
      <c r="DC71" s="373"/>
      <c r="DD71" s="244"/>
      <c r="DE71" s="153"/>
      <c r="DF71" s="244"/>
      <c r="DL71" s="273"/>
      <c r="DM71" s="273"/>
      <c r="DN71" s="273"/>
      <c r="DP71"/>
      <c r="DQ71" s="138"/>
      <c r="DR71" s="296"/>
      <c r="DS71" s="296"/>
      <c r="DT71" s="296"/>
      <c r="DU71" s="296"/>
      <c r="DV71" s="296"/>
      <c r="DW71" s="296"/>
      <c r="DX71" s="296"/>
      <c r="DY71" s="296"/>
      <c r="DZ71" s="296"/>
      <c r="EA71" s="296"/>
      <c r="EB71" s="296"/>
      <c r="EC71" s="296"/>
      <c r="ED71" s="296"/>
      <c r="EE71" s="296"/>
      <c r="EF71" s="296"/>
      <c r="EG71" s="296"/>
      <c r="EH71" s="296"/>
      <c r="EI71" s="296"/>
      <c r="EJ71" s="296"/>
      <c r="EK71" s="296"/>
      <c r="EL71" s="296"/>
      <c r="EM71" s="296"/>
      <c r="EN71" s="296"/>
      <c r="EO71" s="296"/>
      <c r="EP71" s="296"/>
      <c r="EQ71" s="296"/>
      <c r="ER71" s="296"/>
      <c r="ES71" s="296"/>
      <c r="ET71" s="296"/>
      <c r="EU71" s="296"/>
      <c r="EV71" s="296"/>
      <c r="EW71" s="296"/>
      <c r="EX71" s="296"/>
      <c r="EY71" s="296"/>
      <c r="EZ71" s="296"/>
      <c r="FA71" s="296"/>
      <c r="FB71" s="296"/>
      <c r="FC71" s="296"/>
      <c r="FD71" s="296"/>
      <c r="FE71" s="296"/>
      <c r="FF71" s="296"/>
      <c r="FG71" s="296"/>
      <c r="FH71" s="296"/>
      <c r="FI71" s="296"/>
      <c r="FJ71" s="296"/>
      <c r="FK71" s="296"/>
      <c r="FL71" s="296"/>
      <c r="FM71" s="296"/>
      <c r="FN71" s="296"/>
      <c r="FO71" s="296"/>
      <c r="FP71" s="296"/>
      <c r="FQ71" s="296"/>
      <c r="FR71" s="296"/>
      <c r="FS71" s="296"/>
      <c r="FT71" s="296"/>
      <c r="FU71" s="296"/>
      <c r="FV71" s="296"/>
      <c r="FW71" s="296"/>
      <c r="FX71" s="296"/>
      <c r="FY71" s="296"/>
      <c r="FZ71" s="296"/>
      <c r="GA71" s="296"/>
      <c r="GB71" s="296"/>
      <c r="GC71" s="296"/>
      <c r="GD71" s="296"/>
      <c r="GE71" s="296"/>
      <c r="GF71" s="296"/>
      <c r="GG71" s="296"/>
      <c r="GH71" s="296"/>
      <c r="GI71" s="296"/>
      <c r="GJ71" s="296"/>
      <c r="GK71" s="296"/>
      <c r="GL71" s="296"/>
      <c r="GM71" s="296"/>
      <c r="GN71" s="296"/>
      <c r="GO71" s="296"/>
      <c r="GP71" s="296"/>
      <c r="GQ71" s="296"/>
      <c r="GR71" s="296"/>
      <c r="GS71" s="296"/>
      <c r="GT71" s="296"/>
      <c r="GU71" s="296"/>
      <c r="GV71" s="296"/>
      <c r="GW71" s="296"/>
      <c r="GX71" s="296"/>
      <c r="GY71" s="296"/>
      <c r="GZ71" s="296"/>
      <c r="HA71" s="296"/>
      <c r="HB71" s="296"/>
      <c r="HC71" s="296"/>
    </row>
    <row r="72" spans="3:211" s="272" customFormat="1" ht="18" customHeight="1">
      <c r="C72" s="572"/>
      <c r="D72" s="573"/>
      <c r="E72" s="584"/>
      <c r="F72" s="574"/>
      <c r="G72" s="575"/>
      <c r="I72" s="572"/>
      <c r="J72" s="573"/>
      <c r="K72" s="584"/>
      <c r="L72" s="574"/>
      <c r="M72" s="575"/>
      <c r="N72" s="273"/>
      <c r="O72" s="273"/>
      <c r="P72" s="273"/>
      <c r="Q72" s="273"/>
      <c r="R72" s="273"/>
      <c r="S72" s="273"/>
      <c r="T72" s="269"/>
      <c r="U72" s="269"/>
      <c r="AF72" s="321"/>
      <c r="BC72" s="273"/>
      <c r="BD72" s="273"/>
      <c r="BE72" s="273"/>
      <c r="BF72" s="273"/>
      <c r="BG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CM72" s="273"/>
      <c r="CN72" s="273"/>
      <c r="CO72" s="273"/>
      <c r="CP72" s="273"/>
      <c r="CQ72" s="273"/>
      <c r="CR72" s="273"/>
      <c r="CS72" s="273"/>
      <c r="CT72" s="273"/>
      <c r="CU72" s="273"/>
      <c r="CV72" s="273"/>
      <c r="CX72"/>
      <c r="DH72" s="321"/>
      <c r="DJ72" s="273"/>
      <c r="DK72" s="273"/>
      <c r="DM72" s="273"/>
      <c r="DN72" s="335"/>
      <c r="DO72" s="273"/>
      <c r="DQ72" s="296"/>
      <c r="DR72" s="296"/>
      <c r="DS72" s="296"/>
      <c r="DT72" s="296"/>
      <c r="DU72" s="296"/>
      <c r="DV72" s="296"/>
      <c r="DW72" s="296"/>
      <c r="DX72" s="296"/>
      <c r="DY72" s="296"/>
      <c r="DZ72" s="296"/>
      <c r="EA72" s="296"/>
      <c r="EB72" s="296"/>
      <c r="EC72" s="296"/>
      <c r="ED72" s="296"/>
      <c r="EE72" s="296"/>
      <c r="EF72" s="296"/>
      <c r="EG72" s="296"/>
      <c r="EH72" s="296"/>
      <c r="EI72" s="296"/>
      <c r="EJ72" s="296"/>
      <c r="EK72" s="296"/>
      <c r="EL72" s="296"/>
      <c r="EM72" s="296"/>
      <c r="EN72" s="296"/>
      <c r="EO72" s="296"/>
      <c r="EP72" s="296"/>
      <c r="EQ72" s="296"/>
      <c r="ER72" s="296"/>
      <c r="ES72" s="296"/>
      <c r="ET72" s="296"/>
      <c r="EU72" s="296"/>
      <c r="EV72" s="296"/>
      <c r="EW72" s="296"/>
      <c r="EX72" s="296"/>
      <c r="EY72" s="296"/>
      <c r="EZ72" s="296"/>
      <c r="FA72" s="296"/>
      <c r="FB72" s="296"/>
      <c r="FC72" s="296"/>
      <c r="FD72" s="296"/>
      <c r="FE72" s="296"/>
      <c r="FF72" s="296"/>
      <c r="FG72" s="296"/>
      <c r="FH72" s="296"/>
      <c r="FI72" s="296"/>
      <c r="FJ72" s="296"/>
      <c r="FK72" s="296"/>
      <c r="FL72" s="296"/>
      <c r="FM72" s="296"/>
      <c r="FN72" s="296"/>
      <c r="FO72" s="296"/>
      <c r="FP72" s="296"/>
      <c r="FQ72" s="296"/>
      <c r="FR72" s="296"/>
      <c r="FS72" s="296"/>
      <c r="FT72" s="296"/>
      <c r="FU72" s="296"/>
      <c r="FV72" s="296"/>
      <c r="FW72" s="296"/>
      <c r="FX72" s="296"/>
      <c r="FY72" s="296"/>
      <c r="FZ72" s="296"/>
      <c r="GA72" s="296"/>
      <c r="GB72" s="296"/>
      <c r="GC72" s="296"/>
      <c r="GD72" s="296"/>
      <c r="GE72" s="296"/>
      <c r="GF72" s="296"/>
      <c r="GG72" s="296"/>
      <c r="GH72" s="296"/>
      <c r="GI72" s="296"/>
      <c r="GJ72" s="296"/>
      <c r="GK72" s="296"/>
      <c r="GL72" s="296"/>
      <c r="GM72" s="296"/>
      <c r="GN72" s="296"/>
      <c r="GO72" s="296"/>
      <c r="GP72" s="296"/>
      <c r="GQ72" s="296"/>
      <c r="GR72" s="296"/>
      <c r="GS72" s="296"/>
      <c r="GT72" s="296"/>
      <c r="GU72" s="296"/>
      <c r="GV72" s="296"/>
      <c r="GW72" s="296"/>
      <c r="GX72" s="296"/>
      <c r="GY72" s="296"/>
      <c r="GZ72" s="296"/>
      <c r="HA72" s="296"/>
      <c r="HB72" s="296"/>
      <c r="HC72" s="296"/>
    </row>
    <row r="73" spans="3:211" s="272" customFormat="1" ht="18" customHeight="1">
      <c r="C73" s="572"/>
      <c r="D73" s="573"/>
      <c r="E73" s="584"/>
      <c r="F73" s="574"/>
      <c r="G73" s="575"/>
      <c r="I73" s="572"/>
      <c r="J73" s="573"/>
      <c r="K73" s="584"/>
      <c r="L73" s="574"/>
      <c r="M73" s="575"/>
      <c r="N73"/>
      <c r="O73"/>
      <c r="P73"/>
      <c r="Q73"/>
      <c r="R73"/>
      <c r="S73"/>
      <c r="T73" s="269"/>
      <c r="U73" s="269"/>
      <c r="BC73" s="273"/>
      <c r="BD73" s="296"/>
      <c r="BE73" s="273"/>
      <c r="BF73" s="273"/>
      <c r="BG73" s="273"/>
      <c r="BK73" s="273"/>
      <c r="BL73" s="296"/>
      <c r="BM73" s="273"/>
      <c r="BN73" s="273"/>
      <c r="BO73" s="273"/>
      <c r="BP73" s="273"/>
      <c r="BQ73" s="296"/>
      <c r="BR73" s="273"/>
      <c r="BS73" s="273"/>
      <c r="BT73" s="273"/>
      <c r="BU73" s="273"/>
      <c r="CM73" s="273"/>
      <c r="CN73" s="296"/>
      <c r="CO73" s="273"/>
      <c r="CP73" s="273"/>
      <c r="CQ73" s="273"/>
      <c r="CR73" s="273"/>
      <c r="CS73" s="296"/>
      <c r="CT73" s="273"/>
      <c r="CU73" s="273"/>
      <c r="CV73" s="273"/>
      <c r="CW73" s="273"/>
      <c r="DJ73"/>
      <c r="DK73"/>
      <c r="DL73" s="301">
        <v>27</v>
      </c>
      <c r="DM73" s="273"/>
      <c r="DN73" s="273"/>
      <c r="DO73" s="269"/>
      <c r="DQ73" s="296"/>
      <c r="DR73" s="296"/>
      <c r="DS73" s="296"/>
      <c r="DT73" s="296"/>
      <c r="DU73" s="296"/>
      <c r="DV73" s="296"/>
      <c r="DW73" s="296"/>
      <c r="DX73" s="296"/>
      <c r="DY73" s="296"/>
      <c r="DZ73" s="296"/>
      <c r="EA73" s="296"/>
      <c r="EB73" s="296"/>
      <c r="EC73" s="296"/>
      <c r="ED73" s="296"/>
      <c r="EE73" s="296"/>
      <c r="EF73" s="296"/>
      <c r="EG73" s="296"/>
      <c r="EH73" s="296"/>
      <c r="EI73" s="296"/>
      <c r="EJ73" s="296"/>
      <c r="EK73" s="296"/>
      <c r="EL73" s="296"/>
      <c r="EM73" s="296"/>
      <c r="EN73" s="296"/>
      <c r="EO73" s="296"/>
      <c r="EP73" s="296"/>
      <c r="EQ73" s="296"/>
      <c r="ER73" s="296"/>
      <c r="ES73" s="296"/>
      <c r="ET73" s="296"/>
      <c r="EU73" s="296"/>
      <c r="EV73" s="296"/>
      <c r="EW73" s="296"/>
      <c r="EX73" s="296"/>
      <c r="EY73" s="296"/>
      <c r="EZ73" s="296"/>
      <c r="FA73" s="296"/>
      <c r="FB73" s="296"/>
      <c r="FC73" s="296"/>
      <c r="FD73" s="296"/>
      <c r="FE73" s="296"/>
      <c r="FF73" s="296"/>
      <c r="FG73" s="296"/>
      <c r="FH73" s="296"/>
      <c r="FI73" s="296"/>
      <c r="FJ73" s="296"/>
      <c r="FK73" s="296"/>
      <c r="FL73" s="296"/>
      <c r="FM73" s="296"/>
      <c r="FN73" s="296"/>
      <c r="FO73" s="296"/>
      <c r="FP73" s="296"/>
      <c r="FQ73" s="296"/>
      <c r="FR73" s="296"/>
      <c r="FS73" s="296"/>
      <c r="FT73" s="296"/>
      <c r="FU73" s="296"/>
      <c r="FV73" s="296"/>
      <c r="FW73" s="296"/>
      <c r="FX73" s="296"/>
      <c r="FY73" s="296"/>
      <c r="FZ73" s="296"/>
      <c r="GA73" s="296"/>
      <c r="GB73" s="296"/>
      <c r="GC73" s="296"/>
      <c r="GD73" s="296"/>
      <c r="GE73" s="296"/>
      <c r="GF73" s="296"/>
      <c r="GG73" s="296"/>
      <c r="GH73" s="296"/>
      <c r="GI73" s="296"/>
      <c r="GJ73" s="296"/>
      <c r="GK73" s="296"/>
      <c r="GL73" s="296"/>
      <c r="GM73" s="296"/>
      <c r="GN73" s="296"/>
      <c r="GO73" s="296"/>
      <c r="GP73" s="296"/>
      <c r="GQ73" s="296"/>
      <c r="GR73" s="296"/>
      <c r="GS73" s="296"/>
      <c r="GT73" s="296"/>
      <c r="GU73" s="296"/>
      <c r="GV73" s="296"/>
      <c r="GW73" s="296"/>
      <c r="GX73" s="296"/>
      <c r="GY73" s="296"/>
      <c r="GZ73" s="296"/>
      <c r="HA73" s="296"/>
      <c r="HB73" s="296"/>
      <c r="HC73" s="296"/>
    </row>
    <row r="74" spans="14:211" s="272" customFormat="1" ht="18" customHeight="1" thickBot="1">
      <c r="N74"/>
      <c r="O74"/>
      <c r="P74"/>
      <c r="Q74"/>
      <c r="R74"/>
      <c r="S74"/>
      <c r="T74" s="269"/>
      <c r="U74" s="269"/>
      <c r="BC74"/>
      <c r="BD74"/>
      <c r="BE74"/>
      <c r="BF74"/>
      <c r="BG74"/>
      <c r="BK74"/>
      <c r="BL74"/>
      <c r="BM74"/>
      <c r="BN74"/>
      <c r="BO74"/>
      <c r="BP74"/>
      <c r="BQ74" s="273"/>
      <c r="BR74" s="273"/>
      <c r="BU74" s="273"/>
      <c r="CD74"/>
      <c r="CM74"/>
      <c r="CN74"/>
      <c r="CO74"/>
      <c r="CP74"/>
      <c r="CQ74"/>
      <c r="CR74"/>
      <c r="CS74" s="273"/>
      <c r="CT74" s="273"/>
      <c r="CW74" s="273"/>
      <c r="DJ74"/>
      <c r="DK74"/>
      <c r="DL74" s="363" t="s">
        <v>145</v>
      </c>
      <c r="DM74" s="273"/>
      <c r="DN74" s="273"/>
      <c r="DQ74" s="296"/>
      <c r="DR74" s="296"/>
      <c r="DS74" s="296"/>
      <c r="DT74" s="296"/>
      <c r="DU74" s="296"/>
      <c r="DV74" s="296"/>
      <c r="DW74" s="296"/>
      <c r="DX74" s="296"/>
      <c r="DY74" s="296"/>
      <c r="DZ74" s="296"/>
      <c r="EA74" s="296"/>
      <c r="EB74" s="296"/>
      <c r="EC74" s="296"/>
      <c r="ED74" s="296"/>
      <c r="EE74" s="296"/>
      <c r="EF74" s="296"/>
      <c r="EG74" s="296"/>
      <c r="EH74" s="296"/>
      <c r="EI74" s="296"/>
      <c r="EJ74" s="296"/>
      <c r="EK74" s="296"/>
      <c r="EL74" s="296"/>
      <c r="EM74" s="296"/>
      <c r="EN74" s="296"/>
      <c r="EO74" s="296"/>
      <c r="EP74" s="296"/>
      <c r="EQ74" s="296"/>
      <c r="ER74" s="296"/>
      <c r="ES74" s="296"/>
      <c r="ET74" s="296"/>
      <c r="EU74" s="296"/>
      <c r="EV74" s="296"/>
      <c r="EW74" s="296"/>
      <c r="EX74" s="296"/>
      <c r="EY74" s="296"/>
      <c r="EZ74" s="296"/>
      <c r="FA74" s="296"/>
      <c r="FB74" s="296"/>
      <c r="FC74" s="296"/>
      <c r="FD74" s="296"/>
      <c r="FE74" s="296"/>
      <c r="FF74" s="296"/>
      <c r="FG74" s="296"/>
      <c r="FH74" s="296"/>
      <c r="FI74" s="296"/>
      <c r="FJ74" s="296"/>
      <c r="FK74" s="296"/>
      <c r="FL74" s="296"/>
      <c r="FM74" s="296"/>
      <c r="FN74" s="296"/>
      <c r="FO74" s="296"/>
      <c r="FP74" s="296"/>
      <c r="FQ74" s="296"/>
      <c r="FR74" s="296"/>
      <c r="FS74" s="296"/>
      <c r="FT74" s="296"/>
      <c r="FU74" s="296"/>
      <c r="FV74" s="296"/>
      <c r="FW74" s="296"/>
      <c r="FX74" s="296"/>
      <c r="FY74" s="296"/>
      <c r="FZ74" s="296"/>
      <c r="GA74" s="296"/>
      <c r="GB74" s="296"/>
      <c r="GC74" s="296"/>
      <c r="GD74" s="296"/>
      <c r="GE74" s="296"/>
      <c r="GF74" s="296"/>
      <c r="GG74" s="296"/>
      <c r="GH74" s="296"/>
      <c r="GI74" s="296"/>
      <c r="GJ74" s="296"/>
      <c r="GK74" s="296"/>
      <c r="GL74" s="296"/>
      <c r="GM74" s="296"/>
      <c r="GN74" s="296"/>
      <c r="GO74" s="296"/>
      <c r="GP74" s="296"/>
      <c r="GQ74" s="296"/>
      <c r="GR74" s="296"/>
      <c r="GS74" s="296"/>
      <c r="GT74" s="296"/>
      <c r="GU74" s="296"/>
      <c r="GV74" s="296"/>
      <c r="GW74" s="296"/>
      <c r="GX74" s="296"/>
      <c r="GY74" s="296"/>
      <c r="GZ74" s="296"/>
      <c r="HA74" s="296"/>
      <c r="HB74" s="296"/>
      <c r="HC74" s="296"/>
    </row>
    <row r="75" spans="14:211" s="272" customFormat="1" ht="18" customHeight="1" thickBot="1">
      <c r="N75" s="168"/>
      <c r="O75" s="405" t="s">
        <v>29</v>
      </c>
      <c r="P75" s="406" t="s">
        <v>124</v>
      </c>
      <c r="Q75" s="406" t="s">
        <v>125</v>
      </c>
      <c r="R75" s="406" t="s">
        <v>126</v>
      </c>
      <c r="S75" s="408" t="s">
        <v>127</v>
      </c>
      <c r="T75" s="269"/>
      <c r="U75" s="269"/>
      <c r="W75" s="409" t="s">
        <v>29</v>
      </c>
      <c r="X75" s="410" t="s">
        <v>124</v>
      </c>
      <c r="Y75" s="411" t="s">
        <v>127</v>
      </c>
      <c r="Z75" s="407"/>
      <c r="AA75" s="410" t="s">
        <v>29</v>
      </c>
      <c r="AB75" s="410" t="s">
        <v>124</v>
      </c>
      <c r="AC75" s="408" t="s">
        <v>127</v>
      </c>
      <c r="AD75" s="153"/>
      <c r="AE75" s="168"/>
      <c r="AF75" s="168"/>
      <c r="AJ75" s="168"/>
      <c r="AN75" s="168"/>
      <c r="AO75" s="168"/>
      <c r="BC75" s="409" t="s">
        <v>29</v>
      </c>
      <c r="BD75" s="410" t="s">
        <v>124</v>
      </c>
      <c r="BE75" s="666" t="s">
        <v>125</v>
      </c>
      <c r="BF75" s="406" t="s">
        <v>126</v>
      </c>
      <c r="BG75" s="667" t="s">
        <v>127</v>
      </c>
      <c r="BH75" s="682" t="s">
        <v>146</v>
      </c>
      <c r="BI75" s="683"/>
      <c r="BK75" s="412" t="s">
        <v>29</v>
      </c>
      <c r="BL75" s="413" t="s">
        <v>124</v>
      </c>
      <c r="BM75" s="414" t="s">
        <v>125</v>
      </c>
      <c r="BN75" s="415" t="s">
        <v>126</v>
      </c>
      <c r="BO75" s="416" t="s">
        <v>127</v>
      </c>
      <c r="BP75" s="682" t="s">
        <v>146</v>
      </c>
      <c r="BQ75" s="683"/>
      <c r="BR75" s="728"/>
      <c r="BS75" s="728"/>
      <c r="BT75" s="173"/>
      <c r="BU75" s="501"/>
      <c r="BX75" s="689" t="s">
        <v>100</v>
      </c>
      <c r="CD75" s="269"/>
      <c r="CM75" s="412" t="s">
        <v>29</v>
      </c>
      <c r="CN75" s="413" t="s">
        <v>124</v>
      </c>
      <c r="CO75" s="414" t="s">
        <v>125</v>
      </c>
      <c r="CP75" s="415" t="s">
        <v>126</v>
      </c>
      <c r="CQ75" s="416" t="s">
        <v>127</v>
      </c>
      <c r="CR75" s="417"/>
      <c r="CS75" s="417"/>
      <c r="CT75" s="681" t="s">
        <v>146</v>
      </c>
      <c r="CU75" s="681"/>
      <c r="CV75" s="417"/>
      <c r="CW75" s="418"/>
      <c r="CY75" s="409" t="s">
        <v>29</v>
      </c>
      <c r="CZ75" s="410" t="s">
        <v>124</v>
      </c>
      <c r="DA75" s="411" t="s">
        <v>127</v>
      </c>
      <c r="DB75" s="407"/>
      <c r="DC75" s="410" t="s">
        <v>29</v>
      </c>
      <c r="DD75" s="410" t="s">
        <v>124</v>
      </c>
      <c r="DE75" s="411" t="s">
        <v>127</v>
      </c>
      <c r="DF75" s="407"/>
      <c r="DG75" s="406" t="s">
        <v>29</v>
      </c>
      <c r="DH75" s="406" t="s">
        <v>124</v>
      </c>
      <c r="DI75" s="408" t="s">
        <v>127</v>
      </c>
      <c r="DJ75" s="153"/>
      <c r="DK75" s="405" t="s">
        <v>29</v>
      </c>
      <c r="DL75" s="406" t="s">
        <v>124</v>
      </c>
      <c r="DM75" s="406" t="s">
        <v>125</v>
      </c>
      <c r="DN75" s="406" t="s">
        <v>126</v>
      </c>
      <c r="DO75" s="408" t="s">
        <v>127</v>
      </c>
      <c r="DQ75" s="296"/>
      <c r="DR75" s="296"/>
      <c r="DS75" s="296"/>
      <c r="DT75" s="296"/>
      <c r="DU75" s="296"/>
      <c r="DV75" s="296"/>
      <c r="DW75" s="296"/>
      <c r="DX75" s="296"/>
      <c r="DY75" s="296"/>
      <c r="DZ75" s="296"/>
      <c r="EA75" s="296"/>
      <c r="EB75" s="296"/>
      <c r="EC75" s="296"/>
      <c r="ED75" s="296"/>
      <c r="EE75" s="296"/>
      <c r="EF75" s="296"/>
      <c r="EG75" s="296"/>
      <c r="EH75" s="296"/>
      <c r="EI75" s="296"/>
      <c r="EJ75" s="296"/>
      <c r="EK75" s="296"/>
      <c r="EL75" s="296"/>
      <c r="EM75" s="296"/>
      <c r="EN75" s="296"/>
      <c r="EO75" s="296"/>
      <c r="EP75" s="296"/>
      <c r="EQ75" s="296"/>
      <c r="ER75" s="296"/>
      <c r="ES75" s="296"/>
      <c r="ET75" s="296"/>
      <c r="EU75" s="296"/>
      <c r="EV75" s="296"/>
      <c r="EW75" s="296"/>
      <c r="EX75" s="296"/>
      <c r="EY75" s="296"/>
      <c r="EZ75" s="296"/>
      <c r="FA75" s="296"/>
      <c r="FB75" s="296"/>
      <c r="FC75" s="296"/>
      <c r="FD75" s="296"/>
      <c r="FE75" s="296"/>
      <c r="FF75" s="296"/>
      <c r="FG75" s="296"/>
      <c r="FH75" s="296"/>
      <c r="FI75" s="296"/>
      <c r="FJ75" s="296"/>
      <c r="FK75" s="296"/>
      <c r="FL75" s="296"/>
      <c r="FM75" s="296"/>
      <c r="FN75" s="296"/>
      <c r="FO75" s="296"/>
      <c r="FP75" s="296"/>
      <c r="FQ75" s="296"/>
      <c r="FR75" s="296"/>
      <c r="FS75" s="296"/>
      <c r="FT75" s="296"/>
      <c r="FU75" s="296"/>
      <c r="FV75" s="296"/>
      <c r="FW75" s="296"/>
      <c r="FX75" s="296"/>
      <c r="FY75" s="296"/>
      <c r="FZ75" s="296"/>
      <c r="GA75" s="296"/>
      <c r="GB75" s="296"/>
      <c r="GC75" s="296"/>
      <c r="GD75" s="296"/>
      <c r="GE75" s="296"/>
      <c r="GF75" s="296"/>
      <c r="GG75" s="296"/>
      <c r="GH75" s="296"/>
      <c r="GI75" s="296"/>
      <c r="GJ75" s="296"/>
      <c r="GK75" s="296"/>
      <c r="GL75" s="296"/>
      <c r="GM75" s="296"/>
      <c r="GN75" s="296"/>
      <c r="GO75" s="296"/>
      <c r="GP75" s="296"/>
      <c r="GQ75" s="296"/>
      <c r="GR75" s="296"/>
      <c r="GS75" s="296"/>
      <c r="GT75" s="296"/>
      <c r="GU75" s="296"/>
      <c r="GV75" s="296"/>
      <c r="GW75" s="296"/>
      <c r="GX75" s="296"/>
      <c r="GY75" s="296"/>
      <c r="GZ75" s="296"/>
      <c r="HA75" s="296"/>
      <c r="HB75" s="296"/>
      <c r="HC75" s="296"/>
    </row>
    <row r="76" spans="2:211" s="269" customFormat="1" ht="18" customHeight="1" thickTop="1">
      <c r="B76" s="272"/>
      <c r="N76" s="168"/>
      <c r="O76" s="419"/>
      <c r="P76" s="420"/>
      <c r="Q76" s="163" t="s">
        <v>186</v>
      </c>
      <c r="R76" s="420"/>
      <c r="S76" s="166"/>
      <c r="W76" s="421"/>
      <c r="X76" s="420"/>
      <c r="Y76" s="420"/>
      <c r="Z76" s="163" t="s">
        <v>186</v>
      </c>
      <c r="AA76" s="420"/>
      <c r="AB76" s="163"/>
      <c r="AC76" s="166"/>
      <c r="AD76" s="168"/>
      <c r="AE76" s="168"/>
      <c r="AF76" s="168"/>
      <c r="AG76"/>
      <c r="AH76"/>
      <c r="AI76"/>
      <c r="AJ76"/>
      <c r="AK76"/>
      <c r="AL76"/>
      <c r="AM76"/>
      <c r="BC76" s="419"/>
      <c r="BD76" s="423"/>
      <c r="BE76" s="423"/>
      <c r="BF76" s="424" t="s">
        <v>130</v>
      </c>
      <c r="BG76" s="423"/>
      <c r="BH76" s="671"/>
      <c r="BI76" s="672"/>
      <c r="BK76" s="419"/>
      <c r="BL76" s="423"/>
      <c r="BM76" s="423"/>
      <c r="BN76" s="424" t="s">
        <v>130</v>
      </c>
      <c r="BO76" s="423"/>
      <c r="BP76" s="671"/>
      <c r="BQ76" s="672"/>
      <c r="BR76" s="153"/>
      <c r="BS76" s="153"/>
      <c r="BT76" s="153"/>
      <c r="BU76" s="153"/>
      <c r="BX76" s="275" t="s">
        <v>101</v>
      </c>
      <c r="CD76" s="296"/>
      <c r="CE76" s="139"/>
      <c r="CF76" s="139"/>
      <c r="CG76" s="139"/>
      <c r="CH76" s="139"/>
      <c r="CI76" s="139"/>
      <c r="CJ76" s="139"/>
      <c r="CK76" s="139"/>
      <c r="CM76" s="419"/>
      <c r="CN76" s="423"/>
      <c r="CO76" s="423"/>
      <c r="CP76" s="423"/>
      <c r="CQ76" s="423"/>
      <c r="CR76" s="424" t="s">
        <v>130</v>
      </c>
      <c r="CS76" s="423"/>
      <c r="CT76" s="423"/>
      <c r="CU76" s="423"/>
      <c r="CV76" s="423"/>
      <c r="CW76" s="425"/>
      <c r="CY76" s="421"/>
      <c r="CZ76" s="420"/>
      <c r="DA76" s="420"/>
      <c r="DB76" s="163"/>
      <c r="DC76" s="420"/>
      <c r="DD76" s="163" t="s">
        <v>186</v>
      </c>
      <c r="DE76" s="420"/>
      <c r="DF76" s="163"/>
      <c r="DG76" s="422"/>
      <c r="DH76" s="422"/>
      <c r="DI76" s="166"/>
      <c r="DJ76" s="168"/>
      <c r="DK76" s="165"/>
      <c r="DL76" s="420"/>
      <c r="DM76" s="163" t="s">
        <v>186</v>
      </c>
      <c r="DN76" s="420"/>
      <c r="DO76" s="425"/>
      <c r="DQ76" s="296"/>
      <c r="DR76" s="296"/>
      <c r="DS76" s="296"/>
      <c r="DT76" s="296"/>
      <c r="DU76" s="296"/>
      <c r="DV76" s="296"/>
      <c r="DW76" s="296"/>
      <c r="DX76" s="296"/>
      <c r="DY76" s="296"/>
      <c r="DZ76" s="296"/>
      <c r="EA76" s="296"/>
      <c r="EB76" s="296"/>
      <c r="EC76" s="296"/>
      <c r="ED76" s="296"/>
      <c r="EE76" s="296"/>
      <c r="EF76" s="296"/>
      <c r="EG76" s="296"/>
      <c r="EH76" s="296"/>
      <c r="EI76" s="296"/>
      <c r="EJ76" s="296"/>
      <c r="EK76" s="296"/>
      <c r="EL76" s="296"/>
      <c r="EM76" s="296"/>
      <c r="EN76" s="296"/>
      <c r="EO76" s="296"/>
      <c r="EP76" s="296"/>
      <c r="EQ76" s="296"/>
      <c r="ER76" s="296"/>
      <c r="ES76" s="296"/>
      <c r="ET76" s="296"/>
      <c r="EU76" s="296"/>
      <c r="EV76" s="296"/>
      <c r="EW76" s="296"/>
      <c r="EX76" s="296"/>
      <c r="EY76" s="296"/>
      <c r="EZ76" s="296"/>
      <c r="FA76" s="296"/>
      <c r="FB76" s="296"/>
      <c r="FC76" s="296"/>
      <c r="FD76" s="296"/>
      <c r="FE76" s="296"/>
      <c r="FF76" s="296"/>
      <c r="FG76" s="296"/>
      <c r="FH76" s="296"/>
      <c r="FI76" s="296"/>
      <c r="FJ76" s="296"/>
      <c r="FK76" s="296"/>
      <c r="FL76" s="296"/>
      <c r="FM76" s="296"/>
      <c r="FN76" s="296"/>
      <c r="FO76" s="296"/>
      <c r="FP76" s="296"/>
      <c r="FQ76" s="296"/>
      <c r="FR76" s="296"/>
      <c r="FS76" s="296"/>
      <c r="FT76" s="296"/>
      <c r="FU76" s="296"/>
      <c r="FV76" s="296"/>
      <c r="FW76" s="296"/>
      <c r="FX76" s="296"/>
      <c r="FY76" s="296"/>
      <c r="FZ76" s="296"/>
      <c r="GA76" s="296"/>
      <c r="GB76" s="296"/>
      <c r="GC76" s="296"/>
      <c r="GD76" s="296"/>
      <c r="GE76" s="296"/>
      <c r="GF76" s="296"/>
      <c r="GG76" s="296"/>
      <c r="GH76" s="296"/>
      <c r="GI76" s="296"/>
      <c r="GJ76" s="296"/>
      <c r="GK76" s="296"/>
      <c r="GL76" s="296"/>
      <c r="GM76" s="296"/>
      <c r="GN76" s="296"/>
      <c r="GO76" s="296"/>
      <c r="GP76" s="296"/>
      <c r="GQ76" s="296"/>
      <c r="GR76" s="296"/>
      <c r="GS76" s="296"/>
      <c r="GT76" s="296"/>
      <c r="GU76" s="296"/>
      <c r="GV76" s="296"/>
      <c r="GW76" s="296"/>
      <c r="GX76" s="296"/>
      <c r="GY76" s="296"/>
      <c r="GZ76" s="296"/>
      <c r="HA76" s="296"/>
      <c r="HB76" s="296"/>
      <c r="HC76" s="296"/>
    </row>
    <row r="77" spans="14:211" s="269" customFormat="1" ht="21" customHeight="1">
      <c r="N77" s="244"/>
      <c r="O77" s="426"/>
      <c r="P77" s="427"/>
      <c r="Q77" s="428"/>
      <c r="R77" s="429"/>
      <c r="S77" s="433"/>
      <c r="T77"/>
      <c r="U77"/>
      <c r="W77" s="434"/>
      <c r="X77" s="435"/>
      <c r="Y77" s="431"/>
      <c r="Z77" s="436"/>
      <c r="AA77" s="435"/>
      <c r="AB77" s="435"/>
      <c r="AC77" s="437"/>
      <c r="AD77" s="153"/>
      <c r="AE77" s="153"/>
      <c r="AF77" s="153"/>
      <c r="AG77"/>
      <c r="AH77"/>
      <c r="AI77"/>
      <c r="AJ77"/>
      <c r="AK77"/>
      <c r="AL77"/>
      <c r="AM77"/>
      <c r="BC77" s="439"/>
      <c r="BD77" s="429"/>
      <c r="BE77" s="445"/>
      <c r="BF77" s="446"/>
      <c r="BG77" s="440"/>
      <c r="BH77" s="296"/>
      <c r="BI77" s="668"/>
      <c r="BK77" s="693">
        <v>8</v>
      </c>
      <c r="BL77" s="429">
        <v>17.829</v>
      </c>
      <c r="BM77" s="445">
        <v>51</v>
      </c>
      <c r="BN77" s="446">
        <f aca="true" t="shared" si="0" ref="BN77:BN82">BL77+(BM77/1000)</f>
        <v>17.88</v>
      </c>
      <c r="BO77" s="440" t="s">
        <v>147</v>
      </c>
      <c r="BP77" s="462" t="s">
        <v>148</v>
      </c>
      <c r="BQ77" s="668"/>
      <c r="BR77" s="207"/>
      <c r="BS77" s="173"/>
      <c r="BT77" s="173"/>
      <c r="BU77" s="725"/>
      <c r="BX77" s="275" t="s">
        <v>102</v>
      </c>
      <c r="CD77" s="296"/>
      <c r="CE77" s="139"/>
      <c r="CF77" s="139"/>
      <c r="CG77" s="139"/>
      <c r="CH77" s="139"/>
      <c r="CI77" s="139"/>
      <c r="CJ77" s="139"/>
      <c r="CK77" s="139"/>
      <c r="CM77" s="693">
        <v>15</v>
      </c>
      <c r="CN77" s="429">
        <v>18.012</v>
      </c>
      <c r="CO77" s="445">
        <v>37</v>
      </c>
      <c r="CP77" s="446">
        <f>CN77+(CO77/1000)</f>
        <v>18.049</v>
      </c>
      <c r="CQ77" s="440" t="s">
        <v>147</v>
      </c>
      <c r="CR77" s="462" t="s">
        <v>148</v>
      </c>
      <c r="CS77" s="188"/>
      <c r="CT77" s="194"/>
      <c r="CU77" s="188"/>
      <c r="CV77" s="188"/>
      <c r="CW77" s="438"/>
      <c r="CY77" s="439"/>
      <c r="CZ77" s="429"/>
      <c r="DA77" s="440"/>
      <c r="DB77" s="436"/>
      <c r="DC77" s="435"/>
      <c r="DD77" s="435"/>
      <c r="DE77" s="431"/>
      <c r="DF77" s="436"/>
      <c r="DG77" s="435"/>
      <c r="DH77" s="435"/>
      <c r="DI77" s="437"/>
      <c r="DJ77" s="153"/>
      <c r="DK77" s="434"/>
      <c r="DL77" s="435"/>
      <c r="DM77" s="435"/>
      <c r="DN77" s="435"/>
      <c r="DO77" s="437"/>
      <c r="DP77" s="168"/>
      <c r="DQ77" s="168"/>
      <c r="DR77" s="296"/>
      <c r="DS77" s="296"/>
      <c r="DT77" s="296"/>
      <c r="DU77" s="296"/>
      <c r="DV77" s="296"/>
      <c r="DW77" s="296"/>
      <c r="DX77" s="296"/>
      <c r="DY77" s="296"/>
      <c r="DZ77" s="296"/>
      <c r="EA77" s="296"/>
      <c r="EB77" s="296"/>
      <c r="EC77" s="296"/>
      <c r="ED77" s="296"/>
      <c r="EE77" s="296"/>
      <c r="EF77" s="296"/>
      <c r="EG77" s="296"/>
      <c r="EH77" s="296"/>
      <c r="EI77" s="296"/>
      <c r="EJ77" s="296"/>
      <c r="EK77" s="296"/>
      <c r="EL77" s="296"/>
      <c r="EM77" s="296"/>
      <c r="EN77" s="296"/>
      <c r="EO77" s="296"/>
      <c r="EP77" s="296"/>
      <c r="EQ77" s="296"/>
      <c r="ER77" s="296"/>
      <c r="ES77" s="296"/>
      <c r="ET77" s="296"/>
      <c r="EU77" s="296"/>
      <c r="EV77" s="296"/>
      <c r="EW77" s="296"/>
      <c r="EX77" s="296"/>
      <c r="EY77" s="296"/>
      <c r="EZ77" s="296"/>
      <c r="FA77" s="296"/>
      <c r="FB77" s="296"/>
      <c r="FC77" s="296"/>
      <c r="FD77" s="296"/>
      <c r="FE77" s="296"/>
      <c r="FF77" s="296"/>
      <c r="FG77" s="296"/>
      <c r="FH77" s="296"/>
      <c r="FI77" s="296"/>
      <c r="FJ77" s="296"/>
      <c r="FK77" s="296"/>
      <c r="FL77" s="296"/>
      <c r="FM77" s="296"/>
      <c r="FN77" s="296"/>
      <c r="FO77" s="296"/>
      <c r="FP77" s="296"/>
      <c r="FQ77" s="296"/>
      <c r="FR77" s="296"/>
      <c r="FS77" s="296"/>
      <c r="FT77" s="296"/>
      <c r="FU77" s="296"/>
      <c r="FV77" s="296"/>
      <c r="FW77" s="296"/>
      <c r="FX77" s="296"/>
      <c r="FY77" s="296"/>
      <c r="FZ77" s="296"/>
      <c r="GA77" s="296"/>
      <c r="GB77" s="296"/>
      <c r="GC77" s="296"/>
      <c r="GD77" s="296"/>
      <c r="GE77" s="296"/>
      <c r="GF77" s="296"/>
      <c r="GG77" s="296"/>
      <c r="GH77" s="296"/>
      <c r="GI77" s="296"/>
      <c r="GJ77" s="296"/>
      <c r="GK77" s="296"/>
      <c r="GL77" s="296"/>
      <c r="GM77" s="296"/>
      <c r="GN77" s="296"/>
      <c r="GO77" s="296"/>
      <c r="GP77" s="296"/>
      <c r="GQ77" s="296"/>
      <c r="GR77" s="296"/>
      <c r="GS77" s="296"/>
      <c r="GT77" s="296"/>
      <c r="GU77" s="296"/>
      <c r="GV77" s="296"/>
      <c r="GW77" s="296"/>
      <c r="GX77" s="296"/>
      <c r="GY77" s="296"/>
      <c r="GZ77" s="296"/>
      <c r="HA77" s="296"/>
      <c r="HB77" s="296"/>
      <c r="HC77" s="296"/>
    </row>
    <row r="78" spans="14:211" s="269" customFormat="1" ht="20.25" customHeight="1">
      <c r="N78" s="244"/>
      <c r="O78" s="426"/>
      <c r="P78" s="427"/>
      <c r="Q78" s="428"/>
      <c r="R78" s="429"/>
      <c r="S78" s="433"/>
      <c r="T78"/>
      <c r="U78"/>
      <c r="W78" s="691">
        <v>3</v>
      </c>
      <c r="X78" s="214">
        <v>17.548</v>
      </c>
      <c r="Y78" s="430" t="s">
        <v>131</v>
      </c>
      <c r="Z78" s="442"/>
      <c r="AA78" s="692">
        <v>6</v>
      </c>
      <c r="AB78" s="214">
        <v>17.73</v>
      </c>
      <c r="AC78" s="433" t="s">
        <v>131</v>
      </c>
      <c r="AD78" s="153"/>
      <c r="AE78" s="348"/>
      <c r="AF78" s="331"/>
      <c r="AG78"/>
      <c r="AH78"/>
      <c r="AI78"/>
      <c r="AJ78"/>
      <c r="AK78"/>
      <c r="AL78"/>
      <c r="AM78"/>
      <c r="BC78" s="693">
        <v>101</v>
      </c>
      <c r="BD78" s="429">
        <v>17.862</v>
      </c>
      <c r="BE78" s="445">
        <v>-37</v>
      </c>
      <c r="BF78" s="446">
        <f>BD78+(BE78/1000)</f>
        <v>17.825</v>
      </c>
      <c r="BG78" s="440" t="s">
        <v>147</v>
      </c>
      <c r="BH78" s="462" t="s">
        <v>148</v>
      </c>
      <c r="BI78" s="668"/>
      <c r="BK78" s="693">
        <v>9</v>
      </c>
      <c r="BL78" s="429">
        <v>17.84</v>
      </c>
      <c r="BM78" s="445">
        <v>51</v>
      </c>
      <c r="BN78" s="446">
        <f t="shared" si="0"/>
        <v>17.891</v>
      </c>
      <c r="BO78" s="440" t="s">
        <v>147</v>
      </c>
      <c r="BP78" s="462" t="s">
        <v>148</v>
      </c>
      <c r="BQ78" s="668"/>
      <c r="BR78" s="207"/>
      <c r="BS78" s="138"/>
      <c r="BT78" s="726"/>
      <c r="BU78" s="173"/>
      <c r="CD78" s="296"/>
      <c r="CE78" s="139"/>
      <c r="CF78" s="139"/>
      <c r="CG78" s="139"/>
      <c r="CH78" s="139"/>
      <c r="CI78" s="139"/>
      <c r="CJ78" s="139"/>
      <c r="CK78" s="139"/>
      <c r="CM78" s="693">
        <v>16</v>
      </c>
      <c r="CN78" s="429">
        <v>18.037</v>
      </c>
      <c r="CO78" s="445">
        <v>37</v>
      </c>
      <c r="CP78" s="446">
        <f>CN78+(CO78/1000)</f>
        <v>18.073999999999998</v>
      </c>
      <c r="CQ78" s="440" t="s">
        <v>147</v>
      </c>
      <c r="CR78" s="462" t="s">
        <v>148</v>
      </c>
      <c r="CS78" s="447"/>
      <c r="CT78" s="194"/>
      <c r="CU78"/>
      <c r="CV78" s="447"/>
      <c r="CW78" s="448"/>
      <c r="CY78" s="693">
        <v>22</v>
      </c>
      <c r="CZ78" s="429">
        <v>18.351</v>
      </c>
      <c r="DA78" s="440" t="s">
        <v>131</v>
      </c>
      <c r="DB78" s="442"/>
      <c r="DC78" s="432"/>
      <c r="DD78" s="214"/>
      <c r="DE78" s="430"/>
      <c r="DF78" s="442"/>
      <c r="DG78" s="692">
        <v>27</v>
      </c>
      <c r="DH78" s="214">
        <v>18.454</v>
      </c>
      <c r="DI78" s="433" t="s">
        <v>131</v>
      </c>
      <c r="DJ78" s="167"/>
      <c r="DK78" s="426"/>
      <c r="DL78" s="427"/>
      <c r="DM78" s="428"/>
      <c r="DN78" s="429"/>
      <c r="DO78" s="444"/>
      <c r="DP78" s="449"/>
      <c r="DQ78" s="449"/>
      <c r="DR78" s="296"/>
      <c r="DS78" s="296"/>
      <c r="DT78" s="296"/>
      <c r="DU78" s="296"/>
      <c r="DV78" s="296"/>
      <c r="DW78" s="296"/>
      <c r="DX78" s="296"/>
      <c r="DY78" s="296"/>
      <c r="DZ78" s="296"/>
      <c r="EA78" s="296"/>
      <c r="EB78" s="296"/>
      <c r="EC78" s="296"/>
      <c r="ED78" s="296"/>
      <c r="EE78" s="296"/>
      <c r="EF78" s="296"/>
      <c r="EG78" s="296"/>
      <c r="EH78" s="296"/>
      <c r="EI78" s="296"/>
      <c r="EJ78" s="296"/>
      <c r="EK78" s="296"/>
      <c r="EL78" s="296"/>
      <c r="EM78" s="296"/>
      <c r="EN78" s="296"/>
      <c r="EO78" s="296"/>
      <c r="EP78" s="296"/>
      <c r="EQ78" s="296"/>
      <c r="ER78" s="296"/>
      <c r="ES78" s="296"/>
      <c r="ET78" s="296"/>
      <c r="EU78" s="296"/>
      <c r="EV78" s="296"/>
      <c r="EW78" s="296"/>
      <c r="EX78" s="296"/>
      <c r="EY78" s="296"/>
      <c r="EZ78" s="296"/>
      <c r="FA78" s="296"/>
      <c r="FB78" s="296"/>
      <c r="FC78" s="296"/>
      <c r="FD78" s="296"/>
      <c r="FE78" s="296"/>
      <c r="FF78" s="296"/>
      <c r="FG78" s="296"/>
      <c r="FH78" s="296"/>
      <c r="FI78" s="296"/>
      <c r="FJ78" s="296"/>
      <c r="FK78" s="296"/>
      <c r="FL78" s="296"/>
      <c r="FM78" s="296"/>
      <c r="FN78" s="296"/>
      <c r="FO78" s="296"/>
      <c r="FP78" s="296"/>
      <c r="FQ78" s="296"/>
      <c r="FR78" s="296"/>
      <c r="FS78" s="296"/>
      <c r="FT78" s="296"/>
      <c r="FU78" s="296"/>
      <c r="FV78" s="296"/>
      <c r="FW78" s="296"/>
      <c r="FX78" s="296"/>
      <c r="FY78" s="296"/>
      <c r="FZ78" s="296"/>
      <c r="GA78" s="296"/>
      <c r="GB78" s="296"/>
      <c r="GC78" s="296"/>
      <c r="GD78" s="296"/>
      <c r="GE78" s="296"/>
      <c r="GF78" s="296"/>
      <c r="GG78" s="296"/>
      <c r="GH78" s="296"/>
      <c r="GI78" s="296"/>
      <c r="GJ78" s="296"/>
      <c r="GK78" s="296"/>
      <c r="GL78" s="296"/>
      <c r="GM78" s="296"/>
      <c r="GN78" s="296"/>
      <c r="GO78" s="296"/>
      <c r="GP78" s="296"/>
      <c r="GQ78" s="296"/>
      <c r="GR78" s="296"/>
      <c r="GS78" s="296"/>
      <c r="GT78" s="296"/>
      <c r="GU78" s="296"/>
      <c r="GV78" s="296"/>
      <c r="GW78" s="296"/>
      <c r="GX78" s="296"/>
      <c r="GY78" s="296"/>
      <c r="GZ78" s="296"/>
      <c r="HA78" s="296"/>
      <c r="HB78" s="296"/>
      <c r="HC78" s="296"/>
    </row>
    <row r="79" spans="14:211" s="269" customFormat="1" ht="21" customHeight="1">
      <c r="N79" s="244"/>
      <c r="O79" s="690">
        <v>1</v>
      </c>
      <c r="P79" s="427">
        <v>17.218</v>
      </c>
      <c r="Q79" s="428">
        <v>55</v>
      </c>
      <c r="R79" s="429">
        <f>P79+Q79*0.001</f>
        <v>17.273</v>
      </c>
      <c r="S79" s="433" t="s">
        <v>131</v>
      </c>
      <c r="T79"/>
      <c r="U79"/>
      <c r="W79" s="441"/>
      <c r="X79" s="214"/>
      <c r="Y79" s="430"/>
      <c r="Z79" s="450"/>
      <c r="AA79" s="692"/>
      <c r="AB79" s="214"/>
      <c r="AC79" s="433"/>
      <c r="AD79" s="167"/>
      <c r="AE79" s="729"/>
      <c r="AF79" s="244"/>
      <c r="AG79" s="451"/>
      <c r="AH79" s="452"/>
      <c r="AI79" s="452"/>
      <c r="AJ79" s="453" t="s">
        <v>149</v>
      </c>
      <c r="AK79" s="452"/>
      <c r="AL79" s="452"/>
      <c r="AM79" s="454"/>
      <c r="BC79" s="693">
        <v>102</v>
      </c>
      <c r="BD79" s="429">
        <v>17.862</v>
      </c>
      <c r="BE79" s="445">
        <v>-37</v>
      </c>
      <c r="BF79" s="446">
        <f>BD79+(BE79/1000)</f>
        <v>17.825</v>
      </c>
      <c r="BG79" s="440" t="s">
        <v>147</v>
      </c>
      <c r="BH79" s="462" t="s">
        <v>148</v>
      </c>
      <c r="BI79" s="668"/>
      <c r="BK79" s="693">
        <v>11</v>
      </c>
      <c r="BL79" s="429">
        <v>17.879</v>
      </c>
      <c r="BM79" s="445">
        <v>42</v>
      </c>
      <c r="BN79" s="446">
        <f t="shared" si="0"/>
        <v>17.921000000000003</v>
      </c>
      <c r="BO79" s="440" t="s">
        <v>147</v>
      </c>
      <c r="BP79" s="462" t="s">
        <v>148</v>
      </c>
      <c r="BQ79" s="668"/>
      <c r="BR79" s="173"/>
      <c r="BS79" s="138"/>
      <c r="BT79" s="726"/>
      <c r="BU79" s="173"/>
      <c r="BX79" s="403" t="s">
        <v>142</v>
      </c>
      <c r="CD79" s="296"/>
      <c r="CE79" s="178"/>
      <c r="CF79" s="178"/>
      <c r="CG79" s="178"/>
      <c r="CH79" s="46"/>
      <c r="CI79" s="178"/>
      <c r="CJ79" s="178"/>
      <c r="CK79" s="178"/>
      <c r="CM79" s="693">
        <v>17</v>
      </c>
      <c r="CN79" s="429">
        <v>18.047</v>
      </c>
      <c r="CO79" s="445">
        <v>42</v>
      </c>
      <c r="CP79" s="446">
        <v>18.089000000000002</v>
      </c>
      <c r="CQ79" s="440" t="s">
        <v>147</v>
      </c>
      <c r="CR79" s="462" t="s">
        <v>148</v>
      </c>
      <c r="CS79" s="455"/>
      <c r="CT79" s="316"/>
      <c r="CU79"/>
      <c r="CV79" s="447"/>
      <c r="CW79" s="448">
        <v>0</v>
      </c>
      <c r="CY79" s="441"/>
      <c r="CZ79" s="214"/>
      <c r="DA79" s="430"/>
      <c r="DB79" s="450"/>
      <c r="DC79" s="692">
        <v>25</v>
      </c>
      <c r="DD79" s="214">
        <v>18.446</v>
      </c>
      <c r="DE79" s="430" t="s">
        <v>131</v>
      </c>
      <c r="DF79" s="450"/>
      <c r="DG79" s="432"/>
      <c r="DH79" s="214"/>
      <c r="DI79" s="433"/>
      <c r="DJ79" s="167"/>
      <c r="DK79" s="690">
        <v>29</v>
      </c>
      <c r="DL79" s="427">
        <v>18.532</v>
      </c>
      <c r="DM79" s="428">
        <v>-55</v>
      </c>
      <c r="DN79" s="429">
        <f>DL79+DM79*0.001</f>
        <v>18.477</v>
      </c>
      <c r="DO79" s="444" t="s">
        <v>131</v>
      </c>
      <c r="DP79" s="333"/>
      <c r="DQ79" s="366"/>
      <c r="DR79" s="296"/>
      <c r="DS79" s="296"/>
      <c r="DT79" s="296"/>
      <c r="DU79" s="296"/>
      <c r="DV79" s="296"/>
      <c r="DW79" s="296"/>
      <c r="DX79" s="296"/>
      <c r="DY79" s="296"/>
      <c r="DZ79" s="296"/>
      <c r="EA79" s="296"/>
      <c r="EB79" s="296"/>
      <c r="EC79" s="296"/>
      <c r="ED79" s="296"/>
      <c r="EE79" s="296"/>
      <c r="EF79" s="296"/>
      <c r="EG79" s="296"/>
      <c r="EH79" s="296"/>
      <c r="EI79" s="296"/>
      <c r="EJ79" s="296"/>
      <c r="EK79" s="296"/>
      <c r="EL79" s="296"/>
      <c r="EM79" s="296"/>
      <c r="EN79" s="296"/>
      <c r="EO79" s="296"/>
      <c r="EP79" s="296"/>
      <c r="EQ79" s="296"/>
      <c r="ER79" s="296"/>
      <c r="ES79" s="296"/>
      <c r="ET79" s="296"/>
      <c r="EU79" s="296"/>
      <c r="EV79" s="296"/>
      <c r="EW79" s="296"/>
      <c r="EX79" s="296"/>
      <c r="EY79" s="296"/>
      <c r="EZ79" s="296"/>
      <c r="FA79" s="296"/>
      <c r="FB79" s="296"/>
      <c r="FC79" s="296"/>
      <c r="FD79" s="296"/>
      <c r="FE79" s="296"/>
      <c r="FF79" s="296"/>
      <c r="FG79" s="296"/>
      <c r="FH79" s="296"/>
      <c r="FI79" s="296"/>
      <c r="FJ79" s="296"/>
      <c r="FK79" s="296"/>
      <c r="FL79" s="296"/>
      <c r="FM79" s="296"/>
      <c r="FN79" s="296"/>
      <c r="FO79" s="296"/>
      <c r="FP79" s="296"/>
      <c r="FQ79" s="296"/>
      <c r="FR79" s="296"/>
      <c r="FS79" s="296"/>
      <c r="FT79" s="296"/>
      <c r="FU79" s="296"/>
      <c r="FV79" s="296"/>
      <c r="FW79" s="296"/>
      <c r="FX79" s="296"/>
      <c r="FY79" s="296"/>
      <c r="FZ79" s="296"/>
      <c r="GA79" s="296"/>
      <c r="GB79" s="296"/>
      <c r="GC79" s="296"/>
      <c r="GD79" s="296"/>
      <c r="GE79" s="296"/>
      <c r="GF79" s="296"/>
      <c r="GG79" s="296"/>
      <c r="GH79" s="296"/>
      <c r="GI79" s="296"/>
      <c r="GJ79" s="296"/>
      <c r="GK79" s="296"/>
      <c r="GL79" s="296"/>
      <c r="GM79" s="296"/>
      <c r="GN79" s="296"/>
      <c r="GO79" s="296"/>
      <c r="GP79" s="296"/>
      <c r="GQ79" s="296"/>
      <c r="GR79" s="296"/>
      <c r="GS79" s="296"/>
      <c r="GT79" s="296"/>
      <c r="GU79" s="296"/>
      <c r="GV79" s="296"/>
      <c r="GW79" s="296"/>
      <c r="GX79" s="296"/>
      <c r="GY79" s="296"/>
      <c r="GZ79" s="296"/>
      <c r="HA79" s="296"/>
      <c r="HB79" s="296"/>
      <c r="HC79" s="296"/>
    </row>
    <row r="80" spans="14:211" s="269" customFormat="1" ht="21" customHeight="1" thickBot="1">
      <c r="N80" s="244"/>
      <c r="O80" s="426"/>
      <c r="P80" s="427"/>
      <c r="Q80" s="428"/>
      <c r="R80" s="429"/>
      <c r="S80" s="433"/>
      <c r="T80"/>
      <c r="U80"/>
      <c r="W80" s="691">
        <v>4</v>
      </c>
      <c r="X80" s="214">
        <v>17.638</v>
      </c>
      <c r="Y80" s="430" t="s">
        <v>131</v>
      </c>
      <c r="Z80" s="450"/>
      <c r="AA80" s="692">
        <v>7</v>
      </c>
      <c r="AB80" s="214">
        <v>17.748</v>
      </c>
      <c r="AC80" s="433" t="s">
        <v>131</v>
      </c>
      <c r="AD80" s="167"/>
      <c r="AE80" s="348"/>
      <c r="AF80" s="331"/>
      <c r="AG80" s="456"/>
      <c r="AH80" s="457" t="s">
        <v>150</v>
      </c>
      <c r="AI80" s="458"/>
      <c r="AJ80" s="459" t="s">
        <v>151</v>
      </c>
      <c r="AK80" s="460"/>
      <c r="AL80" s="457" t="s">
        <v>152</v>
      </c>
      <c r="AM80" s="461"/>
      <c r="BC80" s="693">
        <v>103</v>
      </c>
      <c r="BD80" s="429">
        <v>17.887</v>
      </c>
      <c r="BE80" s="445">
        <v>-42</v>
      </c>
      <c r="BF80" s="446">
        <f>BD80+(BE80/1000)</f>
        <v>17.845</v>
      </c>
      <c r="BG80" s="440" t="s">
        <v>147</v>
      </c>
      <c r="BH80" s="462" t="s">
        <v>148</v>
      </c>
      <c r="BI80" s="668"/>
      <c r="BK80" s="693">
        <v>12</v>
      </c>
      <c r="BL80" s="429">
        <v>17.95</v>
      </c>
      <c r="BM80" s="445">
        <v>42</v>
      </c>
      <c r="BN80" s="446">
        <f t="shared" si="0"/>
        <v>17.992</v>
      </c>
      <c r="BO80" s="440" t="s">
        <v>147</v>
      </c>
      <c r="BP80" s="462" t="s">
        <v>148</v>
      </c>
      <c r="BQ80" s="668"/>
      <c r="BR80" s="173"/>
      <c r="BS80" s="138"/>
      <c r="BT80" s="727"/>
      <c r="BU80" s="173"/>
      <c r="BX80" s="275" t="s">
        <v>143</v>
      </c>
      <c r="CD80" s="138"/>
      <c r="CE80" s="178"/>
      <c r="CF80" s="466"/>
      <c r="CG80" s="178"/>
      <c r="CH80" s="466"/>
      <c r="CI80" s="178"/>
      <c r="CJ80" s="466"/>
      <c r="CK80" s="178"/>
      <c r="CM80" s="693">
        <v>18</v>
      </c>
      <c r="CN80" s="429">
        <v>18.067</v>
      </c>
      <c r="CO80" s="445">
        <v>37</v>
      </c>
      <c r="CP80" s="446">
        <f>CN80+(CO80/1000)</f>
        <v>18.104</v>
      </c>
      <c r="CQ80" s="440" t="s">
        <v>147</v>
      </c>
      <c r="CR80" s="462" t="s">
        <v>148</v>
      </c>
      <c r="CS80" s="455"/>
      <c r="CT80" s="316"/>
      <c r="CU80"/>
      <c r="CV80" s="455"/>
      <c r="CW80" s="448"/>
      <c r="CY80" s="691">
        <v>23</v>
      </c>
      <c r="CZ80" s="214">
        <v>18.371</v>
      </c>
      <c r="DA80" s="430" t="s">
        <v>131</v>
      </c>
      <c r="DB80" s="450"/>
      <c r="DC80" s="432"/>
      <c r="DD80" s="214"/>
      <c r="DE80" s="430"/>
      <c r="DF80" s="450"/>
      <c r="DG80" s="692">
        <v>28</v>
      </c>
      <c r="DH80" s="214">
        <v>18.454</v>
      </c>
      <c r="DI80" s="433" t="s">
        <v>131</v>
      </c>
      <c r="DJ80" s="167"/>
      <c r="DK80" s="426"/>
      <c r="DL80" s="427"/>
      <c r="DM80" s="428"/>
      <c r="DN80" s="429"/>
      <c r="DO80" s="444"/>
      <c r="DP80" s="333"/>
      <c r="DQ80" s="366"/>
      <c r="DR80" s="296"/>
      <c r="DS80" s="296"/>
      <c r="DT80" s="296"/>
      <c r="DU80" s="296"/>
      <c r="DV80" s="296"/>
      <c r="DW80" s="296"/>
      <c r="DX80" s="296"/>
      <c r="DY80" s="296"/>
      <c r="DZ80" s="296"/>
      <c r="EA80" s="296"/>
      <c r="EB80" s="296"/>
      <c r="EC80" s="296"/>
      <c r="ED80" s="296"/>
      <c r="EE80" s="296"/>
      <c r="EF80" s="296"/>
      <c r="EG80" s="296"/>
      <c r="EH80" s="296"/>
      <c r="EI80" s="296"/>
      <c r="EJ80" s="296"/>
      <c r="EK80" s="296"/>
      <c r="EL80" s="296"/>
      <c r="EM80" s="296"/>
      <c r="EN80" s="296"/>
      <c r="EO80" s="296"/>
      <c r="EP80" s="296"/>
      <c r="EQ80" s="296"/>
      <c r="ER80" s="296"/>
      <c r="ES80" s="296"/>
      <c r="ET80" s="296"/>
      <c r="EU80" s="296"/>
      <c r="EV80" s="296"/>
      <c r="EW80" s="296"/>
      <c r="EX80" s="296"/>
      <c r="EY80" s="296"/>
      <c r="EZ80" s="296"/>
      <c r="FA80" s="296"/>
      <c r="FB80" s="296"/>
      <c r="FC80" s="296"/>
      <c r="FD80" s="296"/>
      <c r="FE80" s="296"/>
      <c r="FF80" s="296"/>
      <c r="FG80" s="296"/>
      <c r="FH80" s="296"/>
      <c r="FI80" s="296"/>
      <c r="FJ80" s="296"/>
      <c r="FK80" s="296"/>
      <c r="FL80" s="296"/>
      <c r="FM80" s="296"/>
      <c r="FN80" s="296"/>
      <c r="FO80" s="296"/>
      <c r="FP80" s="296"/>
      <c r="FQ80" s="296"/>
      <c r="FR80" s="296"/>
      <c r="FS80" s="296"/>
      <c r="FT80" s="296"/>
      <c r="FU80" s="296"/>
      <c r="FV80" s="296"/>
      <c r="FW80" s="296"/>
      <c r="FX80" s="296"/>
      <c r="FY80" s="296"/>
      <c r="FZ80" s="296"/>
      <c r="GA80" s="296"/>
      <c r="GB80" s="296"/>
      <c r="GC80" s="296"/>
      <c r="GD80" s="296"/>
      <c r="GE80" s="296"/>
      <c r="GF80" s="296"/>
      <c r="GG80" s="296"/>
      <c r="GH80" s="296"/>
      <c r="GI80" s="296"/>
      <c r="GJ80" s="296"/>
      <c r="GK80" s="296"/>
      <c r="GL80" s="296"/>
      <c r="GM80" s="296"/>
      <c r="GN80" s="296"/>
      <c r="GO80" s="296"/>
      <c r="GP80" s="296"/>
      <c r="GQ80" s="296"/>
      <c r="GR80" s="296"/>
      <c r="GS80" s="296"/>
      <c r="GT80" s="296"/>
      <c r="GU80" s="296"/>
      <c r="GV80" s="296"/>
      <c r="GW80" s="296"/>
      <c r="GX80" s="296"/>
      <c r="GY80" s="296"/>
      <c r="GZ80" s="296"/>
      <c r="HA80" s="296"/>
      <c r="HB80" s="296"/>
      <c r="HC80" s="296"/>
    </row>
    <row r="81" spans="14:121" ht="21" customHeight="1" thickTop="1">
      <c r="N81" s="244"/>
      <c r="O81" s="690">
        <v>2</v>
      </c>
      <c r="P81" s="427">
        <v>17.29</v>
      </c>
      <c r="Q81" s="428">
        <v>-55</v>
      </c>
      <c r="R81" s="429">
        <f>P81+Q81*0.001</f>
        <v>17.235</v>
      </c>
      <c r="S81" s="433" t="s">
        <v>131</v>
      </c>
      <c r="W81" s="691"/>
      <c r="X81" s="214"/>
      <c r="Y81" s="430"/>
      <c r="Z81" s="450"/>
      <c r="AA81" s="692"/>
      <c r="AB81" s="214"/>
      <c r="AC81" s="433"/>
      <c r="AD81" s="167"/>
      <c r="AE81" s="729"/>
      <c r="AF81" s="244"/>
      <c r="AG81" s="206"/>
      <c r="AH81" s="178"/>
      <c r="AI81" s="195"/>
      <c r="AJ81" s="463" t="s">
        <v>154</v>
      </c>
      <c r="AK81" s="178"/>
      <c r="AL81" s="178"/>
      <c r="AM81" s="208"/>
      <c r="BC81" s="693">
        <v>104</v>
      </c>
      <c r="BD81" s="429">
        <v>17.888</v>
      </c>
      <c r="BE81" s="445">
        <v>-37</v>
      </c>
      <c r="BF81" s="446">
        <v>17.851000000000003</v>
      </c>
      <c r="BG81" s="440" t="s">
        <v>147</v>
      </c>
      <c r="BH81" s="462" t="s">
        <v>148</v>
      </c>
      <c r="BI81" s="147"/>
      <c r="BK81" s="693">
        <v>13</v>
      </c>
      <c r="BL81" s="429">
        <v>17.952</v>
      </c>
      <c r="BM81" s="445">
        <v>-51</v>
      </c>
      <c r="BN81" s="446">
        <f t="shared" si="0"/>
        <v>17.901000000000003</v>
      </c>
      <c r="BO81" s="440" t="s">
        <v>147</v>
      </c>
      <c r="BP81" s="462" t="s">
        <v>148</v>
      </c>
      <c r="BQ81" s="147"/>
      <c r="BR81" s="173"/>
      <c r="BS81" s="138"/>
      <c r="BT81" s="726"/>
      <c r="BU81" s="173"/>
      <c r="BX81" s="275" t="s">
        <v>144</v>
      </c>
      <c r="CD81" s="138"/>
      <c r="CE81" s="178"/>
      <c r="CF81" s="178"/>
      <c r="CG81" s="178"/>
      <c r="CH81" s="466"/>
      <c r="CI81" s="178"/>
      <c r="CJ81" s="178"/>
      <c r="CK81" s="178"/>
      <c r="CM81" s="693">
        <v>19</v>
      </c>
      <c r="CN81" s="429">
        <v>18.067</v>
      </c>
      <c r="CO81" s="445">
        <v>51</v>
      </c>
      <c r="CP81" s="446">
        <f>CN81+(CO81/1000)</f>
        <v>18.118</v>
      </c>
      <c r="CQ81" s="440" t="s">
        <v>147</v>
      </c>
      <c r="CR81" s="462" t="s">
        <v>148</v>
      </c>
      <c r="CS81" s="447"/>
      <c r="CT81" s="316"/>
      <c r="CV81" s="447"/>
      <c r="CW81" s="448"/>
      <c r="CY81" s="441"/>
      <c r="CZ81" s="214"/>
      <c r="DA81" s="430"/>
      <c r="DB81" s="450"/>
      <c r="DC81" s="692">
        <v>26</v>
      </c>
      <c r="DD81" s="214">
        <v>18.446</v>
      </c>
      <c r="DE81" s="430" t="s">
        <v>131</v>
      </c>
      <c r="DF81" s="450"/>
      <c r="DG81" s="432"/>
      <c r="DH81" s="214"/>
      <c r="DI81" s="433"/>
      <c r="DJ81" s="167"/>
      <c r="DK81" s="690">
        <v>30</v>
      </c>
      <c r="DL81" s="427">
        <v>18.532</v>
      </c>
      <c r="DM81" s="428">
        <v>-55</v>
      </c>
      <c r="DN81" s="429">
        <f>DL81+DM81*0.001</f>
        <v>18.477</v>
      </c>
      <c r="DO81" s="444" t="s">
        <v>131</v>
      </c>
      <c r="DP81" s="333"/>
      <c r="DQ81" s="366"/>
    </row>
    <row r="82" spans="14:121" ht="21" customHeight="1">
      <c r="N82" s="244"/>
      <c r="O82" s="426"/>
      <c r="P82" s="427"/>
      <c r="Q82" s="428"/>
      <c r="R82" s="429"/>
      <c r="S82" s="433"/>
      <c r="W82" s="691">
        <v>5</v>
      </c>
      <c r="X82" s="214">
        <v>17.73</v>
      </c>
      <c r="Y82" s="430" t="s">
        <v>131</v>
      </c>
      <c r="Z82" s="450"/>
      <c r="AA82" s="692">
        <v>10</v>
      </c>
      <c r="AB82" s="214">
        <v>17.86</v>
      </c>
      <c r="AC82" s="433" t="s">
        <v>131</v>
      </c>
      <c r="AD82" s="167"/>
      <c r="AE82" s="348"/>
      <c r="AF82" s="331"/>
      <c r="AG82" s="206"/>
      <c r="AH82" s="466" t="s">
        <v>155</v>
      </c>
      <c r="AI82" s="195"/>
      <c r="AJ82" s="463" t="s">
        <v>156</v>
      </c>
      <c r="AK82" s="178"/>
      <c r="AL82" s="466" t="s">
        <v>157</v>
      </c>
      <c r="AM82" s="208"/>
      <c r="BC82" s="439" t="s">
        <v>190</v>
      </c>
      <c r="BD82" s="429">
        <v>17.896</v>
      </c>
      <c r="BE82" s="445"/>
      <c r="BF82" s="446"/>
      <c r="BG82" s="440" t="s">
        <v>153</v>
      </c>
      <c r="BH82" s="462"/>
      <c r="BI82" s="147"/>
      <c r="BK82" s="693">
        <v>14</v>
      </c>
      <c r="BL82" s="429">
        <v>17.975</v>
      </c>
      <c r="BM82" s="445">
        <v>42</v>
      </c>
      <c r="BN82" s="446">
        <f t="shared" si="0"/>
        <v>18.017000000000003</v>
      </c>
      <c r="BO82" s="440" t="s">
        <v>147</v>
      </c>
      <c r="BP82" s="462" t="s">
        <v>148</v>
      </c>
      <c r="BQ82" s="147"/>
      <c r="BR82" s="207"/>
      <c r="BS82" s="138"/>
      <c r="BT82" s="726"/>
      <c r="BU82" s="173"/>
      <c r="CD82" s="138"/>
      <c r="CE82" s="178"/>
      <c r="CF82" s="466"/>
      <c r="CG82" s="178"/>
      <c r="CH82" s="466"/>
      <c r="CI82" s="178"/>
      <c r="CJ82" s="466"/>
      <c r="CK82" s="178"/>
      <c r="CM82" s="693">
        <v>20</v>
      </c>
      <c r="CN82" s="429">
        <v>18.094</v>
      </c>
      <c r="CO82" s="445">
        <v>42</v>
      </c>
      <c r="CP82" s="446">
        <f>CN82+(CO82/1000)</f>
        <v>18.136000000000003</v>
      </c>
      <c r="CQ82" s="440" t="s">
        <v>147</v>
      </c>
      <c r="CR82" s="462" t="s">
        <v>148</v>
      </c>
      <c r="CS82" s="455"/>
      <c r="CT82" s="194"/>
      <c r="CV82" s="447"/>
      <c r="CW82" s="448"/>
      <c r="CY82" s="691">
        <v>24</v>
      </c>
      <c r="CZ82" s="214">
        <v>18.376</v>
      </c>
      <c r="DA82" s="430" t="s">
        <v>131</v>
      </c>
      <c r="DB82" s="450"/>
      <c r="DC82" s="443"/>
      <c r="DD82" s="429"/>
      <c r="DE82" s="440"/>
      <c r="DF82" s="450"/>
      <c r="DG82" s="443" t="s">
        <v>189</v>
      </c>
      <c r="DH82" s="429">
        <v>18.493</v>
      </c>
      <c r="DI82" s="433" t="s">
        <v>153</v>
      </c>
      <c r="DJ82" s="167"/>
      <c r="DK82" s="439"/>
      <c r="DL82" s="429"/>
      <c r="DM82" s="445"/>
      <c r="DN82" s="446"/>
      <c r="DO82" s="433"/>
      <c r="DP82" s="333"/>
      <c r="DQ82" s="366"/>
    </row>
    <row r="83" spans="14:121" ht="21" customHeight="1" thickBot="1">
      <c r="N83" s="184"/>
      <c r="O83" s="467"/>
      <c r="P83" s="468"/>
      <c r="Q83" s="469"/>
      <c r="R83" s="469"/>
      <c r="S83" s="471"/>
      <c r="W83" s="467"/>
      <c r="X83" s="468"/>
      <c r="Y83" s="470"/>
      <c r="Z83" s="472"/>
      <c r="AA83" s="473"/>
      <c r="AB83" s="468"/>
      <c r="AC83" s="471"/>
      <c r="AD83" s="167"/>
      <c r="AE83" s="502"/>
      <c r="AF83" s="184"/>
      <c r="AG83" s="254"/>
      <c r="AH83" s="251"/>
      <c r="AI83" s="259"/>
      <c r="AJ83" s="474"/>
      <c r="AK83" s="251"/>
      <c r="AL83" s="475"/>
      <c r="AM83" s="476"/>
      <c r="BC83" s="504"/>
      <c r="BD83" s="505"/>
      <c r="BE83" s="506"/>
      <c r="BF83" s="507"/>
      <c r="BG83" s="477"/>
      <c r="BH83" s="669"/>
      <c r="BI83" s="670"/>
      <c r="BK83" s="694"/>
      <c r="BL83" s="505"/>
      <c r="BM83" s="506"/>
      <c r="BN83" s="507"/>
      <c r="BO83" s="477"/>
      <c r="BP83" s="669"/>
      <c r="BQ83" s="670"/>
      <c r="BR83" s="173"/>
      <c r="BS83" s="173"/>
      <c r="BT83" s="173"/>
      <c r="BU83" s="173"/>
      <c r="CD83" s="138"/>
      <c r="CE83" s="178"/>
      <c r="CF83" s="178"/>
      <c r="CG83" s="178"/>
      <c r="CH83" s="466"/>
      <c r="CI83" s="178"/>
      <c r="CJ83" s="466"/>
      <c r="CK83" s="178"/>
      <c r="CM83" s="694">
        <v>21</v>
      </c>
      <c r="CN83" s="505">
        <v>18.194</v>
      </c>
      <c r="CO83" s="506">
        <v>37</v>
      </c>
      <c r="CP83" s="507">
        <f>CN83+(CO83/1000)</f>
        <v>18.230999999999998</v>
      </c>
      <c r="CQ83" s="477" t="s">
        <v>147</v>
      </c>
      <c r="CR83" s="673" t="s">
        <v>158</v>
      </c>
      <c r="CS83" s="478"/>
      <c r="CT83" s="478"/>
      <c r="CU83" s="478"/>
      <c r="CV83" s="478"/>
      <c r="CW83" s="253"/>
      <c r="CY83" s="467"/>
      <c r="CZ83" s="468"/>
      <c r="DA83" s="470"/>
      <c r="DB83" s="472"/>
      <c r="DC83" s="473"/>
      <c r="DD83" s="468"/>
      <c r="DE83" s="470"/>
      <c r="DF83" s="472"/>
      <c r="DG83" s="473"/>
      <c r="DH83" s="468"/>
      <c r="DI83" s="471"/>
      <c r="DJ83" s="167"/>
      <c r="DK83" s="503"/>
      <c r="DL83" s="479"/>
      <c r="DM83" s="479"/>
      <c r="DN83" s="479"/>
      <c r="DO83" s="480"/>
      <c r="DP83" s="333"/>
      <c r="DQ83" s="366"/>
    </row>
    <row r="84" spans="21:121" ht="12.75" customHeight="1">
      <c r="U84" s="128"/>
      <c r="V84" s="129"/>
      <c r="W84" s="373"/>
      <c r="X84" s="244"/>
      <c r="Y84" s="465"/>
      <c r="Z84" s="333"/>
      <c r="AA84" s="366"/>
      <c r="AB84" s="184"/>
      <c r="AC84" s="373"/>
      <c r="AD84" s="244"/>
      <c r="AE84" s="465"/>
      <c r="AF84" s="333"/>
      <c r="AG84" s="366"/>
      <c r="AH84" s="333"/>
      <c r="AI84" s="464"/>
      <c r="AJ84" s="331"/>
      <c r="AK84" s="465"/>
      <c r="AL84" s="333"/>
      <c r="AM84" s="366"/>
      <c r="AN84" s="244"/>
      <c r="AO84" s="128"/>
      <c r="AP84" s="129"/>
      <c r="AQ84" s="464"/>
      <c r="AR84" s="331"/>
      <c r="AS84" s="465"/>
      <c r="AT84" s="333"/>
      <c r="AU84" s="366"/>
      <c r="AV84" s="184"/>
      <c r="AW84" s="464"/>
      <c r="AX84" s="331"/>
      <c r="AY84" s="465"/>
      <c r="AZ84" s="333"/>
      <c r="BA84" s="366"/>
      <c r="BB84" s="184"/>
      <c r="BC84" s="464"/>
      <c r="BD84" s="331"/>
      <c r="BE84" s="465"/>
      <c r="BF84" s="333"/>
      <c r="BG84" s="366"/>
      <c r="BI84" s="128"/>
      <c r="BJ84" s="129"/>
      <c r="BV84" s="184"/>
      <c r="BW84" s="373"/>
      <c r="BX84" s="244"/>
      <c r="BY84" s="465"/>
      <c r="BZ84" s="333"/>
      <c r="CA84" s="366"/>
      <c r="CB84" s="138"/>
      <c r="CC84" s="128"/>
      <c r="CD84" s="129"/>
      <c r="CE84" s="464"/>
      <c r="CF84" s="331"/>
      <c r="CG84" s="465"/>
      <c r="CH84" s="333"/>
      <c r="CI84" s="366"/>
      <c r="CJ84" s="184"/>
      <c r="CK84" s="373"/>
      <c r="CL84" s="244"/>
      <c r="CM84" s="465"/>
      <c r="CN84" s="333"/>
      <c r="CO84" s="366"/>
      <c r="CP84" s="184"/>
      <c r="CQ84" s="373"/>
      <c r="CR84" s="244"/>
      <c r="CS84" s="465"/>
      <c r="CT84" s="333"/>
      <c r="CU84" s="366"/>
      <c r="CW84" s="128"/>
      <c r="CX84" s="129"/>
      <c r="CY84" s="464"/>
      <c r="CZ84" s="331"/>
      <c r="DN84" s="245"/>
      <c r="DO84" s="465"/>
      <c r="DP84" s="333"/>
      <c r="DQ84" s="366"/>
    </row>
    <row r="85" ht="21" customHeight="1">
      <c r="DQ85" s="139"/>
    </row>
    <row r="86" ht="12" customHeight="1"/>
    <row r="88" spans="22:121" ht="10.5" customHeight="1">
      <c r="V88" s="132"/>
      <c r="DP88" s="139"/>
      <c r="DQ88" s="132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geOrder="overThenDown" paperSize="9" scale="50" r:id="rId24"/>
  <drawing r:id="rId23"/>
  <legacyDrawing r:id="rId22"/>
  <oleObjects>
    <oleObject progId="Paint.Picture" shapeId="1073905" r:id="rId1"/>
    <oleObject progId="Paint.Picture" shapeId="1073917" r:id="rId2"/>
    <oleObject progId="Paint.Picture" shapeId="1073918" r:id="rId3"/>
    <oleObject progId="Paint.Picture" shapeId="1073930" r:id="rId4"/>
    <oleObject progId="Paint.Picture" shapeId="7023926" r:id="rId5"/>
    <oleObject progId="Paint.Picture" shapeId="7025439" r:id="rId6"/>
    <oleObject progId="Paint.Picture" shapeId="7026748" r:id="rId7"/>
    <oleObject progId="Paint.Picture" shapeId="7032382" r:id="rId8"/>
    <oleObject progId="Paint.Picture" shapeId="7221201" r:id="rId9"/>
    <oleObject progId="Paint.Picture" shapeId="7312441" r:id="rId10"/>
    <oleObject progId="Paint.Picture" shapeId="7312531" r:id="rId11"/>
    <oleObject progId="Paint.Picture" shapeId="7312581" r:id="rId12"/>
    <oleObject progId="Paint.Picture" shapeId="7331603" r:id="rId13"/>
    <oleObject progId="Paint.Picture" shapeId="7337039" r:id="rId14"/>
    <oleObject progId="Paint.Picture" shapeId="874630" r:id="rId15"/>
    <oleObject progId="Paint.Picture" shapeId="874919" r:id="rId16"/>
    <oleObject progId="Paint.Picture" shapeId="5581831" r:id="rId17"/>
    <oleObject progId="Paint.Picture" shapeId="11367676" r:id="rId18"/>
    <oleObject progId="Paint.Picture" shapeId="11367725" r:id="rId19"/>
    <oleObject progId="Paint.Picture" shapeId="11371511" r:id="rId20"/>
    <oleObject progId="Paint.Picture" shapeId="11376584" r:id="rId2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2011-06-28T08:20:38Z</cp:lastPrinted>
  <dcterms:created xsi:type="dcterms:W3CDTF">2004-12-06T10:12:22Z</dcterms:created>
  <dcterms:modified xsi:type="dcterms:W3CDTF">2011-07-29T08:03:42Z</dcterms:modified>
  <cp:category/>
  <cp:version/>
  <cp:contentType/>
  <cp:contentStatus/>
</cp:coreProperties>
</file>