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85" activeTab="1"/>
  </bookViews>
  <sheets>
    <sheet name="titul" sheetId="1" r:id="rId1"/>
    <sheet name="Boletice nad Labem" sheetId="2" r:id="rId2"/>
  </sheets>
  <definedNames/>
  <calcPr fullCalcOnLoad="1"/>
</workbook>
</file>

<file path=xl/sharedStrings.xml><?xml version="1.0" encoding="utf-8"?>
<sst xmlns="http://schemas.openxmlformats.org/spreadsheetml/2006/main" count="247" uniqueCount="147">
  <si>
    <t>Trať :</t>
  </si>
  <si>
    <t>Km  449,776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</si>
  <si>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</si>
  <si>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</si>
  <si>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</si>
  <si>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</si>
  <si>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</si>
  <si>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</si>
  <si>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</si>
  <si>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</si>
  <si>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</si>
  <si>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</si>
  <si>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</si>
  <si>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</si>
  <si>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</si>
  <si>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</si>
  <si>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</si>
  <si>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</si>
  <si>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Směr  :  Děčín  východ</t>
  </si>
  <si>
    <t>Vjezdová</t>
  </si>
  <si>
    <t>Odjezdová</t>
  </si>
  <si>
    <t>Seřaďovací</t>
  </si>
  <si>
    <t>Obvod  výpravčího</t>
  </si>
  <si>
    <t>Traťové</t>
  </si>
  <si>
    <t>Z  koleje  č. 2</t>
  </si>
  <si>
    <t>Z  koleje  č. 1</t>
  </si>
  <si>
    <t>Se 1</t>
  </si>
  <si>
    <t>Se 4</t>
  </si>
  <si>
    <t>SENA</t>
  </si>
  <si>
    <t>C</t>
  </si>
  <si>
    <t>JTom</t>
  </si>
  <si>
    <t>Kód : 14</t>
  </si>
  <si>
    <t>Hradlo Těchlovice</t>
  </si>
  <si>
    <t>Př 2L</t>
  </si>
  <si>
    <t>Př 1L</t>
  </si>
  <si>
    <t>S 1</t>
  </si>
  <si>
    <t>S 3</t>
  </si>
  <si>
    <t>Se 7</t>
  </si>
  <si>
    <t>Se 9</t>
  </si>
  <si>
    <t>L 1</t>
  </si>
  <si>
    <t>L 3</t>
  </si>
  <si>
    <t>Př 2S</t>
  </si>
  <si>
    <t>Př 1S</t>
  </si>
  <si>
    <t>Se 2</t>
  </si>
  <si>
    <t>Se 5</t>
  </si>
  <si>
    <t>2 L</t>
  </si>
  <si>
    <t>1 L</t>
  </si>
  <si>
    <t>S 2</t>
  </si>
  <si>
    <t>S 4</t>
  </si>
  <si>
    <t>Se 8</t>
  </si>
  <si>
    <t>Se 10</t>
  </si>
  <si>
    <t>L 2</t>
  </si>
  <si>
    <t>L 4</t>
  </si>
  <si>
    <t>2 S</t>
  </si>
  <si>
    <t>1 S</t>
  </si>
  <si>
    <t>Zjišťování  konce</t>
  </si>
  <si>
    <t>zast.</t>
  </si>
  <si>
    <t>Se 3</t>
  </si>
  <si>
    <t>Se 6</t>
  </si>
  <si>
    <t>Vjezdové / odjezdové rychlosti :</t>
  </si>
  <si>
    <t>samočinně činností</t>
  </si>
  <si>
    <t>vlaku :</t>
  </si>
  <si>
    <t>výpravčí</t>
  </si>
  <si>
    <t>proj.</t>
  </si>
  <si>
    <t>v pokračování traťové koleje - rychlost traťová s místním omezením</t>
  </si>
  <si>
    <t>zabezpečovacího zařízení</t>
  </si>
  <si>
    <t>při jízdě do odbočky - rychlost 40 km/h</t>
  </si>
  <si>
    <t>Vk S1</t>
  </si>
  <si>
    <t>km 445,751</t>
  </si>
  <si>
    <t>Vk S2</t>
  </si>
  <si>
    <t>Př Lo</t>
  </si>
  <si>
    <t>Př So</t>
  </si>
  <si>
    <t>Vk 3</t>
  </si>
  <si>
    <t>Vk Ch1</t>
  </si>
  <si>
    <t>Lo</t>
  </si>
  <si>
    <t>So</t>
  </si>
  <si>
    <t>Vk 2</t>
  </si>
  <si>
    <t>450,313</t>
  </si>
  <si>
    <t>14   15</t>
  </si>
  <si>
    <t>17   18</t>
  </si>
  <si>
    <t>Se10</t>
  </si>
  <si>
    <t>Vk 1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</si>
  <si>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</si>
  <si>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</si>
  <si>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</si>
  <si>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</si>
  <si>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</si>
  <si>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</si>
  <si>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</si>
  <si>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</si>
  <si>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</si>
  <si>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</si>
  <si>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</si>
  <si>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bez zabezpečení</t>
  </si>
  <si>
    <t>přes  výhybky</t>
  </si>
  <si>
    <t>traťové  koleje  č. 1</t>
  </si>
  <si>
    <t>18, 17</t>
  </si>
  <si>
    <t xml:space="preserve"> </t>
  </si>
  <si>
    <t>Výpravčí  -  1</t>
  </si>
  <si>
    <t>Výprava vlaků s přepravou cestujících dle čl. 505 SŽDC (ČD) D2</t>
  </si>
  <si>
    <t>Zjišťování</t>
  </si>
  <si>
    <t>samočinně  činností</t>
  </si>
  <si>
    <t>konce  vlaku</t>
  </si>
  <si>
    <t>zabezpečovacího  zařízení</t>
  </si>
  <si>
    <t>zast. - 90</t>
  </si>
  <si>
    <t>proj. - 30</t>
  </si>
  <si>
    <t xml:space="preserve">č. II,  úrovňové, jednostranné vnitřní </t>
  </si>
  <si>
    <t>konstrukce SUDOP T + K150</t>
  </si>
  <si>
    <t xml:space="preserve">č. III,  úrovňové, jednostranné vnitřní </t>
  </si>
  <si>
    <t>Vjezd - odjezd - průjezd,  NTV</t>
  </si>
  <si>
    <r>
      <t>Hlavní  staniční  kolej,</t>
    </r>
    <r>
      <rPr>
        <sz val="16"/>
        <rFont val="Arial CE"/>
        <family val="2"/>
      </rPr>
      <t xml:space="preserve">  NTV</t>
    </r>
  </si>
  <si>
    <t>VII.  /  2011</t>
  </si>
  <si>
    <t>503B</t>
  </si>
  <si>
    <t>TEST 24 ( B )</t>
  </si>
  <si>
    <t>3. kategorie</t>
  </si>
  <si>
    <t>ústřední stavědlo, kolejové obvody</t>
  </si>
  <si>
    <t>Kód :  11 / 1</t>
  </si>
  <si>
    <t>Hradlový  poloautoblok</t>
  </si>
  <si>
    <t>zast. - 00</t>
  </si>
  <si>
    <t>vždy</t>
  </si>
  <si>
    <t>proj. - 00</t>
  </si>
  <si>
    <t>směr : Velké Březno</t>
  </si>
  <si>
    <t>Kód :  2</t>
  </si>
  <si>
    <t>Automatické  hradlo</t>
  </si>
  <si>
    <t>Kód :  14</t>
  </si>
  <si>
    <t>směr : Děčín východ</t>
  </si>
  <si>
    <t>( bez návěstního bodu )</t>
  </si>
  <si>
    <t>směr Velké Březno</t>
  </si>
  <si>
    <t>směr Děčín východ</t>
  </si>
  <si>
    <t>na nástupiště č.I a II přístup po přechodech od VB</t>
  </si>
  <si>
    <t>č. I,  úrovňové, vnější</t>
  </si>
  <si>
    <t>Oddílová - Hr Těchlovice</t>
  </si>
  <si>
    <t>z / na</t>
  </si>
  <si>
    <t>na / z  k.č.</t>
  </si>
  <si>
    <t>1, 3</t>
  </si>
  <si>
    <t>děčínské  zhlaví</t>
  </si>
  <si>
    <t>kříž</t>
  </si>
  <si>
    <t xml:space="preserve">  bez zabezpečení, námezník je třeba pro zadání začátku man.k.č.11</t>
  </si>
  <si>
    <t xml:space="preserve">  bez zabezpečení, námezník je třeba pro zadání začátku man.k.č.7 a 9</t>
  </si>
  <si>
    <t xml:space="preserve">  výměnový zámek, klíč je držen v kontrolním výkolejkovém zámku Vk S2</t>
  </si>
  <si>
    <t>Vlečka č: V3019</t>
  </si>
  <si>
    <t>Vlečka č: V3020</t>
  </si>
  <si>
    <t xml:space="preserve">  námezník je třeba pro zadání konce manipulační koleje číslo 4a</t>
  </si>
  <si>
    <t>Obvod  posunu, mimo v.č.9 - obvod výpravčího</t>
  </si>
  <si>
    <t>*) NTV v základní poloze vypnuto</t>
  </si>
  <si>
    <t>Do  V. Března</t>
  </si>
  <si>
    <t>Z  V. Března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</si>
</sst>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4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u val="single"/>
      <sz val="12"/>
      <color indexed="10"/>
      <name val="Arial CE"/>
      <family val="2"/>
    </font>
    <font>
      <sz val="2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sz val="12"/>
      <color indexed="14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2" borderId="18" xfId="21" applyFont="1" applyFill="1" applyBorder="1" applyAlignment="1" quotePrefix="1">
      <alignment vertical="center"/>
      <protection/>
    </xf>
    <xf numFmtId="164" fontId="0" fillId="2" borderId="18" xfId="21" applyNumberFormat="1" applyFont="1" applyFill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7" fillId="3" borderId="24" xfId="21" applyFont="1" applyFill="1" applyBorder="1" applyAlignment="1">
      <alignment horizontal="center" vertical="center"/>
      <protection/>
    </xf>
    <xf numFmtId="0" fontId="7" fillId="3" borderId="25" xfId="21" applyFont="1" applyFill="1" applyBorder="1" applyAlignment="1">
      <alignment horizontal="center" vertical="center"/>
      <protection/>
    </xf>
    <xf numFmtId="0" fontId="7" fillId="3" borderId="26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64" fontId="0" fillId="0" borderId="30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2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4" xfId="21" applyFont="1" applyBorder="1">
      <alignment/>
      <protection/>
    </xf>
    <xf numFmtId="0" fontId="0" fillId="0" borderId="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7" fillId="4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25" fillId="0" borderId="0" xfId="21" applyFont="1" applyAlignment="1">
      <alignment vertical="center"/>
      <protection/>
    </xf>
    <xf numFmtId="49" fontId="20" fillId="0" borderId="5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47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5" fillId="0" borderId="0" xfId="21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2" fillId="2" borderId="54" xfId="0" applyFont="1" applyFill="1" applyBorder="1" applyAlignment="1">
      <alignment horizontal="centerContinuous" vertical="center"/>
    </xf>
    <xf numFmtId="0" fontId="22" fillId="2" borderId="55" xfId="0" applyFont="1" applyFill="1" applyBorder="1" applyAlignment="1">
      <alignment horizontal="centerContinuous" vertical="center"/>
    </xf>
    <xf numFmtId="0" fontId="4" fillId="6" borderId="56" xfId="0" applyFont="1" applyFill="1" applyBorder="1" applyAlignment="1">
      <alignment horizontal="centerContinuous" vertical="center"/>
    </xf>
    <xf numFmtId="0" fontId="7" fillId="0" borderId="7" xfId="21" applyFont="1" applyBorder="1" applyAlignment="1">
      <alignment horizontal="centerContinuous" vertical="center"/>
      <protection/>
    </xf>
    <xf numFmtId="0" fontId="29" fillId="0" borderId="0" xfId="21" applyFont="1" applyBorder="1" applyAlignment="1">
      <alignment horizontal="centerContinuous" vertical="center"/>
      <protection/>
    </xf>
    <xf numFmtId="0" fontId="22" fillId="2" borderId="57" xfId="0" applyFont="1" applyFill="1" applyBorder="1" applyAlignment="1">
      <alignment horizontal="centerContinuous" vertical="center"/>
    </xf>
    <xf numFmtId="0" fontId="36" fillId="5" borderId="51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4" fillId="6" borderId="59" xfId="0" applyFont="1" applyFill="1" applyBorder="1" applyAlignment="1">
      <alignment horizontal="centerContinuous"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8" fillId="0" borderId="0" xfId="0" applyFont="1" applyAlignment="1">
      <alignment horizontal="center"/>
    </xf>
    <xf numFmtId="0" fontId="24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21" applyFont="1" applyFill="1" applyBorder="1">
      <alignment/>
      <protection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4" fillId="0" borderId="0" xfId="0" applyNumberFormat="1" applyFont="1" applyAlignment="1">
      <alignment horizontal="center" vertical="center"/>
    </xf>
    <xf numFmtId="16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43" fillId="0" borderId="0" xfId="21" applyFont="1" applyFill="1" applyBorder="1" applyAlignment="1">
      <alignment horizont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4" fillId="6" borderId="69" xfId="0" applyFont="1" applyFill="1" applyBorder="1" applyAlignment="1">
      <alignment horizontal="centerContinuous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7" xfId="0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6" borderId="58" xfId="0" applyFont="1" applyFill="1" applyBorder="1" applyAlignment="1">
      <alignment horizontal="centerContinuous" vertical="center"/>
    </xf>
    <xf numFmtId="0" fontId="5" fillId="6" borderId="56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71" xfId="0" applyFont="1" applyBorder="1" applyAlignment="1">
      <alignment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59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4" fillId="6" borderId="73" xfId="0" applyFont="1" applyFill="1" applyBorder="1" applyAlignment="1">
      <alignment horizontal="centerContinuous" vertical="center"/>
    </xf>
    <xf numFmtId="0" fontId="4" fillId="6" borderId="74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164" fontId="0" fillId="0" borderId="71" xfId="0" applyNumberFormat="1" applyFont="1" applyBorder="1" applyAlignment="1">
      <alignment vertical="center"/>
    </xf>
    <xf numFmtId="0" fontId="7" fillId="0" borderId="75" xfId="0" applyFont="1" applyFill="1" applyBorder="1" applyAlignment="1">
      <alignment horizontal="centerContinuous" vertical="center"/>
    </xf>
    <xf numFmtId="0" fontId="9" fillId="0" borderId="7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Continuous" vertical="center"/>
    </xf>
    <xf numFmtId="0" fontId="44" fillId="0" borderId="4" xfId="0" applyFont="1" applyBorder="1" applyAlignment="1">
      <alignment horizontal="centerContinuous" vertical="center"/>
    </xf>
    <xf numFmtId="0" fontId="9" fillId="0" borderId="77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45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0" fillId="4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43" fillId="4" borderId="0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82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77" xfId="0" applyFont="1" applyBorder="1" applyAlignment="1">
      <alignment/>
    </xf>
    <xf numFmtId="0" fontId="6" fillId="0" borderId="28" xfId="21" applyFont="1" applyBorder="1" applyAlignment="1">
      <alignment horizontal="centerContinuous" vertical="center"/>
      <protection/>
    </xf>
    <xf numFmtId="0" fontId="29" fillId="0" borderId="82" xfId="0" applyFont="1" applyFill="1" applyBorder="1" applyAlignment="1">
      <alignment horizontal="centerContinuous" vertical="center"/>
    </xf>
    <xf numFmtId="0" fontId="29" fillId="0" borderId="75" xfId="0" applyFont="1" applyFill="1" applyBorder="1" applyAlignment="1">
      <alignment horizontal="centerContinuous" vertical="center"/>
    </xf>
    <xf numFmtId="0" fontId="0" fillId="4" borderId="0" xfId="21" applyFont="1" applyFill="1" applyBorder="1">
      <alignment/>
      <protection/>
    </xf>
    <xf numFmtId="0" fontId="43" fillId="0" borderId="0" xfId="0" applyFont="1" applyFill="1" applyBorder="1" applyAlignment="1">
      <alignment horizontal="center" vertical="center"/>
    </xf>
    <xf numFmtId="0" fontId="49" fillId="0" borderId="0" xfId="2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164" fontId="34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7" fillId="0" borderId="44" xfId="21" applyFont="1" applyBorder="1" applyAlignment="1">
      <alignment horizontal="center" vertical="top"/>
      <protection/>
    </xf>
    <xf numFmtId="0" fontId="29" fillId="0" borderId="0" xfId="21" applyFont="1" applyFill="1" applyBorder="1" applyAlignment="1">
      <alignment horizontal="center" vertical="top"/>
      <protection/>
    </xf>
    <xf numFmtId="0" fontId="4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43" fillId="0" borderId="32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33" fillId="0" borderId="27" xfId="21" applyNumberFormat="1" applyFont="1" applyBorder="1" applyAlignment="1">
      <alignment horizontal="center" vertical="center"/>
      <protection/>
    </xf>
    <xf numFmtId="164" fontId="25" fillId="0" borderId="4" xfId="21" applyNumberFormat="1" applyFont="1" applyFill="1" applyBorder="1" applyAlignment="1">
      <alignment horizontal="center" vertical="center"/>
      <protection/>
    </xf>
    <xf numFmtId="1" fontId="25" fillId="0" borderId="7" xfId="21" applyNumberFormat="1" applyFont="1" applyBorder="1" applyAlignment="1">
      <alignment horizontal="center" vertical="center"/>
      <protection/>
    </xf>
    <xf numFmtId="164" fontId="25" fillId="0" borderId="4" xfId="21" applyNumberFormat="1" applyFont="1" applyBorder="1" applyAlignment="1">
      <alignment horizontal="center"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164" fontId="0" fillId="0" borderId="4" xfId="21" applyNumberFormat="1" applyFont="1" applyFill="1" applyBorder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6" fillId="0" borderId="7" xfId="21" applyFont="1" applyBorder="1" applyAlignment="1">
      <alignment horizontal="centerContinuous" vertical="center"/>
      <protection/>
    </xf>
    <xf numFmtId="0" fontId="51" fillId="0" borderId="28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7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2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4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vertical="center"/>
    </xf>
    <xf numFmtId="0" fontId="0" fillId="4" borderId="58" xfId="0" applyFont="1" applyFill="1" applyBorder="1" applyAlignment="1">
      <alignment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Continuous"/>
    </xf>
    <xf numFmtId="0" fontId="7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21" fillId="0" borderId="53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3" fillId="0" borderId="89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7" fillId="3" borderId="90" xfId="21" applyFont="1" applyFill="1" applyBorder="1" applyAlignment="1">
      <alignment horizontal="center" vertical="center"/>
      <protection/>
    </xf>
    <xf numFmtId="0" fontId="51" fillId="0" borderId="28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7" xfId="21" applyFont="1" applyBorder="1" applyAlignment="1">
      <alignment horizontal="center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51" fillId="0" borderId="28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7" xfId="21" applyFont="1" applyBorder="1" applyAlignment="1">
      <alignment horizontal="center" vertical="center"/>
      <protection/>
    </xf>
    <xf numFmtId="0" fontId="22" fillId="0" borderId="28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0" fillId="3" borderId="22" xfId="21" applyFont="1" applyFill="1" applyBorder="1" applyAlignment="1">
      <alignment horizontal="center" vertical="center"/>
      <protection/>
    </xf>
    <xf numFmtId="0" fontId="30" fillId="3" borderId="22" xfId="21" applyFont="1" applyFill="1" applyBorder="1" applyAlignment="1" quotePrefix="1">
      <alignment horizontal="center" vertical="center"/>
      <protection/>
    </xf>
    <xf numFmtId="0" fontId="7" fillId="3" borderId="91" xfId="21" applyFont="1" applyFill="1" applyBorder="1" applyAlignment="1">
      <alignment horizontal="center" vertical="center"/>
      <protection/>
    </xf>
    <xf numFmtId="0" fontId="7" fillId="3" borderId="92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Boletice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37</xdr:row>
      <xdr:rowOff>114300</xdr:rowOff>
    </xdr:from>
    <xdr:to>
      <xdr:col>63</xdr:col>
      <xdr:colOff>428625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9248775"/>
          <a:ext cx="1400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514350" y="85629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34</xdr:row>
      <xdr:rowOff>114300</xdr:rowOff>
    </xdr:from>
    <xdr:to>
      <xdr:col>87</xdr:col>
      <xdr:colOff>247650</xdr:colOff>
      <xdr:row>34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85629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Boletice  nad  Labem</a:t>
          </a:r>
        </a:p>
      </xdr:txBody>
    </xdr:sp>
    <xdr:clientData/>
  </xdr:twoCellAnchor>
  <xdr:twoCellAnchor>
    <xdr:from>
      <xdr:col>71</xdr:col>
      <xdr:colOff>466725</xdr:colOff>
      <xdr:row>31</xdr:row>
      <xdr:rowOff>114300</xdr:rowOff>
    </xdr:from>
    <xdr:to>
      <xdr:col>76</xdr:col>
      <xdr:colOff>495300</xdr:colOff>
      <xdr:row>34</xdr:row>
      <xdr:rowOff>114300</xdr:rowOff>
    </xdr:to>
    <xdr:sp>
      <xdr:nvSpPr>
        <xdr:cNvPr id="5" name="Line 30"/>
        <xdr:cNvSpPr>
          <a:spLocks/>
        </xdr:cNvSpPr>
      </xdr:nvSpPr>
      <xdr:spPr>
        <a:xfrm flipH="1">
          <a:off x="53292375" y="78771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6" name="Oval 35"/>
        <xdr:cNvSpPr>
          <a:spLocks/>
        </xdr:cNvSpPr>
      </xdr:nvSpPr>
      <xdr:spPr>
        <a:xfrm>
          <a:off x="32727900" y="143827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34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8953500" y="7877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9" name="Line 133"/>
        <xdr:cNvSpPr>
          <a:spLocks/>
        </xdr:cNvSpPr>
      </xdr:nvSpPr>
      <xdr:spPr>
        <a:xfrm flipV="1">
          <a:off x="19354800" y="9248775"/>
          <a:ext cx="1311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571500</xdr:colOff>
      <xdr:row>22</xdr:row>
      <xdr:rowOff>114300</xdr:rowOff>
    </xdr:from>
    <xdr:to>
      <xdr:col>56</xdr:col>
      <xdr:colOff>476250</xdr:colOff>
      <xdr:row>22</xdr:row>
      <xdr:rowOff>114300</xdr:rowOff>
    </xdr:to>
    <xdr:sp>
      <xdr:nvSpPr>
        <xdr:cNvPr id="10" name="Line 177"/>
        <xdr:cNvSpPr>
          <a:spLocks/>
        </xdr:cNvSpPr>
      </xdr:nvSpPr>
      <xdr:spPr>
        <a:xfrm>
          <a:off x="26860500" y="5819775"/>
          <a:ext cx="1506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209550</xdr:rowOff>
    </xdr:from>
    <xdr:to>
      <xdr:col>76</xdr:col>
      <xdr:colOff>647700</xdr:colOff>
      <xdr:row>31</xdr:row>
      <xdr:rowOff>114300</xdr:rowOff>
    </xdr:to>
    <xdr:grpSp>
      <xdr:nvGrpSpPr>
        <xdr:cNvPr id="11" name="Group 197"/>
        <xdr:cNvGrpSpPr>
          <a:grpSpLocks/>
        </xdr:cNvGrpSpPr>
      </xdr:nvGrpSpPr>
      <xdr:grpSpPr>
        <a:xfrm>
          <a:off x="566547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12" name="Line 198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Oval 199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209550</xdr:rowOff>
    </xdr:from>
    <xdr:to>
      <xdr:col>12</xdr:col>
      <xdr:colOff>647700</xdr:colOff>
      <xdr:row>31</xdr:row>
      <xdr:rowOff>114300</xdr:rowOff>
    </xdr:to>
    <xdr:grpSp>
      <xdr:nvGrpSpPr>
        <xdr:cNvPr id="14" name="Group 445"/>
        <xdr:cNvGrpSpPr>
          <a:grpSpLocks/>
        </xdr:cNvGrpSpPr>
      </xdr:nvGrpSpPr>
      <xdr:grpSpPr>
        <a:xfrm>
          <a:off x="88011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15" name="Line 446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447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8" name="Line 531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" name="Line 532"/>
        <xdr:cNvSpPr>
          <a:spLocks/>
        </xdr:cNvSpPr>
      </xdr:nvSpPr>
      <xdr:spPr>
        <a:xfrm flipH="1">
          <a:off x="33347025" y="1166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0" name="Line 533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1" name="Line 534"/>
        <xdr:cNvSpPr>
          <a:spLocks/>
        </xdr:cNvSpPr>
      </xdr:nvSpPr>
      <xdr:spPr>
        <a:xfrm flipH="1">
          <a:off x="33347025" y="1143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2" name="Line 53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3" name="Line 53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4" name="Line 53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5" name="Line 53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22</xdr:row>
      <xdr:rowOff>0</xdr:rowOff>
    </xdr:from>
    <xdr:ext cx="542925" cy="228600"/>
    <xdr:sp>
      <xdr:nvSpPr>
        <xdr:cNvPr id="26" name="text 821"/>
        <xdr:cNvSpPr txBox="1">
          <a:spLocks noChangeArrowheads="1"/>
        </xdr:cNvSpPr>
      </xdr:nvSpPr>
      <xdr:spPr>
        <a:xfrm>
          <a:off x="32604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7" name="Line 54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4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9" name="Line 54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0" name="Line 54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1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2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3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4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5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6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7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9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0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1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2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657225</xdr:colOff>
      <xdr:row>30</xdr:row>
      <xdr:rowOff>57150</xdr:rowOff>
    </xdr:from>
    <xdr:to>
      <xdr:col>76</xdr:col>
      <xdr:colOff>952500</xdr:colOff>
      <xdr:row>30</xdr:row>
      <xdr:rowOff>171450</xdr:rowOff>
    </xdr:to>
    <xdr:grpSp>
      <xdr:nvGrpSpPr>
        <xdr:cNvPr id="43" name="Group 801"/>
        <xdr:cNvGrpSpPr>
          <a:grpSpLocks/>
        </xdr:cNvGrpSpPr>
      </xdr:nvGrpSpPr>
      <xdr:grpSpPr>
        <a:xfrm>
          <a:off x="56969025" y="759142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4" name="Rectangle 802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03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0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266700</xdr:colOff>
      <xdr:row>34</xdr:row>
      <xdr:rowOff>114300</xdr:rowOff>
    </xdr:to>
    <xdr:sp>
      <xdr:nvSpPr>
        <xdr:cNvPr id="47" name="Line 849"/>
        <xdr:cNvSpPr>
          <a:spLocks/>
        </xdr:cNvSpPr>
      </xdr:nvSpPr>
      <xdr:spPr>
        <a:xfrm flipV="1">
          <a:off x="8953500" y="7877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</xdr:colOff>
      <xdr:row>24</xdr:row>
      <xdr:rowOff>47625</xdr:rowOff>
    </xdr:from>
    <xdr:to>
      <xdr:col>25</xdr:col>
      <xdr:colOff>361950</xdr:colOff>
      <xdr:row>24</xdr:row>
      <xdr:rowOff>171450</xdr:rowOff>
    </xdr:to>
    <xdr:sp>
      <xdr:nvSpPr>
        <xdr:cNvPr id="48" name="kreslení 16"/>
        <xdr:cNvSpPr>
          <a:spLocks/>
        </xdr:cNvSpPr>
      </xdr:nvSpPr>
      <xdr:spPr>
        <a:xfrm>
          <a:off x="18354675" y="6210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</xdr:colOff>
      <xdr:row>35</xdr:row>
      <xdr:rowOff>57150</xdr:rowOff>
    </xdr:from>
    <xdr:to>
      <xdr:col>80</xdr:col>
      <xdr:colOff>323850</xdr:colOff>
      <xdr:row>35</xdr:row>
      <xdr:rowOff>171450</xdr:rowOff>
    </xdr:to>
    <xdr:grpSp>
      <xdr:nvGrpSpPr>
        <xdr:cNvPr id="49" name="Group 870"/>
        <xdr:cNvGrpSpPr>
          <a:grpSpLocks/>
        </xdr:cNvGrpSpPr>
      </xdr:nvGrpSpPr>
      <xdr:grpSpPr>
        <a:xfrm>
          <a:off x="59331225" y="8734425"/>
          <a:ext cx="285750" cy="114300"/>
          <a:chOff x="-20166" y="-18"/>
          <a:chExt cx="12090" cy="12"/>
        </a:xfrm>
        <a:solidFill>
          <a:srgbClr val="FFFFFF"/>
        </a:solidFill>
      </xdr:grpSpPr>
      <xdr:sp>
        <xdr:nvSpPr>
          <xdr:cNvPr id="50" name="Rectangle 871"/>
          <xdr:cNvSpPr>
            <a:spLocks/>
          </xdr:cNvSpPr>
        </xdr:nvSpPr>
        <xdr:spPr>
          <a:xfrm>
            <a:off x="-20166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72"/>
          <xdr:cNvSpPr>
            <a:spLocks/>
          </xdr:cNvSpPr>
        </xdr:nvSpPr>
        <xdr:spPr>
          <a:xfrm>
            <a:off x="-18770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73"/>
          <xdr:cNvSpPr>
            <a:spLocks/>
          </xdr:cNvSpPr>
        </xdr:nvSpPr>
        <xdr:spPr>
          <a:xfrm>
            <a:off x="-1365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19050</xdr:rowOff>
    </xdr:from>
    <xdr:to>
      <xdr:col>80</xdr:col>
      <xdr:colOff>476250</xdr:colOff>
      <xdr:row>37</xdr:row>
      <xdr:rowOff>219075</xdr:rowOff>
    </xdr:to>
    <xdr:sp>
      <xdr:nvSpPr>
        <xdr:cNvPr id="59" name="Line 946"/>
        <xdr:cNvSpPr>
          <a:spLocks/>
        </xdr:cNvSpPr>
      </xdr:nvSpPr>
      <xdr:spPr>
        <a:xfrm flipH="1">
          <a:off x="59759850" y="732472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60</xdr:col>
      <xdr:colOff>152400</xdr:colOff>
      <xdr:row>28</xdr:row>
      <xdr:rowOff>114300</xdr:rowOff>
    </xdr:to>
    <xdr:sp>
      <xdr:nvSpPr>
        <xdr:cNvPr id="60" name="Line 956"/>
        <xdr:cNvSpPr>
          <a:spLocks/>
        </xdr:cNvSpPr>
      </xdr:nvSpPr>
      <xdr:spPr>
        <a:xfrm flipV="1">
          <a:off x="33327975" y="7191375"/>
          <a:ext cx="11249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61" name="Line 957"/>
        <xdr:cNvSpPr>
          <a:spLocks/>
        </xdr:cNvSpPr>
      </xdr:nvSpPr>
      <xdr:spPr>
        <a:xfrm flipV="1">
          <a:off x="14897100" y="7191375"/>
          <a:ext cx="1757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3" name="Line 960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4" name="Line 961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5" name="Line 962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66" name="Line 963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67" name="Group 978"/>
        <xdr:cNvGrpSpPr>
          <a:grpSpLocks/>
        </xdr:cNvGrpSpPr>
      </xdr:nvGrpSpPr>
      <xdr:grpSpPr>
        <a:xfrm>
          <a:off x="1920240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68" name="Line 979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80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36</xdr:row>
      <xdr:rowOff>57150</xdr:rowOff>
    </xdr:from>
    <xdr:to>
      <xdr:col>26</xdr:col>
      <xdr:colOff>914400</xdr:colOff>
      <xdr:row>36</xdr:row>
      <xdr:rowOff>171450</xdr:rowOff>
    </xdr:to>
    <xdr:grpSp>
      <xdr:nvGrpSpPr>
        <xdr:cNvPr id="70" name="Group 988"/>
        <xdr:cNvGrpSpPr>
          <a:grpSpLocks/>
        </xdr:cNvGrpSpPr>
      </xdr:nvGrpSpPr>
      <xdr:grpSpPr>
        <a:xfrm>
          <a:off x="19088100" y="8963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71" name="Line 98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9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9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9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9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17</xdr:row>
      <xdr:rowOff>85725</xdr:rowOff>
    </xdr:from>
    <xdr:to>
      <xdr:col>29</xdr:col>
      <xdr:colOff>304800</xdr:colOff>
      <xdr:row>20</xdr:row>
      <xdr:rowOff>114300</xdr:rowOff>
    </xdr:to>
    <xdr:sp>
      <xdr:nvSpPr>
        <xdr:cNvPr id="77" name="Line 1005"/>
        <xdr:cNvSpPr>
          <a:spLocks/>
        </xdr:cNvSpPr>
      </xdr:nvSpPr>
      <xdr:spPr>
        <a:xfrm flipV="1">
          <a:off x="19335750" y="4648200"/>
          <a:ext cx="22860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609600</xdr:colOff>
      <xdr:row>16</xdr:row>
      <xdr:rowOff>114300</xdr:rowOff>
    </xdr:from>
    <xdr:to>
      <xdr:col>32</xdr:col>
      <xdr:colOff>66675</xdr:colOff>
      <xdr:row>16</xdr:row>
      <xdr:rowOff>190500</xdr:rowOff>
    </xdr:to>
    <xdr:sp>
      <xdr:nvSpPr>
        <xdr:cNvPr id="78" name="Line 1006"/>
        <xdr:cNvSpPr>
          <a:spLocks/>
        </xdr:cNvSpPr>
      </xdr:nvSpPr>
      <xdr:spPr>
        <a:xfrm flipV="1">
          <a:off x="22440900" y="44481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16</xdr:row>
      <xdr:rowOff>190500</xdr:rowOff>
    </xdr:from>
    <xdr:to>
      <xdr:col>30</xdr:col>
      <xdr:colOff>600075</xdr:colOff>
      <xdr:row>17</xdr:row>
      <xdr:rowOff>85725</xdr:rowOff>
    </xdr:to>
    <xdr:sp>
      <xdr:nvSpPr>
        <xdr:cNvPr id="79" name="Line 1007"/>
        <xdr:cNvSpPr>
          <a:spLocks/>
        </xdr:cNvSpPr>
      </xdr:nvSpPr>
      <xdr:spPr>
        <a:xfrm flipV="1">
          <a:off x="21621750" y="45243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0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3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4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5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9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0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1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885825</xdr:colOff>
      <xdr:row>29</xdr:row>
      <xdr:rowOff>209550</xdr:rowOff>
    </xdr:from>
    <xdr:to>
      <xdr:col>65</xdr:col>
      <xdr:colOff>219075</xdr:colOff>
      <xdr:row>31</xdr:row>
      <xdr:rowOff>114300</xdr:rowOff>
    </xdr:to>
    <xdr:grpSp>
      <xdr:nvGrpSpPr>
        <xdr:cNvPr id="92" name="Group 11"/>
        <xdr:cNvGrpSpPr>
          <a:grpSpLocks/>
        </xdr:cNvGrpSpPr>
      </xdr:nvGrpSpPr>
      <xdr:grpSpPr>
        <a:xfrm>
          <a:off x="48282225" y="7515225"/>
          <a:ext cx="304800" cy="361950"/>
          <a:chOff x="-1335" y="-1359"/>
          <a:chExt cx="11928" cy="15808"/>
        </a:xfrm>
        <a:solidFill>
          <a:srgbClr val="FFFFFF"/>
        </a:solidFill>
      </xdr:grpSpPr>
      <xdr:sp>
        <xdr:nvSpPr>
          <xdr:cNvPr id="93" name="Line 12"/>
          <xdr:cNvSpPr>
            <a:spLocks/>
          </xdr:cNvSpPr>
        </xdr:nvSpPr>
        <xdr:spPr>
          <a:xfrm>
            <a:off x="4629" y="10706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"/>
          <xdr:cNvSpPr>
            <a:spLocks/>
          </xdr:cNvSpPr>
        </xdr:nvSpPr>
        <xdr:spPr>
          <a:xfrm>
            <a:off x="-1335" y="-1359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34</xdr:row>
      <xdr:rowOff>114300</xdr:rowOff>
    </xdr:from>
    <xdr:to>
      <xdr:col>71</xdr:col>
      <xdr:colOff>219075</xdr:colOff>
      <xdr:row>36</xdr:row>
      <xdr:rowOff>28575</xdr:rowOff>
    </xdr:to>
    <xdr:grpSp>
      <xdr:nvGrpSpPr>
        <xdr:cNvPr id="95" name="Group 14"/>
        <xdr:cNvGrpSpPr>
          <a:grpSpLocks/>
        </xdr:cNvGrpSpPr>
      </xdr:nvGrpSpPr>
      <xdr:grpSpPr>
        <a:xfrm>
          <a:off x="52739925" y="8562975"/>
          <a:ext cx="304800" cy="371475"/>
          <a:chOff x="-1144" y="-5599"/>
          <a:chExt cx="11928" cy="16224"/>
        </a:xfrm>
        <a:solidFill>
          <a:srgbClr val="FFFFFF"/>
        </a:solidFill>
      </xdr:grpSpPr>
      <xdr:sp>
        <xdr:nvSpPr>
          <xdr:cNvPr id="96" name="Line 15"/>
          <xdr:cNvSpPr>
            <a:spLocks/>
          </xdr:cNvSpPr>
        </xdr:nvSpPr>
        <xdr:spPr>
          <a:xfrm flipH="1">
            <a:off x="4820" y="-5599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6"/>
          <xdr:cNvSpPr>
            <a:spLocks/>
          </xdr:cNvSpPr>
        </xdr:nvSpPr>
        <xdr:spPr>
          <a:xfrm>
            <a:off x="-1144" y="-143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98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99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0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1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2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3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4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05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25</xdr:row>
      <xdr:rowOff>114300</xdr:rowOff>
    </xdr:from>
    <xdr:to>
      <xdr:col>67</xdr:col>
      <xdr:colOff>266700</xdr:colOff>
      <xdr:row>25</xdr:row>
      <xdr:rowOff>114300</xdr:rowOff>
    </xdr:to>
    <xdr:sp>
      <xdr:nvSpPr>
        <xdr:cNvPr id="106" name="Line 154"/>
        <xdr:cNvSpPr>
          <a:spLocks/>
        </xdr:cNvSpPr>
      </xdr:nvSpPr>
      <xdr:spPr>
        <a:xfrm>
          <a:off x="16363950" y="6505575"/>
          <a:ext cx="3375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7" name="Line 155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8" name="Line 156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09" name="Line 157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10" name="Line 158"/>
        <xdr:cNvSpPr>
          <a:spLocks/>
        </xdr:cNvSpPr>
      </xdr:nvSpPr>
      <xdr:spPr>
        <a:xfrm flipH="1">
          <a:off x="333470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25</xdr:row>
      <xdr:rowOff>0</xdr:rowOff>
    </xdr:from>
    <xdr:ext cx="542925" cy="228600"/>
    <xdr:sp>
      <xdr:nvSpPr>
        <xdr:cNvPr id="111" name="text 821"/>
        <xdr:cNvSpPr txBox="1">
          <a:spLocks noChangeArrowheads="1"/>
        </xdr:cNvSpPr>
      </xdr:nvSpPr>
      <xdr:spPr>
        <a:xfrm>
          <a:off x="32604075" y="6391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2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3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4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15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6" name="Line 167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7" name="Line 168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8" name="Line 169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9" name="Line 170"/>
        <xdr:cNvSpPr>
          <a:spLocks/>
        </xdr:cNvSpPr>
      </xdr:nvSpPr>
      <xdr:spPr>
        <a:xfrm flipH="1">
          <a:off x="33347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0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1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2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23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4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5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6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27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209550</xdr:rowOff>
    </xdr:from>
    <xdr:to>
      <xdr:col>15</xdr:col>
      <xdr:colOff>419100</xdr:colOff>
      <xdr:row>31</xdr:row>
      <xdr:rowOff>114300</xdr:rowOff>
    </xdr:to>
    <xdr:grpSp>
      <xdr:nvGrpSpPr>
        <xdr:cNvPr id="128" name="Group 190"/>
        <xdr:cNvGrpSpPr>
          <a:grpSpLocks/>
        </xdr:cNvGrpSpPr>
      </xdr:nvGrpSpPr>
      <xdr:grpSpPr>
        <a:xfrm>
          <a:off x="11020425" y="7515225"/>
          <a:ext cx="304800" cy="361950"/>
          <a:chOff x="-37" y="-1359"/>
          <a:chExt cx="28" cy="15808"/>
        </a:xfrm>
        <a:solidFill>
          <a:srgbClr val="FFFFFF"/>
        </a:solidFill>
      </xdr:grpSpPr>
      <xdr:sp>
        <xdr:nvSpPr>
          <xdr:cNvPr id="129" name="Line 191"/>
          <xdr:cNvSpPr>
            <a:spLocks/>
          </xdr:cNvSpPr>
        </xdr:nvSpPr>
        <xdr:spPr>
          <a:xfrm>
            <a:off x="-23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92"/>
          <xdr:cNvSpPr>
            <a:spLocks/>
          </xdr:cNvSpPr>
        </xdr:nvSpPr>
        <xdr:spPr>
          <a:xfrm>
            <a:off x="-37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18</xdr:row>
      <xdr:rowOff>219075</xdr:rowOff>
    </xdr:from>
    <xdr:to>
      <xdr:col>29</xdr:col>
      <xdr:colOff>409575</xdr:colOff>
      <xdr:row>20</xdr:row>
      <xdr:rowOff>114300</xdr:rowOff>
    </xdr:to>
    <xdr:grpSp>
      <xdr:nvGrpSpPr>
        <xdr:cNvPr id="131" name="Group 196"/>
        <xdr:cNvGrpSpPr>
          <a:grpSpLocks/>
        </xdr:cNvGrpSpPr>
      </xdr:nvGrpSpPr>
      <xdr:grpSpPr>
        <a:xfrm>
          <a:off x="21412200" y="5010150"/>
          <a:ext cx="304800" cy="352425"/>
          <a:chOff x="-38" y="-767"/>
          <a:chExt cx="28" cy="15392"/>
        </a:xfrm>
        <a:solidFill>
          <a:srgbClr val="FFFFFF"/>
        </a:solidFill>
      </xdr:grpSpPr>
      <xdr:sp>
        <xdr:nvSpPr>
          <xdr:cNvPr id="132" name="Line 197"/>
          <xdr:cNvSpPr>
            <a:spLocks/>
          </xdr:cNvSpPr>
        </xdr:nvSpPr>
        <xdr:spPr>
          <a:xfrm>
            <a:off x="-24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8"/>
          <xdr:cNvSpPr>
            <a:spLocks/>
          </xdr:cNvSpPr>
        </xdr:nvSpPr>
        <xdr:spPr>
          <a:xfrm>
            <a:off x="-38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219075</xdr:rowOff>
    </xdr:from>
    <xdr:to>
      <xdr:col>26</xdr:col>
      <xdr:colOff>628650</xdr:colOff>
      <xdr:row>20</xdr:row>
      <xdr:rowOff>114300</xdr:rowOff>
    </xdr:to>
    <xdr:grpSp>
      <xdr:nvGrpSpPr>
        <xdr:cNvPr id="134" name="Group 199"/>
        <xdr:cNvGrpSpPr>
          <a:grpSpLocks/>
        </xdr:cNvGrpSpPr>
      </xdr:nvGrpSpPr>
      <xdr:grpSpPr>
        <a:xfrm>
          <a:off x="191833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35" name="Line 200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1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25</xdr:row>
      <xdr:rowOff>114300</xdr:rowOff>
    </xdr:from>
    <xdr:to>
      <xdr:col>22</xdr:col>
      <xdr:colOff>476250</xdr:colOff>
      <xdr:row>28</xdr:row>
      <xdr:rowOff>114300</xdr:rowOff>
    </xdr:to>
    <xdr:sp>
      <xdr:nvSpPr>
        <xdr:cNvPr id="137" name="Line 232"/>
        <xdr:cNvSpPr>
          <a:spLocks/>
        </xdr:cNvSpPr>
      </xdr:nvSpPr>
      <xdr:spPr>
        <a:xfrm flipV="1">
          <a:off x="14897100" y="65055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114300</xdr:rowOff>
    </xdr:from>
    <xdr:to>
      <xdr:col>26</xdr:col>
      <xdr:colOff>476250</xdr:colOff>
      <xdr:row>37</xdr:row>
      <xdr:rowOff>114300</xdr:rowOff>
    </xdr:to>
    <xdr:sp>
      <xdr:nvSpPr>
        <xdr:cNvPr id="138" name="Line 241"/>
        <xdr:cNvSpPr>
          <a:spLocks/>
        </xdr:cNvSpPr>
      </xdr:nvSpPr>
      <xdr:spPr>
        <a:xfrm>
          <a:off x="8963025" y="9248775"/>
          <a:ext cx="1037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39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0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1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2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3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44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5" name="Line 25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6" name="Line 25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7" name="Line 25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8" name="Line 25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49" name="Line 25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0" name="Line 25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1" name="Line 25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2" name="Line 25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3" name="Line 25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4" name="Line 26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5" name="Line 26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56" name="Line 26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57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58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59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0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1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62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33</xdr:row>
      <xdr:rowOff>57150</xdr:rowOff>
    </xdr:from>
    <xdr:to>
      <xdr:col>26</xdr:col>
      <xdr:colOff>276225</xdr:colOff>
      <xdr:row>33</xdr:row>
      <xdr:rowOff>171450</xdr:rowOff>
    </xdr:to>
    <xdr:grpSp>
      <xdr:nvGrpSpPr>
        <xdr:cNvPr id="163" name="Group 277"/>
        <xdr:cNvGrpSpPr>
          <a:grpSpLocks/>
        </xdr:cNvGrpSpPr>
      </xdr:nvGrpSpPr>
      <xdr:grpSpPr>
        <a:xfrm>
          <a:off x="18440400" y="8277225"/>
          <a:ext cx="695325" cy="114300"/>
          <a:chOff x="-8065" y="-18"/>
          <a:chExt cx="14175" cy="12"/>
        </a:xfrm>
        <a:solidFill>
          <a:srgbClr val="FFFFFF"/>
        </a:solidFill>
      </xdr:grpSpPr>
      <xdr:sp>
        <xdr:nvSpPr>
          <xdr:cNvPr id="164" name="Line 278"/>
          <xdr:cNvSpPr>
            <a:spLocks/>
          </xdr:cNvSpPr>
        </xdr:nvSpPr>
        <xdr:spPr>
          <a:xfrm>
            <a:off x="2736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79"/>
          <xdr:cNvSpPr>
            <a:spLocks/>
          </xdr:cNvSpPr>
        </xdr:nvSpPr>
        <xdr:spPr>
          <a:xfrm>
            <a:off x="543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0"/>
          <xdr:cNvSpPr>
            <a:spLocks/>
          </xdr:cNvSpPr>
        </xdr:nvSpPr>
        <xdr:spPr>
          <a:xfrm>
            <a:off x="3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81"/>
          <xdr:cNvSpPr>
            <a:spLocks/>
          </xdr:cNvSpPr>
        </xdr:nvSpPr>
        <xdr:spPr>
          <a:xfrm>
            <a:off x="-536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82"/>
          <xdr:cNvSpPr>
            <a:spLocks/>
          </xdr:cNvSpPr>
        </xdr:nvSpPr>
        <xdr:spPr>
          <a:xfrm>
            <a:off x="-80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83"/>
          <xdr:cNvSpPr>
            <a:spLocks/>
          </xdr:cNvSpPr>
        </xdr:nvSpPr>
        <xdr:spPr>
          <a:xfrm>
            <a:off x="-266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27</xdr:row>
      <xdr:rowOff>57150</xdr:rowOff>
    </xdr:from>
    <xdr:to>
      <xdr:col>26</xdr:col>
      <xdr:colOff>276225</xdr:colOff>
      <xdr:row>27</xdr:row>
      <xdr:rowOff>171450</xdr:rowOff>
    </xdr:to>
    <xdr:grpSp>
      <xdr:nvGrpSpPr>
        <xdr:cNvPr id="170" name="Group 284"/>
        <xdr:cNvGrpSpPr>
          <a:grpSpLocks/>
        </xdr:cNvGrpSpPr>
      </xdr:nvGrpSpPr>
      <xdr:grpSpPr>
        <a:xfrm>
          <a:off x="18440400" y="6905625"/>
          <a:ext cx="695325" cy="114300"/>
          <a:chOff x="-8065" y="-18"/>
          <a:chExt cx="14175" cy="12"/>
        </a:xfrm>
        <a:solidFill>
          <a:srgbClr val="FFFFFF"/>
        </a:solidFill>
      </xdr:grpSpPr>
      <xdr:sp>
        <xdr:nvSpPr>
          <xdr:cNvPr id="171" name="Line 285"/>
          <xdr:cNvSpPr>
            <a:spLocks/>
          </xdr:cNvSpPr>
        </xdr:nvSpPr>
        <xdr:spPr>
          <a:xfrm>
            <a:off x="2736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86"/>
          <xdr:cNvSpPr>
            <a:spLocks/>
          </xdr:cNvSpPr>
        </xdr:nvSpPr>
        <xdr:spPr>
          <a:xfrm>
            <a:off x="543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87"/>
          <xdr:cNvSpPr>
            <a:spLocks/>
          </xdr:cNvSpPr>
        </xdr:nvSpPr>
        <xdr:spPr>
          <a:xfrm>
            <a:off x="3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88"/>
          <xdr:cNvSpPr>
            <a:spLocks/>
          </xdr:cNvSpPr>
        </xdr:nvSpPr>
        <xdr:spPr>
          <a:xfrm>
            <a:off x="-536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89"/>
          <xdr:cNvSpPr>
            <a:spLocks/>
          </xdr:cNvSpPr>
        </xdr:nvSpPr>
        <xdr:spPr>
          <a:xfrm>
            <a:off x="-806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90"/>
          <xdr:cNvSpPr>
            <a:spLocks/>
          </xdr:cNvSpPr>
        </xdr:nvSpPr>
        <xdr:spPr>
          <a:xfrm>
            <a:off x="-266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371475</xdr:colOff>
      <xdr:row>32</xdr:row>
      <xdr:rowOff>47625</xdr:rowOff>
    </xdr:from>
    <xdr:to>
      <xdr:col>12</xdr:col>
      <xdr:colOff>657225</xdr:colOff>
      <xdr:row>32</xdr:row>
      <xdr:rowOff>161925</xdr:rowOff>
    </xdr:to>
    <xdr:grpSp>
      <xdr:nvGrpSpPr>
        <xdr:cNvPr id="177" name="Group 295"/>
        <xdr:cNvGrpSpPr>
          <a:grpSpLocks/>
        </xdr:cNvGrpSpPr>
      </xdr:nvGrpSpPr>
      <xdr:grpSpPr>
        <a:xfrm>
          <a:off x="8829675" y="8039100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178" name="Rectangle 296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7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8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1" name="Line 30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2" name="Line 30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3" name="Line 30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4" name="Line 30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5" name="Line 30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6" name="Line 30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7" name="Line 30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8" name="Line 30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89" name="Line 31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0" name="Line 31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1" name="Line 31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2" name="Line 31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3" name="Line 31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4" name="Line 31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5" name="Line 3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6" name="Line 3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7" name="Line 3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98" name="Line 3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99" name="Line 32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0" name="Line 32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1" name="Line 32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2" name="Line 32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3" name="Line 32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4" name="Line 32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5" name="Line 32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6" name="Line 32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7" name="Line 32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8" name="Line 33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09" name="Line 33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0" name="Line 33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1" name="Line 33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2" name="Line 3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3" name="Line 3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4" name="Line 3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5" name="Line 3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216" name="Line 3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17" name="Line 33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18" name="Line 34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19" name="Line 34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0" name="Line 34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1" name="Line 34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2" name="Line 34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3" name="Line 34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4" name="Line 34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5" name="Line 34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6" name="Line 34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7" name="Line 34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8" name="Line 35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29" name="Line 35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0" name="Line 3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1" name="Line 3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2" name="Line 3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3" name="Line 3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234" name="Line 3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235" name="text 774"/>
        <xdr:cNvSpPr txBox="1">
          <a:spLocks noChangeArrowheads="1"/>
        </xdr:cNvSpPr>
      </xdr:nvSpPr>
      <xdr:spPr>
        <a:xfrm>
          <a:off x="59283600" y="6848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450,510</a:t>
          </a:r>
        </a:p>
      </xdr:txBody>
    </xdr:sp>
    <xdr:clientData/>
  </xdr:oneCellAnchor>
  <xdr:twoCellAnchor>
    <xdr:from>
      <xdr:col>68</xdr:col>
      <xdr:colOff>342900</xdr:colOff>
      <xdr:row>34</xdr:row>
      <xdr:rowOff>114300</xdr:rowOff>
    </xdr:from>
    <xdr:to>
      <xdr:col>68</xdr:col>
      <xdr:colOff>647700</xdr:colOff>
      <xdr:row>36</xdr:row>
      <xdr:rowOff>28575</xdr:rowOff>
    </xdr:to>
    <xdr:grpSp>
      <xdr:nvGrpSpPr>
        <xdr:cNvPr id="236" name="Group 369"/>
        <xdr:cNvGrpSpPr>
          <a:grpSpLocks/>
        </xdr:cNvGrpSpPr>
      </xdr:nvGrpSpPr>
      <xdr:grpSpPr>
        <a:xfrm>
          <a:off x="507111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237" name="Line 370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71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35</xdr:row>
      <xdr:rowOff>57150</xdr:rowOff>
    </xdr:from>
    <xdr:to>
      <xdr:col>64</xdr:col>
      <xdr:colOff>228600</xdr:colOff>
      <xdr:row>35</xdr:row>
      <xdr:rowOff>171450</xdr:rowOff>
    </xdr:to>
    <xdr:grpSp>
      <xdr:nvGrpSpPr>
        <xdr:cNvPr id="239" name="Group 378"/>
        <xdr:cNvGrpSpPr>
          <a:grpSpLocks/>
        </xdr:cNvGrpSpPr>
      </xdr:nvGrpSpPr>
      <xdr:grpSpPr>
        <a:xfrm>
          <a:off x="46929675" y="8734425"/>
          <a:ext cx="695325" cy="114300"/>
          <a:chOff x="-12751" y="-18"/>
          <a:chExt cx="14336" cy="12"/>
        </a:xfrm>
        <a:solidFill>
          <a:srgbClr val="FFFFFF"/>
        </a:solidFill>
      </xdr:grpSpPr>
      <xdr:sp>
        <xdr:nvSpPr>
          <xdr:cNvPr id="240" name="Oval 379"/>
          <xdr:cNvSpPr>
            <a:spLocks/>
          </xdr:cNvSpPr>
        </xdr:nvSpPr>
        <xdr:spPr>
          <a:xfrm>
            <a:off x="-379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80"/>
          <xdr:cNvSpPr>
            <a:spLocks/>
          </xdr:cNvSpPr>
        </xdr:nvSpPr>
        <xdr:spPr>
          <a:xfrm>
            <a:off x="-110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381"/>
          <xdr:cNvSpPr>
            <a:spLocks/>
          </xdr:cNvSpPr>
        </xdr:nvSpPr>
        <xdr:spPr>
          <a:xfrm>
            <a:off x="-12077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82"/>
          <xdr:cNvSpPr>
            <a:spLocks/>
          </xdr:cNvSpPr>
        </xdr:nvSpPr>
        <xdr:spPr>
          <a:xfrm>
            <a:off x="-12751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83"/>
          <xdr:cNvSpPr>
            <a:spLocks/>
          </xdr:cNvSpPr>
        </xdr:nvSpPr>
        <xdr:spPr>
          <a:xfrm>
            <a:off x="-916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4"/>
          <xdr:cNvSpPr>
            <a:spLocks/>
          </xdr:cNvSpPr>
        </xdr:nvSpPr>
        <xdr:spPr>
          <a:xfrm>
            <a:off x="-647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238125</xdr:colOff>
      <xdr:row>29</xdr:row>
      <xdr:rowOff>57150</xdr:rowOff>
    </xdr:from>
    <xdr:to>
      <xdr:col>60</xdr:col>
      <xdr:colOff>428625</xdr:colOff>
      <xdr:row>29</xdr:row>
      <xdr:rowOff>171450</xdr:rowOff>
    </xdr:to>
    <xdr:grpSp>
      <xdr:nvGrpSpPr>
        <xdr:cNvPr id="246" name="Group 385"/>
        <xdr:cNvGrpSpPr>
          <a:grpSpLocks/>
        </xdr:cNvGrpSpPr>
      </xdr:nvGrpSpPr>
      <xdr:grpSpPr>
        <a:xfrm>
          <a:off x="44148375" y="7362825"/>
          <a:ext cx="704850" cy="114300"/>
          <a:chOff x="-4483" y="-18"/>
          <a:chExt cx="14400" cy="12"/>
        </a:xfrm>
        <a:solidFill>
          <a:srgbClr val="FFFFFF"/>
        </a:solidFill>
      </xdr:grpSpPr>
      <xdr:sp>
        <xdr:nvSpPr>
          <xdr:cNvPr id="247" name="Oval 386"/>
          <xdr:cNvSpPr>
            <a:spLocks/>
          </xdr:cNvSpPr>
        </xdr:nvSpPr>
        <xdr:spPr>
          <a:xfrm>
            <a:off x="45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87"/>
          <xdr:cNvSpPr>
            <a:spLocks/>
          </xdr:cNvSpPr>
        </xdr:nvSpPr>
        <xdr:spPr>
          <a:xfrm>
            <a:off x="72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388"/>
          <xdr:cNvSpPr>
            <a:spLocks/>
          </xdr:cNvSpPr>
        </xdr:nvSpPr>
        <xdr:spPr>
          <a:xfrm>
            <a:off x="-3806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89"/>
          <xdr:cNvSpPr>
            <a:spLocks/>
          </xdr:cNvSpPr>
        </xdr:nvSpPr>
        <xdr:spPr>
          <a:xfrm>
            <a:off x="-4483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90"/>
          <xdr:cNvSpPr>
            <a:spLocks/>
          </xdr:cNvSpPr>
        </xdr:nvSpPr>
        <xdr:spPr>
          <a:xfrm>
            <a:off x="-8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1"/>
          <xdr:cNvSpPr>
            <a:spLocks/>
          </xdr:cNvSpPr>
        </xdr:nvSpPr>
        <xdr:spPr>
          <a:xfrm>
            <a:off x="18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600075</xdr:colOff>
      <xdr:row>38</xdr:row>
      <xdr:rowOff>57150</xdr:rowOff>
    </xdr:from>
    <xdr:to>
      <xdr:col>22</xdr:col>
      <xdr:colOff>962025</xdr:colOff>
      <xdr:row>38</xdr:row>
      <xdr:rowOff>190500</xdr:rowOff>
    </xdr:to>
    <xdr:sp>
      <xdr:nvSpPr>
        <xdr:cNvPr id="253" name="kreslení 417"/>
        <xdr:cNvSpPr>
          <a:spLocks/>
        </xdr:cNvSpPr>
      </xdr:nvSpPr>
      <xdr:spPr>
        <a:xfrm>
          <a:off x="16487775" y="9420225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254" name="Line 478"/>
        <xdr:cNvSpPr>
          <a:spLocks/>
        </xdr:cNvSpPr>
      </xdr:nvSpPr>
      <xdr:spPr>
        <a:xfrm flipV="1">
          <a:off x="781050" y="78771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255" name="Line 479"/>
        <xdr:cNvSpPr>
          <a:spLocks/>
        </xdr:cNvSpPr>
      </xdr:nvSpPr>
      <xdr:spPr>
        <a:xfrm flipV="1">
          <a:off x="33270825" y="78771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56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26</xdr:col>
      <xdr:colOff>495300</xdr:colOff>
      <xdr:row>20</xdr:row>
      <xdr:rowOff>114300</xdr:rowOff>
    </xdr:from>
    <xdr:to>
      <xdr:col>50</xdr:col>
      <xdr:colOff>476250</xdr:colOff>
      <xdr:row>20</xdr:row>
      <xdr:rowOff>114300</xdr:rowOff>
    </xdr:to>
    <xdr:sp>
      <xdr:nvSpPr>
        <xdr:cNvPr id="257" name="Line 481"/>
        <xdr:cNvSpPr>
          <a:spLocks/>
        </xdr:cNvSpPr>
      </xdr:nvSpPr>
      <xdr:spPr>
        <a:xfrm>
          <a:off x="19354800" y="5362575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58" name="Line 482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59" name="Line 483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60" name="Line 484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61" name="Line 485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20</xdr:row>
      <xdr:rowOff>0</xdr:rowOff>
    </xdr:from>
    <xdr:ext cx="542925" cy="228600"/>
    <xdr:sp>
      <xdr:nvSpPr>
        <xdr:cNvPr id="262" name="text 821"/>
        <xdr:cNvSpPr txBox="1">
          <a:spLocks noChangeArrowheads="1"/>
        </xdr:cNvSpPr>
      </xdr:nvSpPr>
      <xdr:spPr>
        <a:xfrm>
          <a:off x="32604075" y="5248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33</xdr:col>
      <xdr:colOff>247650</xdr:colOff>
      <xdr:row>18</xdr:row>
      <xdr:rowOff>114300</xdr:rowOff>
    </xdr:from>
    <xdr:to>
      <xdr:col>48</xdr:col>
      <xdr:colOff>285750</xdr:colOff>
      <xdr:row>18</xdr:row>
      <xdr:rowOff>114300</xdr:rowOff>
    </xdr:to>
    <xdr:sp>
      <xdr:nvSpPr>
        <xdr:cNvPr id="263" name="Line 487"/>
        <xdr:cNvSpPr>
          <a:spLocks/>
        </xdr:cNvSpPr>
      </xdr:nvSpPr>
      <xdr:spPr>
        <a:xfrm>
          <a:off x="24536400" y="4905375"/>
          <a:ext cx="1125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4" name="Line 4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5" name="Line 4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6" name="Line 4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67" name="Line 4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18</xdr:row>
      <xdr:rowOff>0</xdr:rowOff>
    </xdr:from>
    <xdr:ext cx="542925" cy="228600"/>
    <xdr:sp>
      <xdr:nvSpPr>
        <xdr:cNvPr id="268" name="text 821"/>
        <xdr:cNvSpPr txBox="1">
          <a:spLocks noChangeArrowheads="1"/>
        </xdr:cNvSpPr>
      </xdr:nvSpPr>
      <xdr:spPr>
        <a:xfrm>
          <a:off x="326040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32</xdr:col>
      <xdr:colOff>47625</xdr:colOff>
      <xdr:row>16</xdr:row>
      <xdr:rowOff>114300</xdr:rowOff>
    </xdr:from>
    <xdr:to>
      <xdr:col>45</xdr:col>
      <xdr:colOff>609600</xdr:colOff>
      <xdr:row>16</xdr:row>
      <xdr:rowOff>114300</xdr:rowOff>
    </xdr:to>
    <xdr:sp>
      <xdr:nvSpPr>
        <xdr:cNvPr id="269" name="Line 493"/>
        <xdr:cNvSpPr>
          <a:spLocks/>
        </xdr:cNvSpPr>
      </xdr:nvSpPr>
      <xdr:spPr>
        <a:xfrm>
          <a:off x="23364825" y="4448175"/>
          <a:ext cx="1060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0" name="Line 4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1" name="Line 4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2" name="Line 4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3" name="Line 4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0</xdr:col>
      <xdr:colOff>285750</xdr:colOff>
      <xdr:row>31</xdr:row>
      <xdr:rowOff>114300</xdr:rowOff>
    </xdr:to>
    <xdr:sp>
      <xdr:nvSpPr>
        <xdr:cNvPr id="274" name="Line 499"/>
        <xdr:cNvSpPr>
          <a:spLocks/>
        </xdr:cNvSpPr>
      </xdr:nvSpPr>
      <xdr:spPr>
        <a:xfrm flipH="1">
          <a:off x="0" y="78771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31</xdr:row>
      <xdr:rowOff>0</xdr:rowOff>
    </xdr:from>
    <xdr:to>
      <xdr:col>1</xdr:col>
      <xdr:colOff>266700</xdr:colOff>
      <xdr:row>32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2667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276" name="text 3"/>
        <xdr:cNvSpPr txBox="1">
          <a:spLocks noChangeArrowheads="1"/>
        </xdr:cNvSpPr>
      </xdr:nvSpPr>
      <xdr:spPr>
        <a:xfrm>
          <a:off x="0" y="8448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277" name="Group 502"/>
        <xdr:cNvGrpSpPr>
          <a:grpSpLocks/>
        </xdr:cNvGrpSpPr>
      </xdr:nvGrpSpPr>
      <xdr:grpSpPr>
        <a:xfrm>
          <a:off x="1085850" y="75914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278" name="Line 503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04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05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06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07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08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09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35</xdr:row>
      <xdr:rowOff>57150</xdr:rowOff>
    </xdr:from>
    <xdr:to>
      <xdr:col>2</xdr:col>
      <xdr:colOff>876300</xdr:colOff>
      <xdr:row>35</xdr:row>
      <xdr:rowOff>171450</xdr:rowOff>
    </xdr:to>
    <xdr:grpSp>
      <xdr:nvGrpSpPr>
        <xdr:cNvPr id="285" name="Group 510"/>
        <xdr:cNvGrpSpPr>
          <a:grpSpLocks/>
        </xdr:cNvGrpSpPr>
      </xdr:nvGrpSpPr>
      <xdr:grpSpPr>
        <a:xfrm>
          <a:off x="1085850" y="87344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286" name="Line 511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512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13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14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15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16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17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219075</xdr:colOff>
      <xdr:row>34</xdr:row>
      <xdr:rowOff>114300</xdr:rowOff>
    </xdr:from>
    <xdr:to>
      <xdr:col>88</xdr:col>
      <xdr:colOff>495300</xdr:colOff>
      <xdr:row>34</xdr:row>
      <xdr:rowOff>114300</xdr:rowOff>
    </xdr:to>
    <xdr:sp>
      <xdr:nvSpPr>
        <xdr:cNvPr id="293" name="Line 518"/>
        <xdr:cNvSpPr>
          <a:spLocks/>
        </xdr:cNvSpPr>
      </xdr:nvSpPr>
      <xdr:spPr>
        <a:xfrm>
          <a:off x="65446275" y="85629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88</xdr:col>
      <xdr:colOff>466725</xdr:colOff>
      <xdr:row>32</xdr:row>
      <xdr:rowOff>0</xdr:rowOff>
    </xdr:to>
    <xdr:sp>
      <xdr:nvSpPr>
        <xdr:cNvPr id="294" name="text 3"/>
        <xdr:cNvSpPr txBox="1">
          <a:spLocks noChangeArrowheads="1"/>
        </xdr:cNvSpPr>
      </xdr:nvSpPr>
      <xdr:spPr>
        <a:xfrm>
          <a:off x="65227200" y="7762875"/>
          <a:ext cx="4667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247650</xdr:colOff>
      <xdr:row>35</xdr:row>
      <xdr:rowOff>0</xdr:rowOff>
    </xdr:to>
    <xdr:sp>
      <xdr:nvSpPr>
        <xdr:cNvPr id="295" name="text 3"/>
        <xdr:cNvSpPr txBox="1">
          <a:spLocks noChangeArrowheads="1"/>
        </xdr:cNvSpPr>
      </xdr:nvSpPr>
      <xdr:spPr>
        <a:xfrm>
          <a:off x="64960500" y="8448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86</xdr:col>
      <xdr:colOff>95250</xdr:colOff>
      <xdr:row>30</xdr:row>
      <xdr:rowOff>47625</xdr:rowOff>
    </xdr:from>
    <xdr:to>
      <xdr:col>86</xdr:col>
      <xdr:colOff>914400</xdr:colOff>
      <xdr:row>30</xdr:row>
      <xdr:rowOff>161925</xdr:rowOff>
    </xdr:to>
    <xdr:grpSp>
      <xdr:nvGrpSpPr>
        <xdr:cNvPr id="296" name="Group 521"/>
        <xdr:cNvGrpSpPr>
          <a:grpSpLocks/>
        </xdr:cNvGrpSpPr>
      </xdr:nvGrpSpPr>
      <xdr:grpSpPr>
        <a:xfrm>
          <a:off x="63836550" y="75819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297" name="Line 522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23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24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25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26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27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28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35</xdr:row>
      <xdr:rowOff>47625</xdr:rowOff>
    </xdr:from>
    <xdr:to>
      <xdr:col>86</xdr:col>
      <xdr:colOff>914400</xdr:colOff>
      <xdr:row>35</xdr:row>
      <xdr:rowOff>161925</xdr:rowOff>
    </xdr:to>
    <xdr:grpSp>
      <xdr:nvGrpSpPr>
        <xdr:cNvPr id="304" name="Group 529"/>
        <xdr:cNvGrpSpPr>
          <a:grpSpLocks/>
        </xdr:cNvGrpSpPr>
      </xdr:nvGrpSpPr>
      <xdr:grpSpPr>
        <a:xfrm>
          <a:off x="63836550" y="87249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305" name="Line 530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31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32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33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34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35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536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34</xdr:row>
      <xdr:rowOff>114300</xdr:rowOff>
    </xdr:from>
    <xdr:to>
      <xdr:col>15</xdr:col>
      <xdr:colOff>419100</xdr:colOff>
      <xdr:row>36</xdr:row>
      <xdr:rowOff>28575</xdr:rowOff>
    </xdr:to>
    <xdr:grpSp>
      <xdr:nvGrpSpPr>
        <xdr:cNvPr id="312" name="Group 537"/>
        <xdr:cNvGrpSpPr>
          <a:grpSpLocks/>
        </xdr:cNvGrpSpPr>
      </xdr:nvGrpSpPr>
      <xdr:grpSpPr>
        <a:xfrm>
          <a:off x="110204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313" name="Line 538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39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209550</xdr:rowOff>
    </xdr:from>
    <xdr:to>
      <xdr:col>16</xdr:col>
      <xdr:colOff>647700</xdr:colOff>
      <xdr:row>31</xdr:row>
      <xdr:rowOff>114300</xdr:rowOff>
    </xdr:to>
    <xdr:grpSp>
      <xdr:nvGrpSpPr>
        <xdr:cNvPr id="315" name="Group 540"/>
        <xdr:cNvGrpSpPr>
          <a:grpSpLocks/>
        </xdr:cNvGrpSpPr>
      </xdr:nvGrpSpPr>
      <xdr:grpSpPr>
        <a:xfrm>
          <a:off x="11772900" y="7515225"/>
          <a:ext cx="304800" cy="361950"/>
          <a:chOff x="-58" y="-1359"/>
          <a:chExt cx="28" cy="15808"/>
        </a:xfrm>
        <a:solidFill>
          <a:srgbClr val="FFFFFF"/>
        </a:solidFill>
      </xdr:grpSpPr>
      <xdr:sp>
        <xdr:nvSpPr>
          <xdr:cNvPr id="316" name="Line 541"/>
          <xdr:cNvSpPr>
            <a:spLocks/>
          </xdr:cNvSpPr>
        </xdr:nvSpPr>
        <xdr:spPr>
          <a:xfrm>
            <a:off x="-44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42"/>
          <xdr:cNvSpPr>
            <a:spLocks/>
          </xdr:cNvSpPr>
        </xdr:nvSpPr>
        <xdr:spPr>
          <a:xfrm>
            <a:off x="-58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209550</xdr:rowOff>
    </xdr:from>
    <xdr:to>
      <xdr:col>20</xdr:col>
      <xdr:colOff>647700</xdr:colOff>
      <xdr:row>28</xdr:row>
      <xdr:rowOff>114300</xdr:rowOff>
    </xdr:to>
    <xdr:grpSp>
      <xdr:nvGrpSpPr>
        <xdr:cNvPr id="318" name="Group 543"/>
        <xdr:cNvGrpSpPr>
          <a:grpSpLocks/>
        </xdr:cNvGrpSpPr>
      </xdr:nvGrpSpPr>
      <xdr:grpSpPr>
        <a:xfrm>
          <a:off x="14744700" y="6829425"/>
          <a:ext cx="304800" cy="361950"/>
          <a:chOff x="-58" y="-1311"/>
          <a:chExt cx="28" cy="15808"/>
        </a:xfrm>
        <a:solidFill>
          <a:srgbClr val="FFFFFF"/>
        </a:solidFill>
      </xdr:grpSpPr>
      <xdr:sp>
        <xdr:nvSpPr>
          <xdr:cNvPr id="319" name="Line 544"/>
          <xdr:cNvSpPr>
            <a:spLocks/>
          </xdr:cNvSpPr>
        </xdr:nvSpPr>
        <xdr:spPr>
          <a:xfrm>
            <a:off x="-44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45"/>
          <xdr:cNvSpPr>
            <a:spLocks/>
          </xdr:cNvSpPr>
        </xdr:nvSpPr>
        <xdr:spPr>
          <a:xfrm>
            <a:off x="-58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321" name="Group 549"/>
        <xdr:cNvGrpSpPr>
          <a:grpSpLocks/>
        </xdr:cNvGrpSpPr>
      </xdr:nvGrpSpPr>
      <xdr:grpSpPr>
        <a:xfrm>
          <a:off x="154781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322" name="Line 550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51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23</xdr:row>
      <xdr:rowOff>219075</xdr:rowOff>
    </xdr:from>
    <xdr:to>
      <xdr:col>22</xdr:col>
      <xdr:colOff>628650</xdr:colOff>
      <xdr:row>25</xdr:row>
      <xdr:rowOff>114300</xdr:rowOff>
    </xdr:to>
    <xdr:grpSp>
      <xdr:nvGrpSpPr>
        <xdr:cNvPr id="324" name="Group 552"/>
        <xdr:cNvGrpSpPr>
          <a:grpSpLocks/>
        </xdr:cNvGrpSpPr>
      </xdr:nvGrpSpPr>
      <xdr:grpSpPr>
        <a:xfrm>
          <a:off x="162115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325" name="Line 553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54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327" name="Line 555"/>
        <xdr:cNvSpPr>
          <a:spLocks/>
        </xdr:cNvSpPr>
      </xdr:nvSpPr>
      <xdr:spPr>
        <a:xfrm flipV="1">
          <a:off x="11925300" y="7191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26</xdr:col>
      <xdr:colOff>495300</xdr:colOff>
      <xdr:row>37</xdr:row>
      <xdr:rowOff>114300</xdr:rowOff>
    </xdr:to>
    <xdr:sp>
      <xdr:nvSpPr>
        <xdr:cNvPr id="328" name="Line 556"/>
        <xdr:cNvSpPr>
          <a:spLocks/>
        </xdr:cNvSpPr>
      </xdr:nvSpPr>
      <xdr:spPr>
        <a:xfrm>
          <a:off x="156400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29" name="Line 557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0" name="Line 558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1" name="Line 55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332" name="Line 56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219075</xdr:colOff>
      <xdr:row>37</xdr:row>
      <xdr:rowOff>0</xdr:rowOff>
    </xdr:from>
    <xdr:ext cx="542925" cy="228600"/>
    <xdr:sp>
      <xdr:nvSpPr>
        <xdr:cNvPr id="333" name="text 821"/>
        <xdr:cNvSpPr txBox="1">
          <a:spLocks noChangeArrowheads="1"/>
        </xdr:cNvSpPr>
      </xdr:nvSpPr>
      <xdr:spPr>
        <a:xfrm>
          <a:off x="116490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a*)</a:t>
          </a:r>
        </a:p>
      </xdr:txBody>
    </xdr:sp>
    <xdr:clientData/>
  </xdr:oneCellAnchor>
  <xdr:twoCellAnchor>
    <xdr:from>
      <xdr:col>22</xdr:col>
      <xdr:colOff>476250</xdr:colOff>
      <xdr:row>20</xdr:row>
      <xdr:rowOff>114300</xdr:rowOff>
    </xdr:from>
    <xdr:to>
      <xdr:col>26</xdr:col>
      <xdr:colOff>476250</xdr:colOff>
      <xdr:row>25</xdr:row>
      <xdr:rowOff>114300</xdr:rowOff>
    </xdr:to>
    <xdr:sp>
      <xdr:nvSpPr>
        <xdr:cNvPr id="334" name="Line 562"/>
        <xdr:cNvSpPr>
          <a:spLocks/>
        </xdr:cNvSpPr>
      </xdr:nvSpPr>
      <xdr:spPr>
        <a:xfrm flipV="1">
          <a:off x="16363950" y="5362575"/>
          <a:ext cx="2971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371475</xdr:colOff>
      <xdr:row>36</xdr:row>
      <xdr:rowOff>47625</xdr:rowOff>
    </xdr:from>
    <xdr:to>
      <xdr:col>12</xdr:col>
      <xdr:colOff>657225</xdr:colOff>
      <xdr:row>36</xdr:row>
      <xdr:rowOff>161925</xdr:rowOff>
    </xdr:to>
    <xdr:grpSp>
      <xdr:nvGrpSpPr>
        <xdr:cNvPr id="335" name="Group 566"/>
        <xdr:cNvGrpSpPr>
          <a:grpSpLocks/>
        </xdr:cNvGrpSpPr>
      </xdr:nvGrpSpPr>
      <xdr:grpSpPr>
        <a:xfrm>
          <a:off x="8829675" y="8953500"/>
          <a:ext cx="285750" cy="114300"/>
          <a:chOff x="-55" y="-19"/>
          <a:chExt cx="26" cy="12"/>
        </a:xfrm>
        <a:solidFill>
          <a:srgbClr val="FFFFFF"/>
        </a:solidFill>
      </xdr:grpSpPr>
      <xdr:sp>
        <xdr:nvSpPr>
          <xdr:cNvPr id="336" name="Rectangle 567"/>
          <xdr:cNvSpPr>
            <a:spLocks/>
          </xdr:cNvSpPr>
        </xdr:nvSpPr>
        <xdr:spPr>
          <a:xfrm>
            <a:off x="-5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68"/>
          <xdr:cNvSpPr>
            <a:spLocks/>
          </xdr:cNvSpPr>
        </xdr:nvSpPr>
        <xdr:spPr>
          <a:xfrm>
            <a:off x="-52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69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21</xdr:row>
      <xdr:rowOff>47625</xdr:rowOff>
    </xdr:from>
    <xdr:to>
      <xdr:col>25</xdr:col>
      <xdr:colOff>9525</xdr:colOff>
      <xdr:row>21</xdr:row>
      <xdr:rowOff>171450</xdr:rowOff>
    </xdr:to>
    <xdr:sp>
      <xdr:nvSpPr>
        <xdr:cNvPr id="339" name="kreslení 16"/>
        <xdr:cNvSpPr>
          <a:spLocks/>
        </xdr:cNvSpPr>
      </xdr:nvSpPr>
      <xdr:spPr>
        <a:xfrm>
          <a:off x="18002250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0" name="Line 57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1" name="Line 57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2" name="Line 57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3" name="Line 57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4" name="Line 57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5" name="Line 58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6" name="Line 58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7" name="Line 58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8" name="Line 58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49" name="Line 58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0" name="Line 58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1" name="Line 58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2" name="Line 58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3" name="Line 58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4" name="Line 58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5" name="Line 59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6" name="Line 59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357" name="Line 59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590550</xdr:colOff>
      <xdr:row>15</xdr:row>
      <xdr:rowOff>180975</xdr:rowOff>
    </xdr:from>
    <xdr:to>
      <xdr:col>30</xdr:col>
      <xdr:colOff>942975</xdr:colOff>
      <xdr:row>16</xdr:row>
      <xdr:rowOff>76200</xdr:rowOff>
    </xdr:to>
    <xdr:sp>
      <xdr:nvSpPr>
        <xdr:cNvPr id="358" name="kreslení 16"/>
        <xdr:cNvSpPr>
          <a:spLocks/>
        </xdr:cNvSpPr>
      </xdr:nvSpPr>
      <xdr:spPr>
        <a:xfrm>
          <a:off x="22421850" y="428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3</xdr:col>
      <xdr:colOff>0</xdr:colOff>
      <xdr:row>38</xdr:row>
      <xdr:rowOff>9525</xdr:rowOff>
    </xdr:to>
    <xdr:sp>
      <xdr:nvSpPr>
        <xdr:cNvPr id="359" name="Line 594"/>
        <xdr:cNvSpPr>
          <a:spLocks/>
        </xdr:cNvSpPr>
      </xdr:nvSpPr>
      <xdr:spPr>
        <a:xfrm flipH="1">
          <a:off x="2000250" y="7067550"/>
          <a:ext cx="0" cy="2305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26</xdr:row>
      <xdr:rowOff>0</xdr:rowOff>
    </xdr:from>
    <xdr:ext cx="971550" cy="457200"/>
    <xdr:sp>
      <xdr:nvSpPr>
        <xdr:cNvPr id="360" name="text 774"/>
        <xdr:cNvSpPr txBox="1">
          <a:spLocks noChangeArrowheads="1"/>
        </xdr:cNvSpPr>
      </xdr:nvSpPr>
      <xdr:spPr>
        <a:xfrm>
          <a:off x="15430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449,109</a:t>
          </a:r>
        </a:p>
      </xdr:txBody>
    </xdr:sp>
    <xdr:clientData/>
  </xdr:oneCellAnchor>
  <xdr:oneCellAnchor>
    <xdr:from>
      <xdr:col>8</xdr:col>
      <xdr:colOff>514350</xdr:colOff>
      <xdr:row>26</xdr:row>
      <xdr:rowOff>0</xdr:rowOff>
    </xdr:from>
    <xdr:ext cx="971550" cy="457200"/>
    <xdr:sp>
      <xdr:nvSpPr>
        <xdr:cNvPr id="361" name="text 774"/>
        <xdr:cNvSpPr txBox="1">
          <a:spLocks noChangeArrowheads="1"/>
        </xdr:cNvSpPr>
      </xdr:nvSpPr>
      <xdr:spPr>
        <a:xfrm>
          <a:off x="60007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449,449</a:t>
          </a:r>
        </a:p>
      </xdr:txBody>
    </xdr:sp>
    <xdr:clientData/>
  </xdr:oneCellAnchor>
  <xdr:twoCellAnchor>
    <xdr:from>
      <xdr:col>9</xdr:col>
      <xdr:colOff>9525</xdr:colOff>
      <xdr:row>28</xdr:row>
      <xdr:rowOff>0</xdr:rowOff>
    </xdr:from>
    <xdr:to>
      <xdr:col>9</xdr:col>
      <xdr:colOff>9525</xdr:colOff>
      <xdr:row>36</xdr:row>
      <xdr:rowOff>219075</xdr:rowOff>
    </xdr:to>
    <xdr:sp>
      <xdr:nvSpPr>
        <xdr:cNvPr id="362" name="Line 597"/>
        <xdr:cNvSpPr>
          <a:spLocks/>
        </xdr:cNvSpPr>
      </xdr:nvSpPr>
      <xdr:spPr>
        <a:xfrm flipH="1">
          <a:off x="6467475" y="70770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190500</xdr:colOff>
      <xdr:row>30</xdr:row>
      <xdr:rowOff>57150</xdr:rowOff>
    </xdr:from>
    <xdr:to>
      <xdr:col>9</xdr:col>
      <xdr:colOff>485775</xdr:colOff>
      <xdr:row>30</xdr:row>
      <xdr:rowOff>171450</xdr:rowOff>
    </xdr:to>
    <xdr:grpSp>
      <xdr:nvGrpSpPr>
        <xdr:cNvPr id="363" name="Group 598"/>
        <xdr:cNvGrpSpPr>
          <a:grpSpLocks/>
        </xdr:cNvGrpSpPr>
      </xdr:nvGrpSpPr>
      <xdr:grpSpPr>
        <a:xfrm>
          <a:off x="6648450" y="75914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64" name="Rectangle 599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0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0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33</xdr:row>
      <xdr:rowOff>57150</xdr:rowOff>
    </xdr:from>
    <xdr:to>
      <xdr:col>9</xdr:col>
      <xdr:colOff>485775</xdr:colOff>
      <xdr:row>33</xdr:row>
      <xdr:rowOff>171450</xdr:rowOff>
    </xdr:to>
    <xdr:grpSp>
      <xdr:nvGrpSpPr>
        <xdr:cNvPr id="367" name="Group 602"/>
        <xdr:cNvGrpSpPr>
          <a:grpSpLocks/>
        </xdr:cNvGrpSpPr>
      </xdr:nvGrpSpPr>
      <xdr:grpSpPr>
        <a:xfrm>
          <a:off x="6648450" y="82772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368" name="Rectangle 603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0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0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390525</xdr:colOff>
      <xdr:row>24</xdr:row>
      <xdr:rowOff>47625</xdr:rowOff>
    </xdr:from>
    <xdr:to>
      <xdr:col>26</xdr:col>
      <xdr:colOff>304800</xdr:colOff>
      <xdr:row>24</xdr:row>
      <xdr:rowOff>161925</xdr:rowOff>
    </xdr:to>
    <xdr:grpSp>
      <xdr:nvGrpSpPr>
        <xdr:cNvPr id="371" name="Group 606"/>
        <xdr:cNvGrpSpPr>
          <a:grpSpLocks/>
        </xdr:cNvGrpSpPr>
      </xdr:nvGrpSpPr>
      <xdr:grpSpPr>
        <a:xfrm>
          <a:off x="18735675" y="6210300"/>
          <a:ext cx="428625" cy="114300"/>
          <a:chOff x="-1990" y="-19"/>
          <a:chExt cx="8775" cy="12"/>
        </a:xfrm>
        <a:solidFill>
          <a:srgbClr val="FFFFFF"/>
        </a:solidFill>
      </xdr:grpSpPr>
      <xdr:sp>
        <xdr:nvSpPr>
          <xdr:cNvPr id="372" name="Line 607"/>
          <xdr:cNvSpPr>
            <a:spLocks/>
          </xdr:cNvSpPr>
        </xdr:nvSpPr>
        <xdr:spPr>
          <a:xfrm>
            <a:off x="3411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08"/>
          <xdr:cNvSpPr>
            <a:spLocks/>
          </xdr:cNvSpPr>
        </xdr:nvSpPr>
        <xdr:spPr>
          <a:xfrm>
            <a:off x="6109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09"/>
          <xdr:cNvSpPr>
            <a:spLocks/>
          </xdr:cNvSpPr>
        </xdr:nvSpPr>
        <xdr:spPr>
          <a:xfrm>
            <a:off x="711" y="-19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10"/>
          <xdr:cNvSpPr>
            <a:spLocks/>
          </xdr:cNvSpPr>
        </xdr:nvSpPr>
        <xdr:spPr>
          <a:xfrm>
            <a:off x="-1990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66675</xdr:colOff>
      <xdr:row>20</xdr:row>
      <xdr:rowOff>66675</xdr:rowOff>
    </xdr:from>
    <xdr:to>
      <xdr:col>25</xdr:col>
      <xdr:colOff>495300</xdr:colOff>
      <xdr:row>20</xdr:row>
      <xdr:rowOff>180975</xdr:rowOff>
    </xdr:to>
    <xdr:grpSp>
      <xdr:nvGrpSpPr>
        <xdr:cNvPr id="376" name="Group 611"/>
        <xdr:cNvGrpSpPr>
          <a:grpSpLocks/>
        </xdr:cNvGrpSpPr>
      </xdr:nvGrpSpPr>
      <xdr:grpSpPr>
        <a:xfrm>
          <a:off x="18411825" y="5314950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377" name="Line 612"/>
          <xdr:cNvSpPr>
            <a:spLocks/>
          </xdr:cNvSpPr>
        </xdr:nvSpPr>
        <xdr:spPr>
          <a:xfrm>
            <a:off x="-1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13"/>
          <xdr:cNvSpPr>
            <a:spLocks/>
          </xdr:cNvSpPr>
        </xdr:nvSpPr>
        <xdr:spPr>
          <a:xfrm>
            <a:off x="-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14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15"/>
          <xdr:cNvSpPr>
            <a:spLocks/>
          </xdr:cNvSpPr>
        </xdr:nvSpPr>
        <xdr:spPr>
          <a:xfrm>
            <a:off x="-4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409575</xdr:colOff>
      <xdr:row>30</xdr:row>
      <xdr:rowOff>57150</xdr:rowOff>
    </xdr:from>
    <xdr:to>
      <xdr:col>24</xdr:col>
      <xdr:colOff>581025</xdr:colOff>
      <xdr:row>30</xdr:row>
      <xdr:rowOff>171450</xdr:rowOff>
    </xdr:to>
    <xdr:grpSp>
      <xdr:nvGrpSpPr>
        <xdr:cNvPr id="381" name="Group 616"/>
        <xdr:cNvGrpSpPr>
          <a:grpSpLocks/>
        </xdr:cNvGrpSpPr>
      </xdr:nvGrpSpPr>
      <xdr:grpSpPr>
        <a:xfrm>
          <a:off x="17268825" y="7591425"/>
          <a:ext cx="685800" cy="114300"/>
          <a:chOff x="-3383" y="-18"/>
          <a:chExt cx="14112" cy="12"/>
        </a:xfrm>
        <a:solidFill>
          <a:srgbClr val="FFFFFF"/>
        </a:solidFill>
      </xdr:grpSpPr>
      <xdr:sp>
        <xdr:nvSpPr>
          <xdr:cNvPr id="382" name="Line 617"/>
          <xdr:cNvSpPr>
            <a:spLocks/>
          </xdr:cNvSpPr>
        </xdr:nvSpPr>
        <xdr:spPr>
          <a:xfrm>
            <a:off x="7370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18"/>
          <xdr:cNvSpPr>
            <a:spLocks/>
          </xdr:cNvSpPr>
        </xdr:nvSpPr>
        <xdr:spPr>
          <a:xfrm>
            <a:off x="1005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19"/>
          <xdr:cNvSpPr>
            <a:spLocks/>
          </xdr:cNvSpPr>
        </xdr:nvSpPr>
        <xdr:spPr>
          <a:xfrm>
            <a:off x="468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20"/>
          <xdr:cNvSpPr>
            <a:spLocks/>
          </xdr:cNvSpPr>
        </xdr:nvSpPr>
        <xdr:spPr>
          <a:xfrm>
            <a:off x="-695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21"/>
          <xdr:cNvSpPr>
            <a:spLocks/>
          </xdr:cNvSpPr>
        </xdr:nvSpPr>
        <xdr:spPr>
          <a:xfrm>
            <a:off x="-338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22"/>
          <xdr:cNvSpPr>
            <a:spLocks/>
          </xdr:cNvSpPr>
        </xdr:nvSpPr>
        <xdr:spPr>
          <a:xfrm>
            <a:off x="1994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34</xdr:row>
      <xdr:rowOff>114300</xdr:rowOff>
    </xdr:from>
    <xdr:to>
      <xdr:col>72</xdr:col>
      <xdr:colOff>104775</xdr:colOff>
      <xdr:row>36</xdr:row>
      <xdr:rowOff>28575</xdr:rowOff>
    </xdr:to>
    <xdr:grpSp>
      <xdr:nvGrpSpPr>
        <xdr:cNvPr id="388" name="Group 663"/>
        <xdr:cNvGrpSpPr>
          <a:grpSpLocks/>
        </xdr:cNvGrpSpPr>
      </xdr:nvGrpSpPr>
      <xdr:grpSpPr>
        <a:xfrm>
          <a:off x="53139975" y="8562975"/>
          <a:ext cx="304800" cy="371475"/>
          <a:chOff x="-2678" y="-5599"/>
          <a:chExt cx="6300" cy="16224"/>
        </a:xfrm>
        <a:solidFill>
          <a:srgbClr val="FFFFFF"/>
        </a:solidFill>
      </xdr:grpSpPr>
      <xdr:sp>
        <xdr:nvSpPr>
          <xdr:cNvPr id="389" name="Line 664"/>
          <xdr:cNvSpPr>
            <a:spLocks/>
          </xdr:cNvSpPr>
        </xdr:nvSpPr>
        <xdr:spPr>
          <a:xfrm flipH="1">
            <a:off x="470" y="-5599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65"/>
          <xdr:cNvSpPr>
            <a:spLocks/>
          </xdr:cNvSpPr>
        </xdr:nvSpPr>
        <xdr:spPr>
          <a:xfrm>
            <a:off x="-2678" y="-143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29</xdr:row>
      <xdr:rowOff>209550</xdr:rowOff>
    </xdr:from>
    <xdr:to>
      <xdr:col>66</xdr:col>
      <xdr:colOff>123825</xdr:colOff>
      <xdr:row>31</xdr:row>
      <xdr:rowOff>114300</xdr:rowOff>
    </xdr:to>
    <xdr:grpSp>
      <xdr:nvGrpSpPr>
        <xdr:cNvPr id="391" name="Group 666"/>
        <xdr:cNvGrpSpPr>
          <a:grpSpLocks/>
        </xdr:cNvGrpSpPr>
      </xdr:nvGrpSpPr>
      <xdr:grpSpPr>
        <a:xfrm>
          <a:off x="48691800" y="7515225"/>
          <a:ext cx="314325" cy="361950"/>
          <a:chOff x="-7024" y="-1359"/>
          <a:chExt cx="6272" cy="15808"/>
        </a:xfrm>
        <a:solidFill>
          <a:srgbClr val="FFFFFF"/>
        </a:solidFill>
      </xdr:grpSpPr>
      <xdr:sp>
        <xdr:nvSpPr>
          <xdr:cNvPr id="392" name="Line 667"/>
          <xdr:cNvSpPr>
            <a:spLocks/>
          </xdr:cNvSpPr>
        </xdr:nvSpPr>
        <xdr:spPr>
          <a:xfrm>
            <a:off x="-3890" y="10706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668"/>
          <xdr:cNvSpPr>
            <a:spLocks/>
          </xdr:cNvSpPr>
        </xdr:nvSpPr>
        <xdr:spPr>
          <a:xfrm>
            <a:off x="-7024" y="-1359"/>
            <a:ext cx="627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485775</xdr:colOff>
      <xdr:row>31</xdr:row>
      <xdr:rowOff>114300</xdr:rowOff>
    </xdr:from>
    <xdr:to>
      <xdr:col>71</xdr:col>
      <xdr:colOff>66675</xdr:colOff>
      <xdr:row>34</xdr:row>
      <xdr:rowOff>114300</xdr:rowOff>
    </xdr:to>
    <xdr:sp>
      <xdr:nvSpPr>
        <xdr:cNvPr id="394" name="Line 669"/>
        <xdr:cNvSpPr>
          <a:spLocks/>
        </xdr:cNvSpPr>
      </xdr:nvSpPr>
      <xdr:spPr>
        <a:xfrm flipH="1" flipV="1">
          <a:off x="48853725" y="7877175"/>
          <a:ext cx="4038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20</xdr:row>
      <xdr:rowOff>219075</xdr:rowOff>
    </xdr:from>
    <xdr:to>
      <xdr:col>56</xdr:col>
      <xdr:colOff>628650</xdr:colOff>
      <xdr:row>22</xdr:row>
      <xdr:rowOff>114300</xdr:rowOff>
    </xdr:to>
    <xdr:grpSp>
      <xdr:nvGrpSpPr>
        <xdr:cNvPr id="395" name="Group 676"/>
        <xdr:cNvGrpSpPr>
          <a:grpSpLocks/>
        </xdr:cNvGrpSpPr>
      </xdr:nvGrpSpPr>
      <xdr:grpSpPr>
        <a:xfrm>
          <a:off x="41776650" y="5467350"/>
          <a:ext cx="304800" cy="352425"/>
          <a:chOff x="-59" y="-799"/>
          <a:chExt cx="28" cy="15392"/>
        </a:xfrm>
        <a:solidFill>
          <a:srgbClr val="FFFFFF"/>
        </a:solidFill>
      </xdr:grpSpPr>
      <xdr:sp>
        <xdr:nvSpPr>
          <xdr:cNvPr id="396" name="Line 677"/>
          <xdr:cNvSpPr>
            <a:spLocks/>
          </xdr:cNvSpPr>
        </xdr:nvSpPr>
        <xdr:spPr>
          <a:xfrm>
            <a:off x="-45" y="112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78"/>
          <xdr:cNvSpPr>
            <a:spLocks/>
          </xdr:cNvSpPr>
        </xdr:nvSpPr>
        <xdr:spPr>
          <a:xfrm>
            <a:off x="-59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22</xdr:row>
      <xdr:rowOff>114300</xdr:rowOff>
    </xdr:from>
    <xdr:to>
      <xdr:col>69</xdr:col>
      <xdr:colOff>504825</xdr:colOff>
      <xdr:row>22</xdr:row>
      <xdr:rowOff>114300</xdr:rowOff>
    </xdr:to>
    <xdr:sp>
      <xdr:nvSpPr>
        <xdr:cNvPr id="398" name="Line 679"/>
        <xdr:cNvSpPr>
          <a:spLocks/>
        </xdr:cNvSpPr>
      </xdr:nvSpPr>
      <xdr:spPr>
        <a:xfrm>
          <a:off x="41957625" y="5819775"/>
          <a:ext cx="988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447675</xdr:colOff>
      <xdr:row>20</xdr:row>
      <xdr:rowOff>114300</xdr:rowOff>
    </xdr:from>
    <xdr:to>
      <xdr:col>70</xdr:col>
      <xdr:colOff>0</xdr:colOff>
      <xdr:row>20</xdr:row>
      <xdr:rowOff>114300</xdr:rowOff>
    </xdr:to>
    <xdr:sp>
      <xdr:nvSpPr>
        <xdr:cNvPr id="399" name="Line 680"/>
        <xdr:cNvSpPr>
          <a:spLocks/>
        </xdr:cNvSpPr>
      </xdr:nvSpPr>
      <xdr:spPr>
        <a:xfrm>
          <a:off x="44872275" y="5362575"/>
          <a:ext cx="698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21</xdr:row>
      <xdr:rowOff>66675</xdr:rowOff>
    </xdr:from>
    <xdr:to>
      <xdr:col>59</xdr:col>
      <xdr:colOff>476250</xdr:colOff>
      <xdr:row>21</xdr:row>
      <xdr:rowOff>190500</xdr:rowOff>
    </xdr:to>
    <xdr:sp>
      <xdr:nvSpPr>
        <xdr:cNvPr id="400" name="kreslení 16"/>
        <xdr:cNvSpPr>
          <a:spLocks/>
        </xdr:cNvSpPr>
      </xdr:nvSpPr>
      <xdr:spPr>
        <a:xfrm>
          <a:off x="4403407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123825</xdr:colOff>
      <xdr:row>19</xdr:row>
      <xdr:rowOff>47625</xdr:rowOff>
    </xdr:from>
    <xdr:to>
      <xdr:col>59</xdr:col>
      <xdr:colOff>476250</xdr:colOff>
      <xdr:row>19</xdr:row>
      <xdr:rowOff>171450</xdr:rowOff>
    </xdr:to>
    <xdr:sp>
      <xdr:nvSpPr>
        <xdr:cNvPr id="401" name="kreslení 16"/>
        <xdr:cNvSpPr>
          <a:spLocks/>
        </xdr:cNvSpPr>
      </xdr:nvSpPr>
      <xdr:spPr>
        <a:xfrm>
          <a:off x="44034075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2" name="Line 68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3" name="Line 68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4" name="Line 68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5" name="Line 68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6" name="Line 68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7" name="Line 69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8" name="Line 69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09" name="Line 69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0" name="Line 69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1" name="Line 69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2" name="Line 69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3" name="Line 69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4" name="Line 69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5" name="Line 69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6" name="Line 699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7" name="Line 700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8" name="Line 701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19" name="Line 702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0" name="Line 703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1" name="Line 704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2" name="Line 705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3" name="Line 706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4" name="Line 707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25" name="Line 708"/>
        <xdr:cNvSpPr>
          <a:spLocks/>
        </xdr:cNvSpPr>
      </xdr:nvSpPr>
      <xdr:spPr>
        <a:xfrm flipH="1">
          <a:off x="5281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6" name="Line 70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7" name="Line 71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8" name="Line 71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29" name="Line 71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0" name="Line 71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1" name="Line 71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2" name="Line 71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3" name="Line 71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4" name="Line 71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5" name="Line 71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6" name="Line 71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7" name="Line 72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8" name="Line 72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39" name="Line 72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0" name="Line 72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1" name="Line 72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2" name="Line 72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3" name="Line 72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4" name="Line 72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5" name="Line 72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6" name="Line 72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7" name="Line 73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8" name="Line 73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449" name="Line 73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32</xdr:row>
      <xdr:rowOff>57150</xdr:rowOff>
    </xdr:from>
    <xdr:to>
      <xdr:col>60</xdr:col>
      <xdr:colOff>428625</xdr:colOff>
      <xdr:row>32</xdr:row>
      <xdr:rowOff>171450</xdr:rowOff>
    </xdr:to>
    <xdr:grpSp>
      <xdr:nvGrpSpPr>
        <xdr:cNvPr id="450" name="Group 734"/>
        <xdr:cNvGrpSpPr>
          <a:grpSpLocks/>
        </xdr:cNvGrpSpPr>
      </xdr:nvGrpSpPr>
      <xdr:grpSpPr>
        <a:xfrm>
          <a:off x="44148375" y="8048625"/>
          <a:ext cx="704850" cy="114300"/>
          <a:chOff x="-4483" y="-18"/>
          <a:chExt cx="14400" cy="12"/>
        </a:xfrm>
        <a:solidFill>
          <a:srgbClr val="FFFFFF"/>
        </a:solidFill>
      </xdr:grpSpPr>
      <xdr:sp>
        <xdr:nvSpPr>
          <xdr:cNvPr id="451" name="Oval 735"/>
          <xdr:cNvSpPr>
            <a:spLocks/>
          </xdr:cNvSpPr>
        </xdr:nvSpPr>
        <xdr:spPr>
          <a:xfrm>
            <a:off x="45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36"/>
          <xdr:cNvSpPr>
            <a:spLocks/>
          </xdr:cNvSpPr>
        </xdr:nvSpPr>
        <xdr:spPr>
          <a:xfrm>
            <a:off x="721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737"/>
          <xdr:cNvSpPr>
            <a:spLocks/>
          </xdr:cNvSpPr>
        </xdr:nvSpPr>
        <xdr:spPr>
          <a:xfrm>
            <a:off x="-3806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738"/>
          <xdr:cNvSpPr>
            <a:spLocks/>
          </xdr:cNvSpPr>
        </xdr:nvSpPr>
        <xdr:spPr>
          <a:xfrm>
            <a:off x="-4483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9"/>
          <xdr:cNvSpPr>
            <a:spLocks/>
          </xdr:cNvSpPr>
        </xdr:nvSpPr>
        <xdr:spPr>
          <a:xfrm>
            <a:off x="-8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40"/>
          <xdr:cNvSpPr>
            <a:spLocks/>
          </xdr:cNvSpPr>
        </xdr:nvSpPr>
        <xdr:spPr>
          <a:xfrm>
            <a:off x="18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</xdr:colOff>
      <xdr:row>38</xdr:row>
      <xdr:rowOff>57150</xdr:rowOff>
    </xdr:from>
    <xdr:to>
      <xdr:col>64</xdr:col>
      <xdr:colOff>742950</xdr:colOff>
      <xdr:row>38</xdr:row>
      <xdr:rowOff>171450</xdr:rowOff>
    </xdr:to>
    <xdr:grpSp>
      <xdr:nvGrpSpPr>
        <xdr:cNvPr id="457" name="Group 741"/>
        <xdr:cNvGrpSpPr>
          <a:grpSpLocks/>
        </xdr:cNvGrpSpPr>
      </xdr:nvGrpSpPr>
      <xdr:grpSpPr>
        <a:xfrm>
          <a:off x="47444025" y="9420225"/>
          <a:ext cx="695325" cy="114300"/>
          <a:chOff x="-20040" y="-18"/>
          <a:chExt cx="29760" cy="12"/>
        </a:xfrm>
        <a:solidFill>
          <a:srgbClr val="FFFFFF"/>
        </a:solidFill>
      </xdr:grpSpPr>
      <xdr:sp>
        <xdr:nvSpPr>
          <xdr:cNvPr id="458" name="Oval 742"/>
          <xdr:cNvSpPr>
            <a:spLocks/>
          </xdr:cNvSpPr>
        </xdr:nvSpPr>
        <xdr:spPr>
          <a:xfrm>
            <a:off x="-1440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43"/>
          <xdr:cNvSpPr>
            <a:spLocks/>
          </xdr:cNvSpPr>
        </xdr:nvSpPr>
        <xdr:spPr>
          <a:xfrm>
            <a:off x="4140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744"/>
          <xdr:cNvSpPr>
            <a:spLocks/>
          </xdr:cNvSpPr>
        </xdr:nvSpPr>
        <xdr:spPr>
          <a:xfrm>
            <a:off x="-18641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745"/>
          <xdr:cNvSpPr>
            <a:spLocks/>
          </xdr:cNvSpPr>
        </xdr:nvSpPr>
        <xdr:spPr>
          <a:xfrm>
            <a:off x="-20040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46"/>
          <xdr:cNvSpPr>
            <a:spLocks/>
          </xdr:cNvSpPr>
        </xdr:nvSpPr>
        <xdr:spPr>
          <a:xfrm>
            <a:off x="-12600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47"/>
          <xdr:cNvSpPr>
            <a:spLocks/>
          </xdr:cNvSpPr>
        </xdr:nvSpPr>
        <xdr:spPr>
          <a:xfrm>
            <a:off x="-7020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190500</xdr:colOff>
      <xdr:row>35</xdr:row>
      <xdr:rowOff>57150</xdr:rowOff>
    </xdr:from>
    <xdr:to>
      <xdr:col>75</xdr:col>
      <xdr:colOff>485775</xdr:colOff>
      <xdr:row>35</xdr:row>
      <xdr:rowOff>171450</xdr:rowOff>
    </xdr:to>
    <xdr:grpSp>
      <xdr:nvGrpSpPr>
        <xdr:cNvPr id="464" name="Group 748"/>
        <xdr:cNvGrpSpPr>
          <a:grpSpLocks/>
        </xdr:cNvGrpSpPr>
      </xdr:nvGrpSpPr>
      <xdr:grpSpPr>
        <a:xfrm>
          <a:off x="55987950" y="87344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465" name="Rectangle 749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5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5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32</xdr:row>
      <xdr:rowOff>57150</xdr:rowOff>
    </xdr:from>
    <xdr:to>
      <xdr:col>80</xdr:col>
      <xdr:colOff>323850</xdr:colOff>
      <xdr:row>32</xdr:row>
      <xdr:rowOff>171450</xdr:rowOff>
    </xdr:to>
    <xdr:grpSp>
      <xdr:nvGrpSpPr>
        <xdr:cNvPr id="468" name="Group 752"/>
        <xdr:cNvGrpSpPr>
          <a:grpSpLocks/>
        </xdr:cNvGrpSpPr>
      </xdr:nvGrpSpPr>
      <xdr:grpSpPr>
        <a:xfrm>
          <a:off x="59331225" y="8048625"/>
          <a:ext cx="285750" cy="114300"/>
          <a:chOff x="-20166" y="-18"/>
          <a:chExt cx="12090" cy="12"/>
        </a:xfrm>
        <a:solidFill>
          <a:srgbClr val="FFFFFF"/>
        </a:solidFill>
      </xdr:grpSpPr>
      <xdr:sp>
        <xdr:nvSpPr>
          <xdr:cNvPr id="469" name="Rectangle 753"/>
          <xdr:cNvSpPr>
            <a:spLocks/>
          </xdr:cNvSpPr>
        </xdr:nvSpPr>
        <xdr:spPr>
          <a:xfrm>
            <a:off x="-20166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54"/>
          <xdr:cNvSpPr>
            <a:spLocks/>
          </xdr:cNvSpPr>
        </xdr:nvSpPr>
        <xdr:spPr>
          <a:xfrm>
            <a:off x="-18770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55"/>
          <xdr:cNvSpPr>
            <a:spLocks/>
          </xdr:cNvSpPr>
        </xdr:nvSpPr>
        <xdr:spPr>
          <a:xfrm>
            <a:off x="-1365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472" name="text 36"/>
        <xdr:cNvSpPr txBox="1">
          <a:spLocks noChangeArrowheads="1"/>
        </xdr:cNvSpPr>
      </xdr:nvSpPr>
      <xdr:spPr>
        <a:xfrm>
          <a:off x="514350" y="123825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3" name="Line 786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4" name="Line 787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5" name="Line 788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6" name="Line 789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477" name="Line 790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478" name="Line 791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79" name="Line 792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0" name="Line 793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1" name="Line 794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2" name="Line 795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3" name="Line 796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484" name="Line 797"/>
        <xdr:cNvSpPr>
          <a:spLocks/>
        </xdr:cNvSpPr>
      </xdr:nvSpPr>
      <xdr:spPr>
        <a:xfrm flipH="1">
          <a:off x="424148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85" name="text 6"/>
        <xdr:cNvSpPr txBox="1">
          <a:spLocks noChangeArrowheads="1"/>
        </xdr:cNvSpPr>
      </xdr:nvSpPr>
      <xdr:spPr>
        <a:xfrm>
          <a:off x="37966650" y="114204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486" name="text 6"/>
        <xdr:cNvSpPr txBox="1">
          <a:spLocks noChangeArrowheads="1"/>
        </xdr:cNvSpPr>
      </xdr:nvSpPr>
      <xdr:spPr>
        <a:xfrm>
          <a:off x="514350" y="10963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27</xdr:col>
      <xdr:colOff>0</xdr:colOff>
      <xdr:row>47</xdr:row>
      <xdr:rowOff>38100</xdr:rowOff>
    </xdr:to>
    <xdr:sp>
      <xdr:nvSpPr>
        <xdr:cNvPr id="487" name="text 6"/>
        <xdr:cNvSpPr txBox="1">
          <a:spLocks noChangeArrowheads="1"/>
        </xdr:cNvSpPr>
      </xdr:nvSpPr>
      <xdr:spPr>
        <a:xfrm>
          <a:off x="10915650" y="10963275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488" name="text 55"/>
        <xdr:cNvSpPr txBox="1">
          <a:spLocks noChangeArrowheads="1"/>
        </xdr:cNvSpPr>
      </xdr:nvSpPr>
      <xdr:spPr>
        <a:xfrm>
          <a:off x="55797450" y="10963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73</xdr:col>
      <xdr:colOff>0</xdr:colOff>
      <xdr:row>49</xdr:row>
      <xdr:rowOff>0</xdr:rowOff>
    </xdr:to>
    <xdr:sp>
      <xdr:nvSpPr>
        <xdr:cNvPr id="489" name="text 6"/>
        <xdr:cNvSpPr txBox="1">
          <a:spLocks noChangeArrowheads="1"/>
        </xdr:cNvSpPr>
      </xdr:nvSpPr>
      <xdr:spPr>
        <a:xfrm>
          <a:off x="45396150" y="11420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80</xdr:col>
      <xdr:colOff>0</xdr:colOff>
      <xdr:row>38</xdr:row>
      <xdr:rowOff>0</xdr:rowOff>
    </xdr:from>
    <xdr:ext cx="971550" cy="228600"/>
    <xdr:sp>
      <xdr:nvSpPr>
        <xdr:cNvPr id="490" name="text 774"/>
        <xdr:cNvSpPr txBox="1">
          <a:spLocks noChangeArrowheads="1"/>
        </xdr:cNvSpPr>
      </xdr:nvSpPr>
      <xdr:spPr>
        <a:xfrm>
          <a:off x="59283600" y="9363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P2989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</xdr:col>
      <xdr:colOff>466725</xdr:colOff>
      <xdr:row>38</xdr:row>
      <xdr:rowOff>0</xdr:rowOff>
    </xdr:from>
    <xdr:ext cx="971550" cy="228600"/>
    <xdr:sp>
      <xdr:nvSpPr>
        <xdr:cNvPr id="491" name="text 774"/>
        <xdr:cNvSpPr txBox="1">
          <a:spLocks noChangeArrowheads="1"/>
        </xdr:cNvSpPr>
      </xdr:nvSpPr>
      <xdr:spPr>
        <a:xfrm>
          <a:off x="1495425" y="9363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P2987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</xdr:col>
      <xdr:colOff>495300</xdr:colOff>
      <xdr:row>37</xdr:row>
      <xdr:rowOff>0</xdr:rowOff>
    </xdr:from>
    <xdr:ext cx="971550" cy="228600"/>
    <xdr:sp>
      <xdr:nvSpPr>
        <xdr:cNvPr id="492" name="text 774"/>
        <xdr:cNvSpPr txBox="1">
          <a:spLocks noChangeArrowheads="1"/>
        </xdr:cNvSpPr>
      </xdr:nvSpPr>
      <xdr:spPr>
        <a:xfrm>
          <a:off x="5981700" y="9134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P2988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3" name="Line 814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4" name="Line 815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5" name="Line 816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6" name="Line 817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7" name="Line 818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8" name="Line 819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499" name="Line 820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0" name="Line 821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1" name="Line 822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2" name="Line 823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3" name="Line 824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19050</xdr:rowOff>
    </xdr:from>
    <xdr:to>
      <xdr:col>46</xdr:col>
      <xdr:colOff>504825</xdr:colOff>
      <xdr:row>16</xdr:row>
      <xdr:rowOff>19050</xdr:rowOff>
    </xdr:to>
    <xdr:sp>
      <xdr:nvSpPr>
        <xdr:cNvPr id="504" name="Line 825"/>
        <xdr:cNvSpPr>
          <a:spLocks/>
        </xdr:cNvSpPr>
      </xdr:nvSpPr>
      <xdr:spPr>
        <a:xfrm flipH="1">
          <a:off x="34023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5" name="Line 82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6" name="Line 82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7" name="Line 82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8" name="Line 82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09" name="Line 83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0" name="Line 83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1" name="Line 83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2" name="Line 83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3" name="Line 83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4" name="Line 83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5" name="Line 83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6" name="Line 83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228600</xdr:colOff>
      <xdr:row>41</xdr:row>
      <xdr:rowOff>47625</xdr:rowOff>
    </xdr:from>
    <xdr:to>
      <xdr:col>28</xdr:col>
      <xdr:colOff>962025</xdr:colOff>
      <xdr:row>43</xdr:row>
      <xdr:rowOff>47625</xdr:rowOff>
    </xdr:to>
    <xdr:pic>
      <xdr:nvPicPr>
        <xdr:cNvPr id="517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9650" y="10096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209550</xdr:colOff>
      <xdr:row>32</xdr:row>
      <xdr:rowOff>66675</xdr:rowOff>
    </xdr:from>
    <xdr:to>
      <xdr:col>36</xdr:col>
      <xdr:colOff>504825</xdr:colOff>
      <xdr:row>33</xdr:row>
      <xdr:rowOff>142875</xdr:rowOff>
    </xdr:to>
    <xdr:grpSp>
      <xdr:nvGrpSpPr>
        <xdr:cNvPr id="518" name="Group 839"/>
        <xdr:cNvGrpSpPr>
          <a:grpSpLocks/>
        </xdr:cNvGrpSpPr>
      </xdr:nvGrpSpPr>
      <xdr:grpSpPr>
        <a:xfrm>
          <a:off x="20040600" y="80581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19" name="Rectangle 84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84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4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84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84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84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84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84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84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209550</xdr:colOff>
      <xdr:row>35</xdr:row>
      <xdr:rowOff>66675</xdr:rowOff>
    </xdr:from>
    <xdr:to>
      <xdr:col>36</xdr:col>
      <xdr:colOff>504825</xdr:colOff>
      <xdr:row>36</xdr:row>
      <xdr:rowOff>142875</xdr:rowOff>
    </xdr:to>
    <xdr:grpSp>
      <xdr:nvGrpSpPr>
        <xdr:cNvPr id="528" name="Group 849"/>
        <xdr:cNvGrpSpPr>
          <a:grpSpLocks/>
        </xdr:cNvGrpSpPr>
      </xdr:nvGrpSpPr>
      <xdr:grpSpPr>
        <a:xfrm>
          <a:off x="20040600" y="87439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29" name="Rectangle 85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8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8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8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8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8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209550</xdr:colOff>
      <xdr:row>38</xdr:row>
      <xdr:rowOff>66675</xdr:rowOff>
    </xdr:from>
    <xdr:to>
      <xdr:col>36</xdr:col>
      <xdr:colOff>504825</xdr:colOff>
      <xdr:row>39</xdr:row>
      <xdr:rowOff>142875</xdr:rowOff>
    </xdr:to>
    <xdr:grpSp>
      <xdr:nvGrpSpPr>
        <xdr:cNvPr id="538" name="Group 859"/>
        <xdr:cNvGrpSpPr>
          <a:grpSpLocks/>
        </xdr:cNvGrpSpPr>
      </xdr:nvGrpSpPr>
      <xdr:grpSpPr>
        <a:xfrm>
          <a:off x="20040600" y="9429750"/>
          <a:ext cx="6753225" cy="304800"/>
          <a:chOff x="89" y="239"/>
          <a:chExt cx="863" cy="32"/>
        </a:xfrm>
        <a:solidFill>
          <a:srgbClr val="FFFFFF"/>
        </a:solidFill>
      </xdr:grpSpPr>
      <xdr:sp>
        <xdr:nvSpPr>
          <xdr:cNvPr id="539" name="Rectangle 86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86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86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86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86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86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6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6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48" name="Group 869"/>
        <xdr:cNvGrpSpPr>
          <a:grpSpLocks/>
        </xdr:cNvGrpSpPr>
      </xdr:nvGrpSpPr>
      <xdr:grpSpPr>
        <a:xfrm>
          <a:off x="8801100" y="85629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549" name="Line 870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71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942975</xdr:colOff>
      <xdr:row>29</xdr:row>
      <xdr:rowOff>123825</xdr:rowOff>
    </xdr:from>
    <xdr:to>
      <xdr:col>65</xdr:col>
      <xdr:colOff>66675</xdr:colOff>
      <xdr:row>31</xdr:row>
      <xdr:rowOff>114300</xdr:rowOff>
    </xdr:to>
    <xdr:sp>
      <xdr:nvSpPr>
        <xdr:cNvPr id="551" name="Line 872"/>
        <xdr:cNvSpPr>
          <a:spLocks/>
        </xdr:cNvSpPr>
      </xdr:nvSpPr>
      <xdr:spPr>
        <a:xfrm flipH="1" flipV="1">
          <a:off x="46853475" y="7429500"/>
          <a:ext cx="1581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28</xdr:row>
      <xdr:rowOff>161925</xdr:rowOff>
    </xdr:from>
    <xdr:to>
      <xdr:col>62</xdr:col>
      <xdr:colOff>295275</xdr:colOff>
      <xdr:row>29</xdr:row>
      <xdr:rowOff>9525</xdr:rowOff>
    </xdr:to>
    <xdr:sp>
      <xdr:nvSpPr>
        <xdr:cNvPr id="552" name="Line 873"/>
        <xdr:cNvSpPr>
          <a:spLocks/>
        </xdr:cNvSpPr>
      </xdr:nvSpPr>
      <xdr:spPr>
        <a:xfrm flipH="1" flipV="1">
          <a:off x="45500925" y="72390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142875</xdr:colOff>
      <xdr:row>28</xdr:row>
      <xdr:rowOff>114300</xdr:rowOff>
    </xdr:from>
    <xdr:to>
      <xdr:col>61</xdr:col>
      <xdr:colOff>123825</xdr:colOff>
      <xdr:row>28</xdr:row>
      <xdr:rowOff>161925</xdr:rowOff>
    </xdr:to>
    <xdr:sp>
      <xdr:nvSpPr>
        <xdr:cNvPr id="553" name="Line 874"/>
        <xdr:cNvSpPr>
          <a:spLocks/>
        </xdr:cNvSpPr>
      </xdr:nvSpPr>
      <xdr:spPr>
        <a:xfrm flipH="1" flipV="1">
          <a:off x="44567475" y="7191375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295275</xdr:colOff>
      <xdr:row>29</xdr:row>
      <xdr:rowOff>9525</xdr:rowOff>
    </xdr:from>
    <xdr:to>
      <xdr:col>62</xdr:col>
      <xdr:colOff>942975</xdr:colOff>
      <xdr:row>29</xdr:row>
      <xdr:rowOff>123825</xdr:rowOff>
    </xdr:to>
    <xdr:sp>
      <xdr:nvSpPr>
        <xdr:cNvPr id="554" name="Line 875"/>
        <xdr:cNvSpPr>
          <a:spLocks/>
        </xdr:cNvSpPr>
      </xdr:nvSpPr>
      <xdr:spPr>
        <a:xfrm flipH="1" flipV="1">
          <a:off x="46205775" y="7315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37</xdr:row>
      <xdr:rowOff>76200</xdr:rowOff>
    </xdr:from>
    <xdr:to>
      <xdr:col>64</xdr:col>
      <xdr:colOff>533400</xdr:colOff>
      <xdr:row>37</xdr:row>
      <xdr:rowOff>114300</xdr:rowOff>
    </xdr:to>
    <xdr:sp>
      <xdr:nvSpPr>
        <xdr:cNvPr id="555" name="Line 880"/>
        <xdr:cNvSpPr>
          <a:spLocks/>
        </xdr:cNvSpPr>
      </xdr:nvSpPr>
      <xdr:spPr>
        <a:xfrm flipV="1">
          <a:off x="47310675" y="9210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533400</xdr:colOff>
      <xdr:row>37</xdr:row>
      <xdr:rowOff>0</xdr:rowOff>
    </xdr:from>
    <xdr:to>
      <xdr:col>65</xdr:col>
      <xdr:colOff>304800</xdr:colOff>
      <xdr:row>37</xdr:row>
      <xdr:rowOff>76200</xdr:rowOff>
    </xdr:to>
    <xdr:sp>
      <xdr:nvSpPr>
        <xdr:cNvPr id="556" name="Line 881"/>
        <xdr:cNvSpPr>
          <a:spLocks/>
        </xdr:cNvSpPr>
      </xdr:nvSpPr>
      <xdr:spPr>
        <a:xfrm flipV="1">
          <a:off x="47929800" y="913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36</xdr:row>
      <xdr:rowOff>114300</xdr:rowOff>
    </xdr:from>
    <xdr:to>
      <xdr:col>66</xdr:col>
      <xdr:colOff>523875</xdr:colOff>
      <xdr:row>37</xdr:row>
      <xdr:rowOff>0</xdr:rowOff>
    </xdr:to>
    <xdr:sp>
      <xdr:nvSpPr>
        <xdr:cNvPr id="557" name="Line 882"/>
        <xdr:cNvSpPr>
          <a:spLocks/>
        </xdr:cNvSpPr>
      </xdr:nvSpPr>
      <xdr:spPr>
        <a:xfrm flipV="1">
          <a:off x="48663225" y="9020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34</xdr:row>
      <xdr:rowOff>114300</xdr:rowOff>
    </xdr:from>
    <xdr:to>
      <xdr:col>68</xdr:col>
      <xdr:colOff>504825</xdr:colOff>
      <xdr:row>36</xdr:row>
      <xdr:rowOff>114300</xdr:rowOff>
    </xdr:to>
    <xdr:sp>
      <xdr:nvSpPr>
        <xdr:cNvPr id="558" name="Line 883"/>
        <xdr:cNvSpPr>
          <a:spLocks/>
        </xdr:cNvSpPr>
      </xdr:nvSpPr>
      <xdr:spPr>
        <a:xfrm flipV="1">
          <a:off x="49406175" y="85629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142875</xdr:rowOff>
    </xdr:from>
    <xdr:to>
      <xdr:col>32</xdr:col>
      <xdr:colOff>495300</xdr:colOff>
      <xdr:row>18</xdr:row>
      <xdr:rowOff>219075</xdr:rowOff>
    </xdr:to>
    <xdr:sp>
      <xdr:nvSpPr>
        <xdr:cNvPr id="559" name="Line 884"/>
        <xdr:cNvSpPr>
          <a:spLocks/>
        </xdr:cNvSpPr>
      </xdr:nvSpPr>
      <xdr:spPr>
        <a:xfrm flipV="1">
          <a:off x="23069550" y="4933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142875</xdr:rowOff>
    </xdr:to>
    <xdr:sp>
      <xdr:nvSpPr>
        <xdr:cNvPr id="560" name="Line 885"/>
        <xdr:cNvSpPr>
          <a:spLocks/>
        </xdr:cNvSpPr>
      </xdr:nvSpPr>
      <xdr:spPr>
        <a:xfrm flipV="1">
          <a:off x="23812500" y="4905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18</xdr:row>
      <xdr:rowOff>219075</xdr:rowOff>
    </xdr:from>
    <xdr:to>
      <xdr:col>31</xdr:col>
      <xdr:colOff>266700</xdr:colOff>
      <xdr:row>19</xdr:row>
      <xdr:rowOff>114300</xdr:rowOff>
    </xdr:to>
    <xdr:sp>
      <xdr:nvSpPr>
        <xdr:cNvPr id="561" name="Line 886"/>
        <xdr:cNvSpPr>
          <a:spLocks/>
        </xdr:cNvSpPr>
      </xdr:nvSpPr>
      <xdr:spPr>
        <a:xfrm flipH="1">
          <a:off x="22336125" y="5010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19</xdr:row>
      <xdr:rowOff>114300</xdr:rowOff>
    </xdr:from>
    <xdr:to>
      <xdr:col>30</xdr:col>
      <xdr:colOff>504825</xdr:colOff>
      <xdr:row>20</xdr:row>
      <xdr:rowOff>104775</xdr:rowOff>
    </xdr:to>
    <xdr:sp>
      <xdr:nvSpPr>
        <xdr:cNvPr id="562" name="Line 887"/>
        <xdr:cNvSpPr>
          <a:spLocks/>
        </xdr:cNvSpPr>
      </xdr:nvSpPr>
      <xdr:spPr>
        <a:xfrm flipV="1">
          <a:off x="21612225" y="5133975"/>
          <a:ext cx="723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114300</xdr:rowOff>
    </xdr:from>
    <xdr:to>
      <xdr:col>32</xdr:col>
      <xdr:colOff>628650</xdr:colOff>
      <xdr:row>22</xdr:row>
      <xdr:rowOff>28575</xdr:rowOff>
    </xdr:to>
    <xdr:grpSp>
      <xdr:nvGrpSpPr>
        <xdr:cNvPr id="563" name="Group 888"/>
        <xdr:cNvGrpSpPr>
          <a:grpSpLocks noChangeAspect="1"/>
        </xdr:cNvGrpSpPr>
      </xdr:nvGrpSpPr>
      <xdr:grpSpPr>
        <a:xfrm>
          <a:off x="23641050" y="536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4" name="Line 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22</xdr:row>
      <xdr:rowOff>76200</xdr:rowOff>
    </xdr:from>
    <xdr:to>
      <xdr:col>36</xdr:col>
      <xdr:colOff>590550</xdr:colOff>
      <xdr:row>22</xdr:row>
      <xdr:rowOff>114300</xdr:rowOff>
    </xdr:to>
    <xdr:sp>
      <xdr:nvSpPr>
        <xdr:cNvPr id="566" name="Line 891"/>
        <xdr:cNvSpPr>
          <a:spLocks/>
        </xdr:cNvSpPr>
      </xdr:nvSpPr>
      <xdr:spPr>
        <a:xfrm>
          <a:off x="26136600" y="578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22</xdr:row>
      <xdr:rowOff>0</xdr:rowOff>
    </xdr:from>
    <xdr:to>
      <xdr:col>35</xdr:col>
      <xdr:colOff>371475</xdr:colOff>
      <xdr:row>22</xdr:row>
      <xdr:rowOff>76200</xdr:rowOff>
    </xdr:to>
    <xdr:sp>
      <xdr:nvSpPr>
        <xdr:cNvPr id="567" name="Line 892"/>
        <xdr:cNvSpPr>
          <a:spLocks/>
        </xdr:cNvSpPr>
      </xdr:nvSpPr>
      <xdr:spPr>
        <a:xfrm>
          <a:off x="25403175" y="570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371475</xdr:colOff>
      <xdr:row>21</xdr:row>
      <xdr:rowOff>114300</xdr:rowOff>
    </xdr:from>
    <xdr:to>
      <xdr:col>34</xdr:col>
      <xdr:colOff>600075</xdr:colOff>
      <xdr:row>22</xdr:row>
      <xdr:rowOff>0</xdr:rowOff>
    </xdr:to>
    <xdr:sp>
      <xdr:nvSpPr>
        <xdr:cNvPr id="568" name="Line 893"/>
        <xdr:cNvSpPr>
          <a:spLocks/>
        </xdr:cNvSpPr>
      </xdr:nvSpPr>
      <xdr:spPr>
        <a:xfrm>
          <a:off x="24660225" y="559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552450</xdr:colOff>
      <xdr:row>20</xdr:row>
      <xdr:rowOff>133350</xdr:rowOff>
    </xdr:from>
    <xdr:to>
      <xdr:col>33</xdr:col>
      <xdr:colOff>371475</xdr:colOff>
      <xdr:row>21</xdr:row>
      <xdr:rowOff>114300</xdr:rowOff>
    </xdr:to>
    <xdr:sp>
      <xdr:nvSpPr>
        <xdr:cNvPr id="569" name="Line 894"/>
        <xdr:cNvSpPr>
          <a:spLocks/>
        </xdr:cNvSpPr>
      </xdr:nvSpPr>
      <xdr:spPr>
        <a:xfrm>
          <a:off x="23869650" y="5381625"/>
          <a:ext cx="790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20</xdr:row>
      <xdr:rowOff>142875</xdr:rowOff>
    </xdr:from>
    <xdr:to>
      <xdr:col>59</xdr:col>
      <xdr:colOff>219075</xdr:colOff>
      <xdr:row>20</xdr:row>
      <xdr:rowOff>219075</xdr:rowOff>
    </xdr:to>
    <xdr:sp>
      <xdr:nvSpPr>
        <xdr:cNvPr id="570" name="Line 895"/>
        <xdr:cNvSpPr>
          <a:spLocks/>
        </xdr:cNvSpPr>
      </xdr:nvSpPr>
      <xdr:spPr>
        <a:xfrm flipV="1">
          <a:off x="43386375" y="5391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20</xdr:row>
      <xdr:rowOff>114300</xdr:rowOff>
    </xdr:from>
    <xdr:to>
      <xdr:col>60</xdr:col>
      <xdr:colOff>447675</xdr:colOff>
      <xdr:row>20</xdr:row>
      <xdr:rowOff>142875</xdr:rowOff>
    </xdr:to>
    <xdr:sp>
      <xdr:nvSpPr>
        <xdr:cNvPr id="571" name="Line 896"/>
        <xdr:cNvSpPr>
          <a:spLocks/>
        </xdr:cNvSpPr>
      </xdr:nvSpPr>
      <xdr:spPr>
        <a:xfrm flipV="1">
          <a:off x="44129325" y="5362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20</xdr:row>
      <xdr:rowOff>219075</xdr:rowOff>
    </xdr:from>
    <xdr:to>
      <xdr:col>58</xdr:col>
      <xdr:colOff>447675</xdr:colOff>
      <xdr:row>21</xdr:row>
      <xdr:rowOff>114300</xdr:rowOff>
    </xdr:to>
    <xdr:sp>
      <xdr:nvSpPr>
        <xdr:cNvPr id="572" name="Line 897"/>
        <xdr:cNvSpPr>
          <a:spLocks/>
        </xdr:cNvSpPr>
      </xdr:nvSpPr>
      <xdr:spPr>
        <a:xfrm flipH="1">
          <a:off x="42652950" y="54673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114300</xdr:rowOff>
    </xdr:from>
    <xdr:to>
      <xdr:col>57</xdr:col>
      <xdr:colOff>228600</xdr:colOff>
      <xdr:row>22</xdr:row>
      <xdr:rowOff>114300</xdr:rowOff>
    </xdr:to>
    <xdr:sp>
      <xdr:nvSpPr>
        <xdr:cNvPr id="573" name="Line 898"/>
        <xdr:cNvSpPr>
          <a:spLocks/>
        </xdr:cNvSpPr>
      </xdr:nvSpPr>
      <xdr:spPr>
        <a:xfrm flipV="1">
          <a:off x="41929050" y="5591175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18</xdr:row>
      <xdr:rowOff>209550</xdr:rowOff>
    </xdr:from>
    <xdr:to>
      <xdr:col>33</xdr:col>
      <xdr:colOff>200025</xdr:colOff>
      <xdr:row>19</xdr:row>
      <xdr:rowOff>209550</xdr:rowOff>
    </xdr:to>
    <xdr:grpSp>
      <xdr:nvGrpSpPr>
        <xdr:cNvPr id="574" name="Group 899"/>
        <xdr:cNvGrpSpPr>
          <a:grpSpLocks/>
        </xdr:cNvGrpSpPr>
      </xdr:nvGrpSpPr>
      <xdr:grpSpPr>
        <a:xfrm>
          <a:off x="24450675" y="5000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5" name="Rectangle 9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9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9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762000</xdr:colOff>
      <xdr:row>20</xdr:row>
      <xdr:rowOff>161925</xdr:rowOff>
    </xdr:from>
    <xdr:to>
      <xdr:col>34</xdr:col>
      <xdr:colOff>800100</xdr:colOff>
      <xdr:row>21</xdr:row>
      <xdr:rowOff>161925</xdr:rowOff>
    </xdr:to>
    <xdr:grpSp>
      <xdr:nvGrpSpPr>
        <xdr:cNvPr id="578" name="Group 903"/>
        <xdr:cNvGrpSpPr>
          <a:grpSpLocks/>
        </xdr:cNvGrpSpPr>
      </xdr:nvGrpSpPr>
      <xdr:grpSpPr>
        <a:xfrm>
          <a:off x="25565100" y="541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9" name="Rectangle 9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9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9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895350</xdr:colOff>
      <xdr:row>21</xdr:row>
      <xdr:rowOff>28575</xdr:rowOff>
    </xdr:from>
    <xdr:to>
      <xdr:col>58</xdr:col>
      <xdr:colOff>923925</xdr:colOff>
      <xdr:row>22</xdr:row>
      <xdr:rowOff>28575</xdr:rowOff>
    </xdr:to>
    <xdr:grpSp>
      <xdr:nvGrpSpPr>
        <xdr:cNvPr id="582" name="Group 907"/>
        <xdr:cNvGrpSpPr>
          <a:grpSpLocks/>
        </xdr:cNvGrpSpPr>
      </xdr:nvGrpSpPr>
      <xdr:grpSpPr>
        <a:xfrm>
          <a:off x="43834050" y="5505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3" name="Rectangle 90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90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91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6" name="Line 91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7" name="Line 91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8" name="Line 91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89" name="Line 91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0" name="Line 91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1" name="Line 91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2" name="Line 91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3" name="Line 91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4" name="Line 91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5" name="Line 92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6" name="Line 92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7" name="Line 92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8" name="Line 92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599" name="Line 92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0" name="Line 925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1" name="Line 926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2" name="Line 927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3" name="Line 928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4" name="Line 929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5" name="Line 930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6" name="Line 931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7" name="Line 932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8" name="Line 933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22</xdr:row>
      <xdr:rowOff>19050</xdr:rowOff>
    </xdr:from>
    <xdr:to>
      <xdr:col>71</xdr:col>
      <xdr:colOff>504825</xdr:colOff>
      <xdr:row>22</xdr:row>
      <xdr:rowOff>19050</xdr:rowOff>
    </xdr:to>
    <xdr:sp>
      <xdr:nvSpPr>
        <xdr:cNvPr id="609" name="Line 934"/>
        <xdr:cNvSpPr>
          <a:spLocks/>
        </xdr:cNvSpPr>
      </xdr:nvSpPr>
      <xdr:spPr>
        <a:xfrm flipH="1">
          <a:off x="528161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0" name="Line 935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1" name="Line 936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2" name="Line 937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3" name="Line 938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4" name="Line 939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615" name="Line 940"/>
        <xdr:cNvSpPr>
          <a:spLocks/>
        </xdr:cNvSpPr>
      </xdr:nvSpPr>
      <xdr:spPr>
        <a:xfrm flipH="1">
          <a:off x="453866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6" name="Line 941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7" name="Line 942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8" name="Line 943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19" name="Line 944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20" name="Line 945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621" name="Line 946"/>
        <xdr:cNvSpPr>
          <a:spLocks/>
        </xdr:cNvSpPr>
      </xdr:nvSpPr>
      <xdr:spPr>
        <a:xfrm flipH="1">
          <a:off x="44424600" y="549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2" name="Line 947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3" name="Line 948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4" name="Line 949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5" name="Line 950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6" name="Line 951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627" name="Line 952"/>
        <xdr:cNvSpPr>
          <a:spLocks/>
        </xdr:cNvSpPr>
      </xdr:nvSpPr>
      <xdr:spPr>
        <a:xfrm flipH="1">
          <a:off x="44424600" y="481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8" name="Line 953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29" name="Line 954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30" name="Line 955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31" name="Line 956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32" name="Line 957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633" name="Line 958"/>
        <xdr:cNvSpPr>
          <a:spLocks/>
        </xdr:cNvSpPr>
      </xdr:nvSpPr>
      <xdr:spPr>
        <a:xfrm flipH="1">
          <a:off x="439007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4" name="Line 959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5" name="Line 960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6" name="Line 961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7" name="Line 962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8" name="Line 963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639" name="Line 964"/>
        <xdr:cNvSpPr>
          <a:spLocks/>
        </xdr:cNvSpPr>
      </xdr:nvSpPr>
      <xdr:spPr>
        <a:xfrm flipH="1">
          <a:off x="22793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0" name="Line 965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1" name="Line 966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2" name="Line 967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3" name="Line 968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4" name="Line 969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15</xdr:row>
      <xdr:rowOff>19050</xdr:rowOff>
    </xdr:from>
    <xdr:to>
      <xdr:col>30</xdr:col>
      <xdr:colOff>504825</xdr:colOff>
      <xdr:row>15</xdr:row>
      <xdr:rowOff>19050</xdr:rowOff>
    </xdr:to>
    <xdr:sp>
      <xdr:nvSpPr>
        <xdr:cNvPr id="645" name="Line 970"/>
        <xdr:cNvSpPr>
          <a:spLocks/>
        </xdr:cNvSpPr>
      </xdr:nvSpPr>
      <xdr:spPr>
        <a:xfrm flipH="1">
          <a:off x="21831300" y="412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590550</xdr:colOff>
      <xdr:row>17</xdr:row>
      <xdr:rowOff>133350</xdr:rowOff>
    </xdr:from>
    <xdr:to>
      <xdr:col>30</xdr:col>
      <xdr:colOff>619125</xdr:colOff>
      <xdr:row>18</xdr:row>
      <xdr:rowOff>133350</xdr:rowOff>
    </xdr:to>
    <xdr:grpSp>
      <xdr:nvGrpSpPr>
        <xdr:cNvPr id="646" name="Group 971"/>
        <xdr:cNvGrpSpPr>
          <a:grpSpLocks/>
        </xdr:cNvGrpSpPr>
      </xdr:nvGrpSpPr>
      <xdr:grpSpPr>
        <a:xfrm>
          <a:off x="22421850" y="469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7" name="Rectangle 97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97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97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66675</xdr:colOff>
      <xdr:row>36</xdr:row>
      <xdr:rowOff>38100</xdr:rowOff>
    </xdr:from>
    <xdr:to>
      <xdr:col>23</xdr:col>
      <xdr:colOff>95250</xdr:colOff>
      <xdr:row>37</xdr:row>
      <xdr:rowOff>38100</xdr:rowOff>
    </xdr:to>
    <xdr:grpSp>
      <xdr:nvGrpSpPr>
        <xdr:cNvPr id="650" name="Group 975"/>
        <xdr:cNvGrpSpPr>
          <a:grpSpLocks/>
        </xdr:cNvGrpSpPr>
      </xdr:nvGrpSpPr>
      <xdr:grpSpPr>
        <a:xfrm>
          <a:off x="16925925" y="894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51" name="Rectangle 9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9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9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16</xdr:row>
      <xdr:rowOff>133350</xdr:rowOff>
    </xdr:from>
    <xdr:ext cx="3457575" cy="228600"/>
    <xdr:sp>
      <xdr:nvSpPr>
        <xdr:cNvPr id="654" name="text 348"/>
        <xdr:cNvSpPr txBox="1">
          <a:spLocks noChangeArrowheads="1"/>
        </xdr:cNvSpPr>
      </xdr:nvSpPr>
      <xdr:spPr>
        <a:xfrm>
          <a:off x="17602200" y="4467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449,761 v.č.10 = 0,000 vlečky V3019</a:t>
          </a:r>
        </a:p>
      </xdr:txBody>
    </xdr:sp>
    <xdr:clientData/>
  </xdr:oneCellAnchor>
  <xdr:oneCellAnchor>
    <xdr:from>
      <xdr:col>30</xdr:col>
      <xdr:colOff>152400</xdr:colOff>
      <xdr:row>13</xdr:row>
      <xdr:rowOff>0</xdr:rowOff>
    </xdr:from>
    <xdr:ext cx="2762250" cy="228600"/>
    <xdr:sp>
      <xdr:nvSpPr>
        <xdr:cNvPr id="655" name="text 348"/>
        <xdr:cNvSpPr txBox="1">
          <a:spLocks noChangeArrowheads="1"/>
        </xdr:cNvSpPr>
      </xdr:nvSpPr>
      <xdr:spPr>
        <a:xfrm>
          <a:off x="21983700" y="3648075"/>
          <a:ext cx="2762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V3019 je úroveň Vk S1</a:t>
          </a:r>
        </a:p>
      </xdr:txBody>
    </xdr:sp>
    <xdr:clientData/>
  </xdr:oneCellAnchor>
  <xdr:oneCellAnchor>
    <xdr:from>
      <xdr:col>54</xdr:col>
      <xdr:colOff>228600</xdr:colOff>
      <xdr:row>18</xdr:row>
      <xdr:rowOff>95250</xdr:rowOff>
    </xdr:from>
    <xdr:ext cx="3457575" cy="228600"/>
    <xdr:sp>
      <xdr:nvSpPr>
        <xdr:cNvPr id="656" name="text 348"/>
        <xdr:cNvSpPr txBox="1">
          <a:spLocks noChangeArrowheads="1"/>
        </xdr:cNvSpPr>
      </xdr:nvSpPr>
      <xdr:spPr>
        <a:xfrm>
          <a:off x="40195500" y="48863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450,170 v.č.13 = 0,000 vlečky V3020</a:t>
          </a:r>
        </a:p>
      </xdr:txBody>
    </xdr:sp>
    <xdr:clientData/>
  </xdr:oneCellAnchor>
  <xdr:oneCellAnchor>
    <xdr:from>
      <xdr:col>60</xdr:col>
      <xdr:colOff>152400</xdr:colOff>
      <xdr:row>18</xdr:row>
      <xdr:rowOff>85725</xdr:rowOff>
    </xdr:from>
    <xdr:ext cx="2905125" cy="228600"/>
    <xdr:sp>
      <xdr:nvSpPr>
        <xdr:cNvPr id="657" name="text 348"/>
        <xdr:cNvSpPr txBox="1">
          <a:spLocks noChangeArrowheads="1"/>
        </xdr:cNvSpPr>
      </xdr:nvSpPr>
      <xdr:spPr>
        <a:xfrm>
          <a:off x="44577000" y="4876800"/>
          <a:ext cx="2905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V3020 je úroveň Vk Ch1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88" customWidth="1"/>
    <col min="2" max="2" width="14.25390625" style="147" customWidth="1"/>
    <col min="3" max="18" width="14.25390625" style="89" customWidth="1"/>
    <col min="19" max="19" width="5.75390625" style="88" customWidth="1"/>
    <col min="20" max="20" width="2.75390625" style="88" customWidth="1"/>
    <col min="21" max="16384" width="9.125" style="89" customWidth="1"/>
  </cols>
  <sheetData>
    <row r="1" spans="1:20" s="87" customFormat="1" ht="9.75" customHeight="1">
      <c r="A1" s="84"/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S1" s="84"/>
      <c r="T1" s="84"/>
    </row>
    <row r="2" spans="2:18" ht="36" customHeight="1">
      <c r="B2" s="89"/>
      <c r="D2" s="90"/>
      <c r="E2" s="90"/>
      <c r="F2" s="90"/>
      <c r="G2" s="90"/>
      <c r="H2" s="90"/>
      <c r="I2" s="90"/>
      <c r="J2" s="90"/>
      <c r="K2" s="90"/>
      <c r="L2" s="90"/>
      <c r="R2" s="91"/>
    </row>
    <row r="3" spans="2:12" s="88" customFormat="1" ht="12.75" customHeight="1">
      <c r="B3" s="92"/>
      <c r="C3" s="92"/>
      <c r="D3" s="92"/>
      <c r="J3" s="93"/>
      <c r="K3" s="92"/>
      <c r="L3" s="92"/>
    </row>
    <row r="4" spans="1:22" s="100" customFormat="1" ht="22.5" customHeight="1">
      <c r="A4" s="94"/>
      <c r="B4" s="95" t="s">
        <v>0</v>
      </c>
      <c r="C4" s="96" t="s">
        <v>112</v>
      </c>
      <c r="D4" s="97"/>
      <c r="E4" s="94"/>
      <c r="F4" s="94"/>
      <c r="G4" s="94"/>
      <c r="H4" s="94"/>
      <c r="I4" s="97"/>
      <c r="J4" s="9" t="s">
        <v>1</v>
      </c>
      <c r="K4" s="97"/>
      <c r="L4" s="98"/>
      <c r="M4" s="97"/>
      <c r="N4" s="97"/>
      <c r="O4" s="97"/>
      <c r="P4" s="97"/>
      <c r="Q4" s="197" t="s">
        <v>2</v>
      </c>
      <c r="R4" s="220">
        <v>560094</v>
      </c>
      <c r="S4" s="97"/>
      <c r="T4" s="97"/>
      <c r="U4" s="99"/>
      <c r="V4" s="99"/>
    </row>
    <row r="5" spans="2:22" s="101" customFormat="1" ht="10.5" customHeight="1" thickBot="1">
      <c r="B5" s="102"/>
      <c r="C5" s="103"/>
      <c r="D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s="109" customFormat="1" ht="30" customHeight="1">
      <c r="A6" s="104"/>
      <c r="B6" s="105"/>
      <c r="C6" s="106"/>
      <c r="D6" s="105"/>
      <c r="E6" s="107"/>
      <c r="F6" s="107"/>
      <c r="G6" s="107"/>
      <c r="H6" s="107"/>
      <c r="I6" s="107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93"/>
      <c r="U6" s="93"/>
      <c r="V6" s="93"/>
    </row>
    <row r="7" spans="1:21" ht="21" customHeight="1">
      <c r="A7" s="110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11"/>
      <c r="T7" s="92"/>
      <c r="U7" s="90"/>
    </row>
    <row r="8" spans="1:21" ht="25.5" customHeight="1">
      <c r="A8" s="110"/>
      <c r="B8" s="187"/>
      <c r="C8" s="180" t="s">
        <v>3</v>
      </c>
      <c r="D8" s="179"/>
      <c r="E8" s="179"/>
      <c r="F8" s="179"/>
      <c r="G8" s="179"/>
      <c r="H8" s="350"/>
      <c r="I8" s="350"/>
      <c r="J8" s="182" t="s">
        <v>113</v>
      </c>
      <c r="K8" s="350"/>
      <c r="L8" s="350"/>
      <c r="M8" s="240"/>
      <c r="N8" s="179"/>
      <c r="O8" s="179"/>
      <c r="P8" s="179"/>
      <c r="Q8" s="179"/>
      <c r="R8" s="188"/>
      <c r="S8" s="111"/>
      <c r="T8" s="92"/>
      <c r="U8" s="90"/>
    </row>
    <row r="9" spans="1:21" ht="25.5" customHeight="1">
      <c r="A9" s="110"/>
      <c r="B9" s="187"/>
      <c r="C9" s="112" t="s">
        <v>4</v>
      </c>
      <c r="D9" s="179"/>
      <c r="E9" s="179"/>
      <c r="F9" s="179"/>
      <c r="G9" s="179"/>
      <c r="H9" s="179"/>
      <c r="I9" s="179"/>
      <c r="J9" s="275" t="s">
        <v>114</v>
      </c>
      <c r="K9" s="179"/>
      <c r="L9" s="179"/>
      <c r="M9" s="240"/>
      <c r="N9" s="179"/>
      <c r="O9" s="179"/>
      <c r="P9" s="451" t="s">
        <v>116</v>
      </c>
      <c r="Q9" s="451"/>
      <c r="R9" s="114"/>
      <c r="S9" s="111"/>
      <c r="T9" s="92"/>
      <c r="U9" s="90"/>
    </row>
    <row r="10" spans="1:21" ht="25.5" customHeight="1">
      <c r="A10" s="110"/>
      <c r="B10" s="187"/>
      <c r="C10" s="112" t="s">
        <v>5</v>
      </c>
      <c r="D10" s="179"/>
      <c r="E10" s="179"/>
      <c r="F10" s="179"/>
      <c r="G10" s="179"/>
      <c r="H10" s="179"/>
      <c r="I10" s="179"/>
      <c r="J10" s="351" t="s">
        <v>115</v>
      </c>
      <c r="K10" s="179"/>
      <c r="L10" s="179"/>
      <c r="M10" s="240"/>
      <c r="N10" s="179"/>
      <c r="O10" s="179"/>
      <c r="P10" s="451"/>
      <c r="Q10" s="451"/>
      <c r="R10" s="188"/>
      <c r="S10" s="111"/>
      <c r="T10" s="92"/>
      <c r="U10" s="90"/>
    </row>
    <row r="11" spans="1:21" ht="21" customHeight="1">
      <c r="A11" s="110"/>
      <c r="B11" s="192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93"/>
      <c r="S11" s="111"/>
      <c r="T11" s="92"/>
      <c r="U11" s="90"/>
    </row>
    <row r="12" spans="1:21" ht="21" customHeight="1">
      <c r="A12" s="110"/>
      <c r="B12" s="18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8"/>
      <c r="S12" s="111"/>
      <c r="T12" s="92"/>
      <c r="U12" s="90"/>
    </row>
    <row r="13" spans="1:21" ht="21" customHeight="1">
      <c r="A13" s="110"/>
      <c r="B13" s="187"/>
      <c r="C13" s="181" t="s">
        <v>6</v>
      </c>
      <c r="D13" s="179"/>
      <c r="E13" s="179"/>
      <c r="G13" s="352"/>
      <c r="H13" s="179"/>
      <c r="J13" s="183" t="s">
        <v>7</v>
      </c>
      <c r="L13" s="179"/>
      <c r="M13" s="352"/>
      <c r="O13" s="179"/>
      <c r="P13" s="179"/>
      <c r="Q13" s="179"/>
      <c r="R13" s="188"/>
      <c r="S13" s="111"/>
      <c r="T13" s="92"/>
      <c r="U13" s="90"/>
    </row>
    <row r="14" spans="1:21" ht="21" customHeight="1">
      <c r="A14" s="110"/>
      <c r="B14" s="187"/>
      <c r="C14" s="113" t="s">
        <v>8</v>
      </c>
      <c r="D14" s="179"/>
      <c r="E14" s="179"/>
      <c r="G14" s="353"/>
      <c r="H14" s="179"/>
      <c r="J14" s="354">
        <v>449.776</v>
      </c>
      <c r="L14" s="179"/>
      <c r="M14" s="353"/>
      <c r="O14" s="179"/>
      <c r="P14" s="179"/>
      <c r="Q14" s="179"/>
      <c r="R14" s="188"/>
      <c r="S14" s="111"/>
      <c r="T14" s="92"/>
      <c r="U14" s="90"/>
    </row>
    <row r="15" spans="1:21" ht="21" customHeight="1">
      <c r="A15" s="110"/>
      <c r="B15" s="187"/>
      <c r="C15" s="113" t="s">
        <v>9</v>
      </c>
      <c r="D15" s="179"/>
      <c r="E15" s="179"/>
      <c r="G15" s="355"/>
      <c r="H15" s="179"/>
      <c r="J15" s="356" t="s">
        <v>98</v>
      </c>
      <c r="L15" s="179"/>
      <c r="M15" s="355"/>
      <c r="P15" s="179"/>
      <c r="Q15" s="179"/>
      <c r="R15" s="188"/>
      <c r="S15" s="111"/>
      <c r="T15" s="92"/>
      <c r="U15" s="90"/>
    </row>
    <row r="16" spans="1:21" ht="21" customHeight="1">
      <c r="A16" s="110"/>
      <c r="B16" s="187"/>
      <c r="C16" s="113"/>
      <c r="D16" s="179"/>
      <c r="E16" s="179"/>
      <c r="F16" s="179"/>
      <c r="G16" s="179"/>
      <c r="H16" s="179"/>
      <c r="J16" s="357" t="s">
        <v>99</v>
      </c>
      <c r="L16" s="179"/>
      <c r="O16" s="358"/>
      <c r="P16" s="179"/>
      <c r="Q16" s="179"/>
      <c r="R16" s="188"/>
      <c r="S16" s="111"/>
      <c r="T16" s="92"/>
      <c r="U16" s="90"/>
    </row>
    <row r="17" spans="1:21" ht="21" customHeight="1">
      <c r="A17" s="110"/>
      <c r="B17" s="192"/>
      <c r="C17" s="178"/>
      <c r="D17" s="178"/>
      <c r="E17" s="178"/>
      <c r="F17" s="178"/>
      <c r="G17" s="178"/>
      <c r="H17" s="178"/>
      <c r="I17" s="178"/>
      <c r="J17" s="359"/>
      <c r="K17" s="178"/>
      <c r="L17" s="178"/>
      <c r="M17" s="178"/>
      <c r="N17" s="178"/>
      <c r="O17" s="178"/>
      <c r="P17" s="178"/>
      <c r="Q17" s="178"/>
      <c r="R17" s="193"/>
      <c r="S17" s="111"/>
      <c r="T17" s="92"/>
      <c r="U17" s="90"/>
    </row>
    <row r="18" spans="1:21" ht="15" customHeight="1">
      <c r="A18" s="110"/>
      <c r="B18" s="187"/>
      <c r="C18" s="179"/>
      <c r="D18" s="179"/>
      <c r="E18" s="179"/>
      <c r="F18" s="179"/>
      <c r="G18" s="360"/>
      <c r="H18" s="179"/>
      <c r="I18" s="179"/>
      <c r="J18" s="240"/>
      <c r="K18" s="240"/>
      <c r="L18" s="240"/>
      <c r="M18" s="360"/>
      <c r="N18" s="240"/>
      <c r="O18" s="240"/>
      <c r="P18" s="240"/>
      <c r="Q18" s="179"/>
      <c r="R18" s="188"/>
      <c r="S18" s="111"/>
      <c r="T18" s="92"/>
      <c r="U18" s="90"/>
    </row>
    <row r="19" spans="1:21" ht="21" customHeight="1">
      <c r="A19" s="110"/>
      <c r="B19" s="187"/>
      <c r="C19" s="113" t="s">
        <v>100</v>
      </c>
      <c r="D19" s="179"/>
      <c r="E19" s="361"/>
      <c r="F19" s="361"/>
      <c r="G19" s="362"/>
      <c r="H19" s="113"/>
      <c r="I19" s="113"/>
      <c r="J19" s="361" t="s">
        <v>101</v>
      </c>
      <c r="L19" s="361"/>
      <c r="M19" s="362"/>
      <c r="N19" s="113"/>
      <c r="O19" s="179"/>
      <c r="P19" s="451" t="s">
        <v>104</v>
      </c>
      <c r="Q19" s="451"/>
      <c r="R19" s="188"/>
      <c r="S19" s="111"/>
      <c r="T19" s="92"/>
      <c r="U19" s="90"/>
    </row>
    <row r="20" spans="1:21" ht="21" customHeight="1">
      <c r="A20" s="110"/>
      <c r="B20" s="187"/>
      <c r="C20" s="113" t="s">
        <v>102</v>
      </c>
      <c r="D20" s="179"/>
      <c r="E20" s="363"/>
      <c r="F20" s="363"/>
      <c r="G20" s="362"/>
      <c r="H20" s="113"/>
      <c r="I20" s="113"/>
      <c r="J20" s="363" t="s">
        <v>103</v>
      </c>
      <c r="L20" s="363"/>
      <c r="M20" s="362"/>
      <c r="N20" s="113"/>
      <c r="O20" s="179"/>
      <c r="P20" s="451" t="s">
        <v>105</v>
      </c>
      <c r="Q20" s="451"/>
      <c r="R20" s="188"/>
      <c r="S20" s="111"/>
      <c r="T20" s="92"/>
      <c r="U20" s="90"/>
    </row>
    <row r="21" spans="1:21" ht="15" customHeight="1">
      <c r="A21" s="110"/>
      <c r="B21" s="189"/>
      <c r="C21" s="190"/>
      <c r="D21" s="190"/>
      <c r="E21" s="190"/>
      <c r="F21" s="190"/>
      <c r="G21" s="190"/>
      <c r="H21" s="190"/>
      <c r="I21" s="190"/>
      <c r="J21" s="364"/>
      <c r="K21" s="190"/>
      <c r="L21" s="190"/>
      <c r="M21" s="190"/>
      <c r="N21" s="190"/>
      <c r="O21" s="190"/>
      <c r="P21" s="190"/>
      <c r="Q21" s="190"/>
      <c r="R21" s="191"/>
      <c r="S21" s="111"/>
      <c r="T21" s="92"/>
      <c r="U21" s="90"/>
    </row>
    <row r="22" spans="1:21" ht="30" customHeight="1">
      <c r="A22" s="110"/>
      <c r="B22" s="116"/>
      <c r="C22" s="117"/>
      <c r="D22" s="117"/>
      <c r="E22" s="118"/>
      <c r="F22" s="118"/>
      <c r="G22" s="118"/>
      <c r="H22" s="118"/>
      <c r="I22" s="117"/>
      <c r="J22" s="119"/>
      <c r="K22" s="117"/>
      <c r="L22" s="117"/>
      <c r="M22" s="117"/>
      <c r="N22" s="117"/>
      <c r="O22" s="117"/>
      <c r="P22" s="117"/>
      <c r="Q22" s="117"/>
      <c r="R22" s="117"/>
      <c r="S22" s="111"/>
      <c r="T22" s="92"/>
      <c r="U22" s="90"/>
    </row>
    <row r="23" spans="1:21" ht="21" customHeight="1">
      <c r="A23" s="110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111"/>
      <c r="T23" s="92"/>
      <c r="U23" s="90"/>
    </row>
    <row r="24" spans="1:21" ht="25.5" customHeight="1">
      <c r="A24" s="110"/>
      <c r="B24" s="187"/>
      <c r="C24" s="112" t="s">
        <v>23</v>
      </c>
      <c r="D24" s="179"/>
      <c r="F24" s="360" t="s">
        <v>121</v>
      </c>
      <c r="H24" s="240"/>
      <c r="J24" s="360"/>
      <c r="M24" s="360" t="s">
        <v>125</v>
      </c>
      <c r="O24" s="360"/>
      <c r="Q24" s="179"/>
      <c r="R24" s="188"/>
      <c r="S24" s="111"/>
      <c r="T24" s="92"/>
      <c r="U24" s="90"/>
    </row>
    <row r="25" spans="1:21" ht="25.5" customHeight="1">
      <c r="A25" s="110"/>
      <c r="B25" s="187"/>
      <c r="C25" s="112" t="s">
        <v>4</v>
      </c>
      <c r="D25" s="179"/>
      <c r="E25" s="350"/>
      <c r="F25" s="182" t="s">
        <v>117</v>
      </c>
      <c r="G25" s="350"/>
      <c r="H25" s="113"/>
      <c r="I25" s="451" t="s">
        <v>122</v>
      </c>
      <c r="J25" s="451"/>
      <c r="K25" s="240"/>
      <c r="L25" s="350"/>
      <c r="M25" s="182" t="s">
        <v>123</v>
      </c>
      <c r="N25" s="350"/>
      <c r="O25" s="365"/>
      <c r="P25" s="451" t="s">
        <v>124</v>
      </c>
      <c r="Q25" s="451"/>
      <c r="R25" s="114"/>
      <c r="S25" s="111"/>
      <c r="T25" s="92"/>
      <c r="U25" s="90"/>
    </row>
    <row r="26" spans="1:21" ht="25.5" customHeight="1">
      <c r="A26" s="110"/>
      <c r="B26" s="187"/>
      <c r="C26" s="112" t="s">
        <v>5</v>
      </c>
      <c r="D26" s="179"/>
      <c r="E26" s="179"/>
      <c r="F26" s="275" t="s">
        <v>32</v>
      </c>
      <c r="G26" s="179"/>
      <c r="H26" s="240"/>
      <c r="I26" s="179"/>
      <c r="J26" s="275"/>
      <c r="K26" s="179"/>
      <c r="L26" s="179"/>
      <c r="M26" s="275" t="s">
        <v>126</v>
      </c>
      <c r="N26" s="179"/>
      <c r="O26" s="275"/>
      <c r="P26" s="179"/>
      <c r="Q26" s="179"/>
      <c r="R26" s="188"/>
      <c r="S26" s="111"/>
      <c r="T26" s="92"/>
      <c r="U26" s="90"/>
    </row>
    <row r="27" spans="1:21" ht="21" customHeight="1">
      <c r="A27" s="110"/>
      <c r="B27" s="192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93"/>
      <c r="S27" s="111"/>
      <c r="T27" s="92"/>
      <c r="U27" s="90"/>
    </row>
    <row r="28" spans="1:21" ht="15" customHeight="1">
      <c r="A28" s="110"/>
      <c r="B28" s="187"/>
      <c r="C28" s="179"/>
      <c r="D28" s="179"/>
      <c r="E28" s="179"/>
      <c r="F28" s="179"/>
      <c r="G28" s="179"/>
      <c r="H28" s="362"/>
      <c r="I28" s="179"/>
      <c r="J28" s="179"/>
      <c r="K28" s="179"/>
      <c r="L28" s="179"/>
      <c r="M28" s="179"/>
      <c r="N28" s="179"/>
      <c r="O28" s="179"/>
      <c r="P28" s="179"/>
      <c r="Q28" s="179"/>
      <c r="R28" s="188"/>
      <c r="S28" s="111"/>
      <c r="T28" s="92"/>
      <c r="U28" s="90"/>
    </row>
    <row r="29" spans="1:21" ht="21" customHeight="1">
      <c r="A29" s="110"/>
      <c r="B29" s="187"/>
      <c r="C29" s="113" t="s">
        <v>100</v>
      </c>
      <c r="D29" s="179"/>
      <c r="E29" s="361" t="s">
        <v>62</v>
      </c>
      <c r="F29" s="179"/>
      <c r="G29" s="113" t="s">
        <v>118</v>
      </c>
      <c r="H29" s="362"/>
      <c r="I29" s="361"/>
      <c r="J29" s="179"/>
      <c r="K29" s="113"/>
      <c r="L29" s="361" t="s">
        <v>101</v>
      </c>
      <c r="M29" s="179"/>
      <c r="N29" s="113" t="s">
        <v>104</v>
      </c>
      <c r="O29" s="179"/>
      <c r="P29" s="113"/>
      <c r="Q29" s="179"/>
      <c r="R29" s="188"/>
      <c r="S29" s="111"/>
      <c r="T29" s="92"/>
      <c r="U29" s="90"/>
    </row>
    <row r="30" spans="1:21" ht="21" customHeight="1">
      <c r="A30" s="110"/>
      <c r="B30" s="187"/>
      <c r="C30" s="113" t="s">
        <v>102</v>
      </c>
      <c r="D30" s="179"/>
      <c r="E30" s="363" t="s">
        <v>119</v>
      </c>
      <c r="F30" s="179"/>
      <c r="G30" s="113" t="s">
        <v>120</v>
      </c>
      <c r="H30" s="362"/>
      <c r="I30" s="363"/>
      <c r="J30" s="179"/>
      <c r="K30" s="113"/>
      <c r="L30" s="363" t="s">
        <v>103</v>
      </c>
      <c r="M30" s="179"/>
      <c r="N30" s="113" t="s">
        <v>105</v>
      </c>
      <c r="O30" s="179"/>
      <c r="P30" s="113"/>
      <c r="Q30" s="179"/>
      <c r="R30" s="188"/>
      <c r="S30" s="111"/>
      <c r="T30" s="92"/>
      <c r="U30" s="90"/>
    </row>
    <row r="31" spans="1:21" ht="15" customHeight="1">
      <c r="A31" s="110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1"/>
      <c r="S31" s="111"/>
      <c r="T31" s="92"/>
      <c r="U31" s="90"/>
    </row>
    <row r="32" spans="1:21" ht="30" customHeight="1">
      <c r="A32" s="110"/>
      <c r="B32" s="116"/>
      <c r="C32" s="117"/>
      <c r="D32" s="117"/>
      <c r="E32" s="118"/>
      <c r="F32" s="118"/>
      <c r="G32" s="118"/>
      <c r="H32" s="118"/>
      <c r="I32" s="117"/>
      <c r="J32" s="119"/>
      <c r="K32" s="117"/>
      <c r="L32" s="117"/>
      <c r="M32" s="117"/>
      <c r="N32" s="117"/>
      <c r="O32" s="117"/>
      <c r="P32" s="117"/>
      <c r="Q32" s="117"/>
      <c r="R32" s="117"/>
      <c r="S32" s="111"/>
      <c r="T32" s="92"/>
      <c r="U32" s="90"/>
    </row>
    <row r="33" spans="1:19" ht="30" customHeight="1">
      <c r="A33" s="121"/>
      <c r="B33" s="122"/>
      <c r="C33" s="123"/>
      <c r="D33" s="452" t="s">
        <v>10</v>
      </c>
      <c r="E33" s="453"/>
      <c r="F33" s="453"/>
      <c r="G33" s="453"/>
      <c r="H33" s="123"/>
      <c r="I33" s="124"/>
      <c r="J33" s="125"/>
      <c r="K33" s="122"/>
      <c r="L33" s="123"/>
      <c r="M33" s="452" t="s">
        <v>11</v>
      </c>
      <c r="N33" s="452"/>
      <c r="O33" s="452"/>
      <c r="P33" s="452"/>
      <c r="Q33" s="123"/>
      <c r="R33" s="124"/>
      <c r="S33" s="111"/>
    </row>
    <row r="34" spans="1:20" s="131" customFormat="1" ht="21" customHeight="1" thickBot="1">
      <c r="A34" s="126"/>
      <c r="B34" s="127" t="s">
        <v>12</v>
      </c>
      <c r="C34" s="128" t="s">
        <v>13</v>
      </c>
      <c r="D34" s="128" t="s">
        <v>14</v>
      </c>
      <c r="E34" s="129" t="s">
        <v>15</v>
      </c>
      <c r="F34" s="435" t="s">
        <v>16</v>
      </c>
      <c r="G34" s="454"/>
      <c r="H34" s="454"/>
      <c r="I34" s="455"/>
      <c r="J34" s="125"/>
      <c r="K34" s="127" t="s">
        <v>12</v>
      </c>
      <c r="L34" s="128" t="s">
        <v>13</v>
      </c>
      <c r="M34" s="128" t="s">
        <v>14</v>
      </c>
      <c r="N34" s="129" t="s">
        <v>15</v>
      </c>
      <c r="O34" s="435" t="s">
        <v>16</v>
      </c>
      <c r="P34" s="454"/>
      <c r="Q34" s="454"/>
      <c r="R34" s="455"/>
      <c r="S34" s="130"/>
      <c r="T34" s="88"/>
    </row>
    <row r="35" spans="1:20" s="100" customFormat="1" ht="21" customHeight="1" thickTop="1">
      <c r="A35" s="121"/>
      <c r="B35" s="132"/>
      <c r="C35" s="133"/>
      <c r="D35" s="134"/>
      <c r="E35" s="135"/>
      <c r="F35" s="136"/>
      <c r="G35" s="137"/>
      <c r="H35" s="137"/>
      <c r="I35" s="115"/>
      <c r="J35" s="125"/>
      <c r="K35" s="132"/>
      <c r="L35" s="133"/>
      <c r="M35" s="134"/>
      <c r="N35" s="135"/>
      <c r="O35" s="136"/>
      <c r="P35" s="137"/>
      <c r="Q35" s="137"/>
      <c r="R35" s="115"/>
      <c r="S35" s="111"/>
      <c r="T35" s="88"/>
    </row>
    <row r="36" spans="1:20" s="100" customFormat="1" ht="21" customHeight="1">
      <c r="A36" s="121"/>
      <c r="B36" s="366">
        <v>1</v>
      </c>
      <c r="C36" s="367">
        <v>449.732</v>
      </c>
      <c r="D36" s="367">
        <v>450.21</v>
      </c>
      <c r="E36" s="368">
        <f>(D36-C36)*1000</f>
        <v>477.9999999999518</v>
      </c>
      <c r="F36" s="448" t="s">
        <v>110</v>
      </c>
      <c r="G36" s="449"/>
      <c r="H36" s="449"/>
      <c r="I36" s="450"/>
      <c r="J36" s="125"/>
      <c r="K36" s="366">
        <v>1</v>
      </c>
      <c r="L36" s="369">
        <v>449.77</v>
      </c>
      <c r="M36" s="369">
        <v>449.89</v>
      </c>
      <c r="N36" s="368">
        <f>(M36-L36)*1000</f>
        <v>120.00000000000455</v>
      </c>
      <c r="O36" s="445" t="s">
        <v>108</v>
      </c>
      <c r="P36" s="446"/>
      <c r="Q36" s="446"/>
      <c r="R36" s="447"/>
      <c r="S36" s="111"/>
      <c r="T36" s="88"/>
    </row>
    <row r="37" spans="1:20" s="100" customFormat="1" ht="21" customHeight="1">
      <c r="A37" s="121"/>
      <c r="B37" s="132"/>
      <c r="C37" s="370"/>
      <c r="D37" s="371"/>
      <c r="E37" s="135"/>
      <c r="F37" s="347" t="s">
        <v>127</v>
      </c>
      <c r="G37" s="372"/>
      <c r="H37" s="372"/>
      <c r="I37" s="373"/>
      <c r="J37" s="125"/>
      <c r="K37" s="366"/>
      <c r="L37" s="369"/>
      <c r="M37" s="369"/>
      <c r="N37" s="368"/>
      <c r="O37" s="439" t="s">
        <v>107</v>
      </c>
      <c r="P37" s="440"/>
      <c r="Q37" s="440"/>
      <c r="R37" s="441"/>
      <c r="S37" s="111"/>
      <c r="T37" s="88"/>
    </row>
    <row r="38" spans="1:20" s="100" customFormat="1" ht="21" customHeight="1">
      <c r="A38" s="121"/>
      <c r="B38" s="366">
        <v>2</v>
      </c>
      <c r="C38" s="367">
        <v>449.749</v>
      </c>
      <c r="D38" s="367">
        <v>450.26</v>
      </c>
      <c r="E38" s="368">
        <f>(D38-C38)*1000</f>
        <v>510.99999999996726</v>
      </c>
      <c r="F38" s="448" t="s">
        <v>110</v>
      </c>
      <c r="G38" s="449"/>
      <c r="H38" s="449"/>
      <c r="I38" s="450"/>
      <c r="J38" s="125"/>
      <c r="K38" s="366">
        <v>2</v>
      </c>
      <c r="L38" s="369">
        <v>449.77</v>
      </c>
      <c r="M38" s="369">
        <v>449.89</v>
      </c>
      <c r="N38" s="368">
        <f>(M38-L38)*1000</f>
        <v>120.00000000000455</v>
      </c>
      <c r="O38" s="445" t="s">
        <v>106</v>
      </c>
      <c r="P38" s="446"/>
      <c r="Q38" s="446"/>
      <c r="R38" s="447"/>
      <c r="S38" s="111"/>
      <c r="T38" s="88"/>
    </row>
    <row r="39" spans="1:20" s="100" customFormat="1" ht="21" customHeight="1">
      <c r="A39" s="121"/>
      <c r="B39" s="132"/>
      <c r="C39" s="370"/>
      <c r="D39" s="371"/>
      <c r="E39" s="135"/>
      <c r="F39" s="347" t="s">
        <v>128</v>
      </c>
      <c r="G39" s="228"/>
      <c r="H39" s="228"/>
      <c r="I39" s="227"/>
      <c r="J39" s="125"/>
      <c r="K39" s="366"/>
      <c r="L39" s="369"/>
      <c r="M39" s="369"/>
      <c r="N39" s="368"/>
      <c r="O39" s="439" t="s">
        <v>107</v>
      </c>
      <c r="P39" s="440"/>
      <c r="Q39" s="440"/>
      <c r="R39" s="441"/>
      <c r="S39" s="111"/>
      <c r="T39" s="88"/>
    </row>
    <row r="40" spans="1:20" s="100" customFormat="1" ht="21" customHeight="1">
      <c r="A40" s="121"/>
      <c r="B40" s="366">
        <v>3</v>
      </c>
      <c r="C40" s="367">
        <v>449.751</v>
      </c>
      <c r="D40" s="367">
        <v>450.21</v>
      </c>
      <c r="E40" s="368">
        <f>(D40-C40)*1000</f>
        <v>459.0000000000032</v>
      </c>
      <c r="F40" s="436" t="s">
        <v>109</v>
      </c>
      <c r="G40" s="437"/>
      <c r="H40" s="437"/>
      <c r="I40" s="438"/>
      <c r="J40" s="125"/>
      <c r="K40" s="366"/>
      <c r="L40" s="369"/>
      <c r="M40" s="369"/>
      <c r="N40" s="368"/>
      <c r="O40" s="442" t="s">
        <v>129</v>
      </c>
      <c r="P40" s="443"/>
      <c r="Q40" s="443"/>
      <c r="R40" s="444"/>
      <c r="S40" s="111"/>
      <c r="T40" s="88"/>
    </row>
    <row r="41" spans="1:20" s="100" customFormat="1" ht="21" customHeight="1">
      <c r="A41" s="121"/>
      <c r="B41" s="366"/>
      <c r="C41" s="367"/>
      <c r="D41" s="367"/>
      <c r="E41" s="368"/>
      <c r="F41" s="374"/>
      <c r="G41" s="375"/>
      <c r="H41" s="375"/>
      <c r="I41" s="376"/>
      <c r="J41" s="125"/>
      <c r="K41" s="366">
        <v>4</v>
      </c>
      <c r="L41" s="369">
        <v>449.77</v>
      </c>
      <c r="M41" s="369">
        <v>449.889</v>
      </c>
      <c r="N41" s="368">
        <f>(M41-L41)*1000</f>
        <v>119.0000000000282</v>
      </c>
      <c r="O41" s="445" t="s">
        <v>130</v>
      </c>
      <c r="P41" s="446"/>
      <c r="Q41" s="446"/>
      <c r="R41" s="447"/>
      <c r="S41" s="111"/>
      <c r="T41" s="88"/>
    </row>
    <row r="42" spans="1:20" s="100" customFormat="1" ht="21" customHeight="1">
      <c r="A42" s="121"/>
      <c r="B42" s="366">
        <v>4</v>
      </c>
      <c r="C42" s="367">
        <v>449.762</v>
      </c>
      <c r="D42" s="367">
        <v>450.271</v>
      </c>
      <c r="E42" s="368">
        <f>(D42-C42)*1000</f>
        <v>509.00000000001455</v>
      </c>
      <c r="F42" s="436" t="s">
        <v>109</v>
      </c>
      <c r="G42" s="437"/>
      <c r="H42" s="437"/>
      <c r="I42" s="438"/>
      <c r="J42" s="125"/>
      <c r="K42" s="366"/>
      <c r="L42" s="369"/>
      <c r="M42" s="369"/>
      <c r="N42" s="368">
        <f>(M42-L42)*1000</f>
        <v>0</v>
      </c>
      <c r="O42" s="439" t="s">
        <v>107</v>
      </c>
      <c r="P42" s="440"/>
      <c r="Q42" s="440"/>
      <c r="R42" s="441"/>
      <c r="S42" s="111"/>
      <c r="T42" s="88"/>
    </row>
    <row r="43" spans="1:20" s="94" customFormat="1" ht="21" customHeight="1">
      <c r="A43" s="121"/>
      <c r="B43" s="138"/>
      <c r="C43" s="139"/>
      <c r="D43" s="140"/>
      <c r="E43" s="141"/>
      <c r="F43" s="142"/>
      <c r="G43" s="143"/>
      <c r="H43" s="143"/>
      <c r="I43" s="120"/>
      <c r="J43" s="125"/>
      <c r="K43" s="138"/>
      <c r="L43" s="139"/>
      <c r="M43" s="140"/>
      <c r="N43" s="141"/>
      <c r="O43" s="377"/>
      <c r="P43" s="378"/>
      <c r="Q43" s="378"/>
      <c r="R43" s="379"/>
      <c r="S43" s="111"/>
      <c r="T43" s="88"/>
    </row>
    <row r="44" spans="1:19" ht="30" customHeight="1" thickBo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</row>
    <row r="46" ht="15">
      <c r="J46" s="222"/>
    </row>
  </sheetData>
  <sheetProtection password="E755" sheet="1" objects="1" scenarios="1"/>
  <mergeCells count="21">
    <mergeCell ref="O36:R36"/>
    <mergeCell ref="O37:R37"/>
    <mergeCell ref="F36:I36"/>
    <mergeCell ref="P9:Q9"/>
    <mergeCell ref="D33:G33"/>
    <mergeCell ref="M33:P33"/>
    <mergeCell ref="F34:I34"/>
    <mergeCell ref="O34:R34"/>
    <mergeCell ref="P25:Q25"/>
    <mergeCell ref="P10:Q10"/>
    <mergeCell ref="I25:J25"/>
    <mergeCell ref="P19:Q19"/>
    <mergeCell ref="P20:Q20"/>
    <mergeCell ref="F42:I42"/>
    <mergeCell ref="O39:R39"/>
    <mergeCell ref="O40:R40"/>
    <mergeCell ref="O38:R38"/>
    <mergeCell ref="O42:R42"/>
    <mergeCell ref="O41:R41"/>
    <mergeCell ref="F38:I38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9"/>
      <c r="B1"/>
      <c r="C1"/>
      <c r="D1"/>
      <c r="E1"/>
      <c r="F1"/>
      <c r="G1"/>
      <c r="H1" s="295"/>
      <c r="I1" s="295"/>
      <c r="Q1" s="2"/>
      <c r="AC1" s="391"/>
      <c r="AD1" s="433"/>
      <c r="AE1" s="390"/>
      <c r="BF1" s="391"/>
      <c r="BG1" s="433"/>
      <c r="BH1" s="390"/>
      <c r="BL1" s="346"/>
      <c r="BM1"/>
      <c r="BN1"/>
      <c r="BO1"/>
      <c r="BP1"/>
      <c r="BQ1"/>
      <c r="BR1"/>
      <c r="BS1"/>
      <c r="BT1"/>
      <c r="BU1"/>
      <c r="BV1"/>
      <c r="BW1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9" ht="36" customHeight="1" thickBot="1" thickTop="1">
      <c r="A2" s="149"/>
      <c r="H2" s="385"/>
      <c r="I2" s="385"/>
      <c r="J2" s="194"/>
      <c r="K2" s="195"/>
      <c r="L2" s="195"/>
      <c r="M2" s="195"/>
      <c r="N2" s="230" t="s">
        <v>17</v>
      </c>
      <c r="O2" s="230"/>
      <c r="P2" s="230"/>
      <c r="Q2" s="230"/>
      <c r="R2" s="195"/>
      <c r="S2" s="195"/>
      <c r="T2" s="195"/>
      <c r="U2" s="196"/>
      <c r="BL2" s="194"/>
      <c r="BM2" s="195"/>
      <c r="BN2" s="195"/>
      <c r="BO2" s="195"/>
      <c r="BP2" s="230" t="s">
        <v>17</v>
      </c>
      <c r="BQ2" s="230"/>
      <c r="BR2" s="230"/>
      <c r="BS2" s="230"/>
      <c r="BT2" s="195"/>
      <c r="BU2" s="195"/>
      <c r="BV2" s="195"/>
      <c r="BW2" s="196"/>
      <c r="BY2" s="1"/>
      <c r="BZ2" s="229" t="s">
        <v>18</v>
      </c>
      <c r="CA2" s="224"/>
      <c r="CB2" s="224"/>
      <c r="CC2" s="224"/>
      <c r="CD2" s="224"/>
      <c r="CE2" s="224"/>
      <c r="CF2" s="224"/>
      <c r="CG2" s="224"/>
      <c r="CH2" s="224"/>
      <c r="CI2" s="224"/>
      <c r="CJ2" s="225"/>
      <c r="CK2" s="1"/>
    </row>
    <row r="3" spans="1:89" ht="21" customHeight="1" thickBot="1">
      <c r="A3" s="149"/>
      <c r="B3" s="54"/>
      <c r="C3" s="54"/>
      <c r="D3" s="54"/>
      <c r="E3" s="54"/>
      <c r="F3" s="54"/>
      <c r="G3" s="54"/>
      <c r="H3" s="200"/>
      <c r="I3" s="200"/>
      <c r="J3" s="277" t="s">
        <v>19</v>
      </c>
      <c r="K3" s="231"/>
      <c r="L3" s="231"/>
      <c r="M3" s="232"/>
      <c r="N3" s="226" t="s">
        <v>20</v>
      </c>
      <c r="O3" s="231"/>
      <c r="P3" s="231"/>
      <c r="Q3" s="232"/>
      <c r="R3" s="290" t="s">
        <v>21</v>
      </c>
      <c r="S3" s="289"/>
      <c r="T3" s="289"/>
      <c r="U3" s="291"/>
      <c r="BL3" s="297" t="s">
        <v>21</v>
      </c>
      <c r="BM3" s="289"/>
      <c r="BN3" s="289"/>
      <c r="BO3" s="298"/>
      <c r="BP3" s="226" t="s">
        <v>20</v>
      </c>
      <c r="BQ3" s="231"/>
      <c r="BR3" s="231"/>
      <c r="BS3" s="232"/>
      <c r="BT3" s="299" t="s">
        <v>19</v>
      </c>
      <c r="BU3" s="300"/>
      <c r="BV3" s="300"/>
      <c r="BW3" s="301"/>
      <c r="BY3" s="1"/>
      <c r="CK3" s="1"/>
    </row>
    <row r="4" spans="1:89" ht="22.5" customHeight="1" thickBot="1" thickTop="1">
      <c r="A4" s="149"/>
      <c r="B4" s="328" t="s">
        <v>131</v>
      </c>
      <c r="C4" s="329"/>
      <c r="D4" s="329"/>
      <c r="E4" s="329"/>
      <c r="F4" s="329"/>
      <c r="G4" s="330"/>
      <c r="H4" s="159"/>
      <c r="I4" s="159"/>
      <c r="J4" s="3"/>
      <c r="K4" s="4"/>
      <c r="L4" s="7"/>
      <c r="M4" s="7"/>
      <c r="N4" s="223" t="s">
        <v>22</v>
      </c>
      <c r="O4" s="223"/>
      <c r="P4" s="223"/>
      <c r="Q4" s="223"/>
      <c r="R4" s="5"/>
      <c r="S4" s="5"/>
      <c r="T4" s="7"/>
      <c r="U4" s="8"/>
      <c r="AS4" s="9" t="s">
        <v>1</v>
      </c>
      <c r="BL4" s="10"/>
      <c r="BM4" s="5"/>
      <c r="BN4" s="5"/>
      <c r="BO4" s="5"/>
      <c r="BP4" s="223" t="s">
        <v>22</v>
      </c>
      <c r="BQ4" s="223"/>
      <c r="BR4" s="223"/>
      <c r="BS4" s="223"/>
      <c r="BT4" s="302"/>
      <c r="BU4" s="302"/>
      <c r="BV4" s="302"/>
      <c r="BW4" s="11"/>
      <c r="BY4" s="1"/>
      <c r="BZ4" s="150"/>
      <c r="CA4" s="151"/>
      <c r="CB4" s="151"/>
      <c r="CC4" s="151"/>
      <c r="CD4" s="151"/>
      <c r="CE4" s="151"/>
      <c r="CF4" s="151"/>
      <c r="CG4" s="151"/>
      <c r="CH4" s="152"/>
      <c r="CI4" s="151"/>
      <c r="CJ4" s="153"/>
      <c r="CK4" s="1"/>
    </row>
    <row r="5" spans="1:89" ht="23.25" customHeight="1" thickTop="1">
      <c r="A5" s="149"/>
      <c r="B5" s="331" t="s">
        <v>146</v>
      </c>
      <c r="C5" s="304"/>
      <c r="D5" s="348" t="s">
        <v>68</v>
      </c>
      <c r="E5" s="349"/>
      <c r="F5" s="332" t="s">
        <v>145</v>
      </c>
      <c r="G5" s="333"/>
      <c r="H5" s="159"/>
      <c r="I5" s="159"/>
      <c r="J5" s="278"/>
      <c r="K5" s="279"/>
      <c r="L5" s="280"/>
      <c r="M5" s="281"/>
      <c r="N5" s="13"/>
      <c r="O5" s="14"/>
      <c r="P5" s="15"/>
      <c r="Q5" s="213"/>
      <c r="R5" s="16"/>
      <c r="S5" s="292"/>
      <c r="T5" s="17"/>
      <c r="U5" s="18"/>
      <c r="BL5" s="19"/>
      <c r="BM5" s="292"/>
      <c r="BN5" s="13"/>
      <c r="BO5" s="233"/>
      <c r="BP5" s="15"/>
      <c r="BQ5" s="12"/>
      <c r="BR5" s="15"/>
      <c r="BS5" s="213"/>
      <c r="BT5" s="15"/>
      <c r="BU5" s="303"/>
      <c r="BV5" s="280"/>
      <c r="BW5" s="305"/>
      <c r="BY5" s="1"/>
      <c r="BZ5" s="154"/>
      <c r="CA5" s="155" t="s">
        <v>23</v>
      </c>
      <c r="CB5" s="156"/>
      <c r="CC5" s="157"/>
      <c r="CD5" s="157"/>
      <c r="CE5" s="157"/>
      <c r="CF5" s="157"/>
      <c r="CG5" s="157"/>
      <c r="CH5" s="159"/>
      <c r="CJ5" s="161"/>
      <c r="CK5" s="1"/>
    </row>
    <row r="6" spans="1:89" ht="23.25" customHeight="1">
      <c r="A6" s="149"/>
      <c r="B6" s="334"/>
      <c r="C6" s="335"/>
      <c r="D6" s="156"/>
      <c r="E6" s="74"/>
      <c r="F6" s="167"/>
      <c r="G6" s="336"/>
      <c r="H6" s="159"/>
      <c r="I6" s="159"/>
      <c r="J6" s="282" t="s">
        <v>24</v>
      </c>
      <c r="K6" s="283"/>
      <c r="L6" s="284" t="s">
        <v>25</v>
      </c>
      <c r="M6" s="285"/>
      <c r="N6" s="35" t="s">
        <v>35</v>
      </c>
      <c r="O6" s="34">
        <v>449.732</v>
      </c>
      <c r="P6" s="21" t="s">
        <v>36</v>
      </c>
      <c r="Q6" s="22">
        <v>449.751</v>
      </c>
      <c r="R6" s="24" t="s">
        <v>26</v>
      </c>
      <c r="S6" s="293">
        <v>449.461</v>
      </c>
      <c r="T6" s="24" t="s">
        <v>27</v>
      </c>
      <c r="U6" s="25">
        <v>449.564</v>
      </c>
      <c r="AR6" s="26" t="s">
        <v>28</v>
      </c>
      <c r="AS6" s="27" t="s">
        <v>29</v>
      </c>
      <c r="AT6" s="28" t="s">
        <v>30</v>
      </c>
      <c r="BL6" s="37" t="s">
        <v>37</v>
      </c>
      <c r="BM6" s="293">
        <v>450.429</v>
      </c>
      <c r="BN6" s="24" t="s">
        <v>38</v>
      </c>
      <c r="BO6" s="33">
        <v>450.5</v>
      </c>
      <c r="BP6" s="21" t="s">
        <v>39</v>
      </c>
      <c r="BQ6" s="34">
        <v>450.21</v>
      </c>
      <c r="BR6" s="21" t="s">
        <v>40</v>
      </c>
      <c r="BS6" s="22">
        <v>450.21</v>
      </c>
      <c r="BT6" s="306" t="s">
        <v>24</v>
      </c>
      <c r="BU6" s="307"/>
      <c r="BV6" s="308" t="s">
        <v>25</v>
      </c>
      <c r="BW6" s="309"/>
      <c r="BY6" s="1"/>
      <c r="BZ6" s="154"/>
      <c r="CA6" s="155" t="s">
        <v>4</v>
      </c>
      <c r="CB6" s="156"/>
      <c r="CC6" s="157"/>
      <c r="CD6" s="157"/>
      <c r="CE6" s="158" t="s">
        <v>123</v>
      </c>
      <c r="CF6" s="157"/>
      <c r="CG6" s="157"/>
      <c r="CH6" s="159"/>
      <c r="CI6" s="160" t="s">
        <v>31</v>
      </c>
      <c r="CJ6" s="161"/>
      <c r="CK6" s="1"/>
    </row>
    <row r="7" spans="1:89" ht="23.25" customHeight="1">
      <c r="A7" s="149"/>
      <c r="B7" s="337" t="s">
        <v>70</v>
      </c>
      <c r="C7" s="22">
        <v>444.87</v>
      </c>
      <c r="D7" s="156"/>
      <c r="E7" s="74"/>
      <c r="F7" s="338" t="s">
        <v>71</v>
      </c>
      <c r="G7" s="339">
        <v>446.4</v>
      </c>
      <c r="H7" s="159"/>
      <c r="I7" s="159"/>
      <c r="J7" s="29" t="s">
        <v>33</v>
      </c>
      <c r="K7" s="286">
        <v>448.04</v>
      </c>
      <c r="L7" s="30" t="s">
        <v>34</v>
      </c>
      <c r="M7" s="31">
        <v>448.04</v>
      </c>
      <c r="N7" s="35"/>
      <c r="O7" s="34"/>
      <c r="P7" s="21"/>
      <c r="Q7" s="22"/>
      <c r="R7" s="24" t="s">
        <v>43</v>
      </c>
      <c r="S7" s="293">
        <v>449.461</v>
      </c>
      <c r="T7" s="24" t="s">
        <v>44</v>
      </c>
      <c r="U7" s="25">
        <v>449.751</v>
      </c>
      <c r="AW7" s="55"/>
      <c r="BL7" s="37"/>
      <c r="BM7" s="293"/>
      <c r="BN7" s="24"/>
      <c r="BO7" s="33"/>
      <c r="BP7" s="35"/>
      <c r="BQ7" s="34"/>
      <c r="BR7" s="21"/>
      <c r="BS7" s="22"/>
      <c r="BT7" s="30" t="s">
        <v>41</v>
      </c>
      <c r="BU7" s="286">
        <v>451.422</v>
      </c>
      <c r="BV7" s="30" t="s">
        <v>42</v>
      </c>
      <c r="BW7" s="38">
        <v>451.422</v>
      </c>
      <c r="BY7" s="1"/>
      <c r="BZ7" s="154"/>
      <c r="CA7" s="155" t="s">
        <v>5</v>
      </c>
      <c r="CB7" s="156"/>
      <c r="CC7" s="157"/>
      <c r="CD7" s="157"/>
      <c r="CE7" s="327" t="s">
        <v>126</v>
      </c>
      <c r="CF7" s="157"/>
      <c r="CG7" s="157"/>
      <c r="CH7" s="156"/>
      <c r="CI7" s="156"/>
      <c r="CJ7" s="162"/>
      <c r="CK7" s="1"/>
    </row>
    <row r="8" spans="1:89" ht="23.25" customHeight="1">
      <c r="A8" s="149"/>
      <c r="B8" s="334"/>
      <c r="C8" s="335"/>
      <c r="D8" s="156"/>
      <c r="E8" s="74"/>
      <c r="F8" s="167"/>
      <c r="G8" s="336"/>
      <c r="H8" s="159"/>
      <c r="I8" s="159"/>
      <c r="J8" s="39" t="s">
        <v>45</v>
      </c>
      <c r="K8" s="287">
        <v>449.095</v>
      </c>
      <c r="L8" s="288" t="s">
        <v>46</v>
      </c>
      <c r="M8" s="41">
        <v>449.096</v>
      </c>
      <c r="N8" s="21" t="s">
        <v>47</v>
      </c>
      <c r="O8" s="34">
        <v>449.749</v>
      </c>
      <c r="P8" s="21" t="s">
        <v>48</v>
      </c>
      <c r="Q8" s="22">
        <v>449.762</v>
      </c>
      <c r="R8" s="24" t="s">
        <v>57</v>
      </c>
      <c r="S8" s="293">
        <v>449.564</v>
      </c>
      <c r="T8" s="24" t="s">
        <v>58</v>
      </c>
      <c r="U8" s="25">
        <v>449.75</v>
      </c>
      <c r="AS8" s="36" t="s">
        <v>111</v>
      </c>
      <c r="BL8" s="37" t="s">
        <v>49</v>
      </c>
      <c r="BM8" s="293">
        <v>450.445</v>
      </c>
      <c r="BN8" s="24" t="s">
        <v>50</v>
      </c>
      <c r="BO8" s="33">
        <v>450.5</v>
      </c>
      <c r="BP8" s="35" t="s">
        <v>51</v>
      </c>
      <c r="BQ8" s="34">
        <v>450.26</v>
      </c>
      <c r="BR8" s="21" t="s">
        <v>52</v>
      </c>
      <c r="BS8" s="22">
        <v>450.271</v>
      </c>
      <c r="BT8" s="310" t="s">
        <v>53</v>
      </c>
      <c r="BU8" s="73">
        <v>450.695</v>
      </c>
      <c r="BV8" s="40" t="s">
        <v>54</v>
      </c>
      <c r="BW8" s="46">
        <v>450.695</v>
      </c>
      <c r="BY8" s="1"/>
      <c r="BZ8" s="163"/>
      <c r="CA8" s="148"/>
      <c r="CB8" s="148"/>
      <c r="CC8" s="148"/>
      <c r="CD8" s="148"/>
      <c r="CE8" s="148"/>
      <c r="CF8" s="148"/>
      <c r="CG8" s="148"/>
      <c r="CH8" s="148"/>
      <c r="CI8" s="148"/>
      <c r="CJ8" s="164"/>
      <c r="CK8" s="1"/>
    </row>
    <row r="9" spans="1:89" ht="23.25" customHeight="1" thickBot="1">
      <c r="A9" s="149"/>
      <c r="B9" s="39" t="s">
        <v>74</v>
      </c>
      <c r="C9" s="340">
        <v>445.606</v>
      </c>
      <c r="D9" s="156"/>
      <c r="E9" s="74"/>
      <c r="F9" s="40" t="s">
        <v>75</v>
      </c>
      <c r="G9" s="341">
        <v>445.69</v>
      </c>
      <c r="H9" s="159"/>
      <c r="I9" s="159"/>
      <c r="J9" s="42"/>
      <c r="K9" s="47"/>
      <c r="L9" s="44"/>
      <c r="M9" s="43"/>
      <c r="N9" s="44"/>
      <c r="O9" s="47"/>
      <c r="P9" s="44"/>
      <c r="Q9" s="43"/>
      <c r="R9" s="48"/>
      <c r="S9" s="294"/>
      <c r="T9" s="48"/>
      <c r="U9" s="49"/>
      <c r="AP9" s="200"/>
      <c r="AQ9" s="295"/>
      <c r="AR9" s="200"/>
      <c r="AS9" s="296"/>
      <c r="AT9" s="200"/>
      <c r="AU9" s="200"/>
      <c r="AV9" s="200"/>
      <c r="BL9" s="50"/>
      <c r="BM9" s="294"/>
      <c r="BN9" s="51"/>
      <c r="BO9" s="234"/>
      <c r="BP9" s="48"/>
      <c r="BQ9" s="52"/>
      <c r="BR9" s="48"/>
      <c r="BS9" s="53"/>
      <c r="BT9" s="48"/>
      <c r="BU9" s="52"/>
      <c r="BV9" s="44"/>
      <c r="BW9" s="45"/>
      <c r="BY9" s="1"/>
      <c r="BZ9" s="165"/>
      <c r="CA9" s="156"/>
      <c r="CB9" s="156"/>
      <c r="CC9" s="156"/>
      <c r="CD9" s="156"/>
      <c r="CE9" s="156"/>
      <c r="CF9" s="156"/>
      <c r="CG9" s="156"/>
      <c r="CH9" s="156"/>
      <c r="CI9" s="156"/>
      <c r="CJ9" s="162"/>
      <c r="CK9" s="1"/>
    </row>
    <row r="10" spans="1:89" ht="23.25" customHeight="1" thickBot="1">
      <c r="A10" s="149"/>
      <c r="B10" s="342"/>
      <c r="C10" s="80"/>
      <c r="D10" s="343"/>
      <c r="E10" s="80"/>
      <c r="F10" s="343"/>
      <c r="G10" s="344"/>
      <c r="H10" s="159"/>
      <c r="I10" s="159"/>
      <c r="J10" s="113"/>
      <c r="K10" s="166"/>
      <c r="L10" s="159"/>
      <c r="M10" s="149"/>
      <c r="N10" s="149"/>
      <c r="Q10" s="149"/>
      <c r="AP10" s="200"/>
      <c r="AQ10" s="200"/>
      <c r="AR10" s="200"/>
      <c r="AT10" s="200"/>
      <c r="AU10" s="200"/>
      <c r="AV10" s="200"/>
      <c r="BY10" s="1"/>
      <c r="BZ10" s="154"/>
      <c r="CA10" s="384" t="s">
        <v>55</v>
      </c>
      <c r="CB10" s="156"/>
      <c r="CC10" s="156"/>
      <c r="CD10" s="159"/>
      <c r="CE10" s="276" t="s">
        <v>60</v>
      </c>
      <c r="CF10" s="156"/>
      <c r="CG10" s="156"/>
      <c r="CH10" s="113" t="s">
        <v>56</v>
      </c>
      <c r="CI10" s="380">
        <v>90</v>
      </c>
      <c r="CJ10" s="161"/>
      <c r="CK10" s="1"/>
    </row>
    <row r="11" spans="1:89" ht="22.5" customHeight="1">
      <c r="A11" s="149"/>
      <c r="B11" s="159"/>
      <c r="C11" s="160"/>
      <c r="D11" s="159"/>
      <c r="E11" s="159"/>
      <c r="F11" s="159"/>
      <c r="G11" s="276"/>
      <c r="H11" s="159"/>
      <c r="I11" s="20"/>
      <c r="J11" s="113"/>
      <c r="K11" s="166"/>
      <c r="L11" s="159"/>
      <c r="M11" s="149"/>
      <c r="N11" s="149"/>
      <c r="Q11" s="149"/>
      <c r="AP11" s="200"/>
      <c r="AQ11" s="200"/>
      <c r="AR11" s="200"/>
      <c r="AT11" s="200"/>
      <c r="AU11" s="200"/>
      <c r="AV11" s="200"/>
      <c r="BY11" s="1"/>
      <c r="BZ11" s="154"/>
      <c r="CA11" s="384" t="s">
        <v>61</v>
      </c>
      <c r="CB11" s="156"/>
      <c r="CC11" s="156"/>
      <c r="CD11" s="159"/>
      <c r="CE11" s="276" t="s">
        <v>65</v>
      </c>
      <c r="CF11" s="156"/>
      <c r="CG11" s="167"/>
      <c r="CH11" s="113" t="s">
        <v>63</v>
      </c>
      <c r="CI11" s="380">
        <v>30</v>
      </c>
      <c r="CJ11" s="161"/>
      <c r="CK11" s="1"/>
    </row>
    <row r="12" spans="1:89" ht="18" customHeight="1" thickBot="1">
      <c r="A12" s="14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49"/>
      <c r="N12" s="149"/>
      <c r="O12" s="149"/>
      <c r="P12" s="54"/>
      <c r="Q12" s="54"/>
      <c r="R12" s="54"/>
      <c r="S12" s="54"/>
      <c r="T12" s="54"/>
      <c r="U12" s="54"/>
      <c r="V12" s="54"/>
      <c r="W12" s="54"/>
      <c r="X12" s="54"/>
      <c r="Y12" s="54"/>
      <c r="AW12" s="55"/>
      <c r="BY12" s="1"/>
      <c r="BZ12" s="168"/>
      <c r="CA12" s="169"/>
      <c r="CB12" s="169"/>
      <c r="CC12" s="169"/>
      <c r="CD12" s="169"/>
      <c r="CE12" s="169"/>
      <c r="CF12" s="169"/>
      <c r="CG12" s="169"/>
      <c r="CH12" s="169"/>
      <c r="CI12" s="169"/>
      <c r="CJ12" s="170"/>
      <c r="CK12" s="1"/>
    </row>
    <row r="13" spans="1:89" ht="18" customHeight="1" thickTop="1">
      <c r="A13" s="149"/>
      <c r="B13" s="159"/>
      <c r="C13" s="160"/>
      <c r="J13" s="113"/>
      <c r="K13" s="166"/>
      <c r="L13" s="159"/>
      <c r="M13" s="149"/>
      <c r="N13" s="149"/>
      <c r="O13" s="149"/>
      <c r="BT13" s="54"/>
      <c r="BU13" s="54"/>
      <c r="BY13" s="1"/>
      <c r="CK13" s="1"/>
    </row>
    <row r="14" spans="1:89" ht="18" customHeight="1">
      <c r="A14" s="149"/>
      <c r="B14" s="20"/>
      <c r="G14" s="222"/>
      <c r="J14" s="20"/>
      <c r="K14" s="20"/>
      <c r="L14" s="20"/>
      <c r="M14" s="149"/>
      <c r="N14" s="149"/>
      <c r="O14" s="149"/>
      <c r="P14" s="54"/>
      <c r="Q14" s="54"/>
      <c r="R14" s="54"/>
      <c r="S14" s="54"/>
      <c r="T14" s="54"/>
      <c r="U14" s="54"/>
      <c r="V14" s="54"/>
      <c r="W14" s="54"/>
      <c r="Y14" s="54"/>
      <c r="AA14" s="56"/>
      <c r="AU14" s="55"/>
      <c r="AW14" s="55"/>
      <c r="BY14" s="1"/>
      <c r="BZ14" s="1"/>
      <c r="CA14" s="1"/>
      <c r="CH14" s="1"/>
      <c r="CI14" s="1"/>
      <c r="CJ14" s="1"/>
      <c r="CK14" s="1"/>
    </row>
    <row r="15" spans="1:89" s="56" customFormat="1" ht="18" customHeight="1">
      <c r="A15" s="149"/>
      <c r="B15" s="54"/>
      <c r="J15" s="54"/>
      <c r="K15" s="54"/>
      <c r="L15"/>
      <c r="M15" s="149"/>
      <c r="N15" s="149"/>
      <c r="O15" s="149"/>
      <c r="AH15" s="211"/>
      <c r="AJ15" s="211"/>
      <c r="BC15" s="55"/>
      <c r="BD15" s="55"/>
      <c r="BP15" s="55"/>
      <c r="BY15" s="1"/>
      <c r="CK15" s="1"/>
    </row>
    <row r="16" spans="1:89" s="56" customFormat="1" ht="18" customHeight="1">
      <c r="A16" s="149"/>
      <c r="B16" s="149"/>
      <c r="C16" s="20"/>
      <c r="D16" s="200"/>
      <c r="E16" s="200"/>
      <c r="F16" s="200"/>
      <c r="G16" s="200"/>
      <c r="H16" s="200"/>
      <c r="I16" s="200"/>
      <c r="J16" s="149"/>
      <c r="K16" s="149"/>
      <c r="L16" s="149"/>
      <c r="M16" s="149"/>
      <c r="N16" s="58"/>
      <c r="O16" s="149"/>
      <c r="S16" s="58"/>
      <c r="V16" s="58"/>
      <c r="AA16" s="55"/>
      <c r="AC16" s="55"/>
      <c r="AE16" s="429" t="s">
        <v>67</v>
      </c>
      <c r="AF16"/>
      <c r="AH16"/>
      <c r="AJ16"/>
      <c r="AN16"/>
      <c r="AP16" s="217"/>
      <c r="BD16" s="55"/>
      <c r="BP16" s="55"/>
      <c r="BY16" s="1"/>
      <c r="CK16" s="1"/>
    </row>
    <row r="17" spans="1:89" ht="18" customHeight="1">
      <c r="A17" s="149"/>
      <c r="B17" s="149"/>
      <c r="C17" s="54"/>
      <c r="D17" s="200"/>
      <c r="E17" s="200"/>
      <c r="F17" s="200"/>
      <c r="G17" s="200"/>
      <c r="H17" s="200"/>
      <c r="I17" s="200"/>
      <c r="J17" s="149"/>
      <c r="L17" s="149"/>
      <c r="M17" s="149"/>
      <c r="N17" s="55"/>
      <c r="O17" s="149"/>
      <c r="S17" s="55"/>
      <c r="V17" s="55"/>
      <c r="W17" s="57"/>
      <c r="AE17" s="237"/>
      <c r="AK17" s="211"/>
      <c r="AL17" s="56"/>
      <c r="AP17" s="56"/>
      <c r="AQ17" s="218"/>
      <c r="AS17" s="55"/>
      <c r="AT17" s="56"/>
      <c r="AU17" s="423" t="s">
        <v>140</v>
      </c>
      <c r="AW17" s="55"/>
      <c r="BC17" s="55"/>
      <c r="BQ17" s="55"/>
      <c r="BY17" s="1"/>
      <c r="CK17" s="1"/>
    </row>
    <row r="18" spans="1:89" ht="18" customHeight="1">
      <c r="A18" s="149"/>
      <c r="B18" s="149"/>
      <c r="C18" s="149"/>
      <c r="D18" s="388"/>
      <c r="E18" s="388"/>
      <c r="F18" s="388"/>
      <c r="G18" s="388"/>
      <c r="H18" s="388"/>
      <c r="I18" s="388"/>
      <c r="J18" s="149"/>
      <c r="L18" s="149"/>
      <c r="M18" s="149"/>
      <c r="N18" s="55"/>
      <c r="O18" s="149"/>
      <c r="Q18" s="211"/>
      <c r="V18" s="54"/>
      <c r="W18" s="55"/>
      <c r="AC18" s="55"/>
      <c r="AE18" s="55"/>
      <c r="AF18" s="59"/>
      <c r="AH18" s="250"/>
      <c r="AJ18" s="254"/>
      <c r="AL18" s="55"/>
      <c r="AR18" s="55"/>
      <c r="AT18" s="55"/>
      <c r="AU18" s="237"/>
      <c r="AV18" s="55"/>
      <c r="AW18" s="326">
        <v>450.057</v>
      </c>
      <c r="AX18" s="55"/>
      <c r="BD18" s="55"/>
      <c r="BF18" s="55"/>
      <c r="BQ18" s="55"/>
      <c r="BS18" s="273"/>
      <c r="BY18" s="1"/>
      <c r="BZ18" s="1"/>
      <c r="CA18" s="1"/>
      <c r="CB18" s="205"/>
      <c r="CH18" s="1"/>
      <c r="CI18" s="1"/>
      <c r="CJ18" s="1"/>
      <c r="CK18" s="1"/>
    </row>
    <row r="19" spans="3:87" ht="18" customHeight="1">
      <c r="C19" s="149"/>
      <c r="D19" s="386"/>
      <c r="E19" s="386"/>
      <c r="F19" s="387"/>
      <c r="G19" s="387"/>
      <c r="H19" s="386"/>
      <c r="I19" s="386"/>
      <c r="Q19" s="211"/>
      <c r="U19" s="54"/>
      <c r="V19" s="54"/>
      <c r="W19" s="54"/>
      <c r="AF19" s="55"/>
      <c r="AI19" s="58"/>
      <c r="AL19" s="55"/>
      <c r="AP19" s="215"/>
      <c r="AS19" s="55"/>
      <c r="AU19" s="237"/>
      <c r="BG19" s="325"/>
      <c r="BH19" s="428" t="s">
        <v>69</v>
      </c>
      <c r="BM19" s="56"/>
      <c r="BQ19" s="55"/>
      <c r="CH19" s="54"/>
      <c r="CI19" s="54"/>
    </row>
    <row r="20" spans="3:87" ht="18" customHeight="1">
      <c r="C20" s="149"/>
      <c r="D20" s="20"/>
      <c r="E20" s="204"/>
      <c r="F20" s="159"/>
      <c r="G20" s="159"/>
      <c r="H20" s="20"/>
      <c r="I20" s="204"/>
      <c r="P20" s="200"/>
      <c r="V20" s="54"/>
      <c r="W20" s="54"/>
      <c r="Z20" s="236" t="s">
        <v>58</v>
      </c>
      <c r="AA20" s="58">
        <v>10</v>
      </c>
      <c r="AD20" s="58">
        <v>11</v>
      </c>
      <c r="AG20" s="58"/>
      <c r="AI20" s="55"/>
      <c r="AL20" s="55"/>
      <c r="AM20" s="57"/>
      <c r="AQ20" s="218"/>
      <c r="AY20" s="425">
        <v>450.09</v>
      </c>
      <c r="BB20" s="217"/>
      <c r="BI20" s="57"/>
      <c r="BM20" s="211"/>
      <c r="BW20" s="55"/>
      <c r="CH20" s="54"/>
      <c r="CI20" s="54"/>
    </row>
    <row r="21" spans="4:87" ht="18" customHeight="1">
      <c r="D21" s="392"/>
      <c r="E21" s="393"/>
      <c r="F21" s="159"/>
      <c r="G21" s="159"/>
      <c r="H21" s="392"/>
      <c r="I21" s="393"/>
      <c r="Q21" s="211"/>
      <c r="T21" s="55"/>
      <c r="W21" s="54"/>
      <c r="Y21" s="430" t="s">
        <v>72</v>
      </c>
      <c r="AA21" s="55"/>
      <c r="AD21" s="55"/>
      <c r="AG21" s="55"/>
      <c r="AM21" s="55"/>
      <c r="AP21" s="57"/>
      <c r="AS21" s="55"/>
      <c r="BB21" s="55"/>
      <c r="BF21" s="55"/>
      <c r="BI21" s="55"/>
      <c r="BS21" s="426" t="s">
        <v>141</v>
      </c>
      <c r="CH21" s="54"/>
      <c r="CI21" s="54"/>
    </row>
    <row r="22" spans="4:87" ht="18" customHeight="1">
      <c r="D22" s="20"/>
      <c r="E22" s="204"/>
      <c r="F22" s="159"/>
      <c r="G22" s="159"/>
      <c r="H22" s="20"/>
      <c r="I22" s="204"/>
      <c r="T22" s="54"/>
      <c r="AB22" s="55"/>
      <c r="AD22" s="55"/>
      <c r="AG22" s="424">
        <v>12</v>
      </c>
      <c r="AI22" s="59"/>
      <c r="BE22" s="58">
        <v>13</v>
      </c>
      <c r="BI22" s="427" t="s">
        <v>73</v>
      </c>
      <c r="BL22" s="54"/>
      <c r="BP22" s="58"/>
      <c r="BQ22" s="58"/>
      <c r="BV22" s="55"/>
      <c r="CD22" s="211"/>
      <c r="CI22" s="54"/>
    </row>
    <row r="23" spans="4:83" ht="18" customHeight="1">
      <c r="D23" s="394"/>
      <c r="E23" s="395"/>
      <c r="F23" s="159"/>
      <c r="G23" s="159"/>
      <c r="H23" s="394"/>
      <c r="I23" s="395"/>
      <c r="W23" s="54"/>
      <c r="X23" s="55"/>
      <c r="AB23" s="55"/>
      <c r="AC23" s="54"/>
      <c r="AD23" s="54"/>
      <c r="AI23" s="55"/>
      <c r="AK23" s="205"/>
      <c r="AS23" s="55"/>
      <c r="AT23" s="55"/>
      <c r="BC23" s="54"/>
      <c r="BE23" s="55"/>
      <c r="BL23" s="54"/>
      <c r="BO23" s="205"/>
      <c r="BP23" s="55"/>
      <c r="BS23" s="426" t="s">
        <v>141</v>
      </c>
      <c r="BX23" s="58"/>
      <c r="CE23" s="237"/>
    </row>
    <row r="24" spans="4:85" ht="18" customHeight="1">
      <c r="D24" s="159"/>
      <c r="E24" s="159"/>
      <c r="F24" s="159"/>
      <c r="G24" s="159"/>
      <c r="H24" s="159"/>
      <c r="I24" s="159"/>
      <c r="R24" s="59"/>
      <c r="S24" s="55"/>
      <c r="V24" s="55"/>
      <c r="Z24" s="431" t="s">
        <v>76</v>
      </c>
      <c r="AA24" s="272" t="s">
        <v>44</v>
      </c>
      <c r="AK24" s="55"/>
      <c r="AR24" s="55"/>
      <c r="AS24" s="55"/>
      <c r="AY24" s="58"/>
      <c r="BO24" s="55"/>
      <c r="BX24" s="55"/>
      <c r="CD24" s="54"/>
      <c r="CE24" s="55"/>
      <c r="CG24" s="54"/>
    </row>
    <row r="25" spans="6:87" ht="18" customHeight="1">
      <c r="F25" s="55"/>
      <c r="R25" s="55"/>
      <c r="W25" s="58">
        <v>7</v>
      </c>
      <c r="Z25" s="59"/>
      <c r="AB25" s="55"/>
      <c r="AL25" s="209"/>
      <c r="AM25" s="55"/>
      <c r="AO25" s="59"/>
      <c r="BI25" s="55"/>
      <c r="BK25" s="55"/>
      <c r="BM25" s="54"/>
      <c r="BP25" s="217" t="s">
        <v>77</v>
      </c>
      <c r="CB25" s="55"/>
      <c r="CD25" s="211"/>
      <c r="CH25" s="54"/>
      <c r="CI25" s="54"/>
    </row>
    <row r="26" spans="6:86" ht="18" customHeight="1">
      <c r="F26" s="54"/>
      <c r="V26" s="55"/>
      <c r="W26" s="55"/>
      <c r="Z26" s="55"/>
      <c r="AA26" s="55"/>
      <c r="AO26" s="55"/>
      <c r="AR26" s="59"/>
      <c r="AS26" s="55"/>
      <c r="AW26" s="64"/>
      <c r="AZ26" s="55"/>
      <c r="BK26" s="64"/>
      <c r="BL26" s="55"/>
      <c r="BN26" s="55"/>
      <c r="BP26" s="55"/>
      <c r="BR26" s="205"/>
      <c r="BS26" s="205"/>
      <c r="BW26" s="253"/>
      <c r="CD26" s="54"/>
      <c r="CF26" s="54"/>
      <c r="CH26" s="54"/>
    </row>
    <row r="27" spans="6:87" ht="18" customHeight="1">
      <c r="F27" s="54"/>
      <c r="G27" s="54"/>
      <c r="AA27" s="67" t="s">
        <v>36</v>
      </c>
      <c r="AM27" s="59"/>
      <c r="AN27" s="59"/>
      <c r="AQ27" s="60"/>
      <c r="AZ27" s="55"/>
      <c r="BL27" s="54"/>
      <c r="BR27" s="55"/>
      <c r="BS27" s="55"/>
      <c r="CC27" s="54"/>
      <c r="CE27" s="54"/>
      <c r="CF27" s="54"/>
      <c r="CG27" s="54"/>
      <c r="CI27" s="248"/>
    </row>
    <row r="28" spans="7:85" ht="18" customHeight="1">
      <c r="G28" s="55"/>
      <c r="H28" s="59"/>
      <c r="M28" s="55"/>
      <c r="Q28" s="55"/>
      <c r="T28" s="59"/>
      <c r="U28" s="59">
        <v>6</v>
      </c>
      <c r="X28" s="55"/>
      <c r="AC28" s="55"/>
      <c r="AD28" s="55"/>
      <c r="AL28" s="209"/>
      <c r="AU28" s="59"/>
      <c r="BI28" s="210"/>
      <c r="BL28" s="55"/>
      <c r="BO28" s="54"/>
      <c r="BP28" s="55"/>
      <c r="BU28" s="59"/>
      <c r="BW28" s="208"/>
      <c r="CC28" s="55"/>
      <c r="CE28" s="55"/>
      <c r="CG28" s="55"/>
    </row>
    <row r="29" spans="2:88" ht="18" customHeight="1">
      <c r="B29" s="65"/>
      <c r="D29" s="63"/>
      <c r="H29" s="55"/>
      <c r="J29" s="63"/>
      <c r="S29" s="59"/>
      <c r="T29" s="55"/>
      <c r="U29" s="55"/>
      <c r="V29" s="55"/>
      <c r="Z29" s="54"/>
      <c r="AD29" s="60"/>
      <c r="AR29" s="59"/>
      <c r="AS29" s="55"/>
      <c r="BM29" s="219"/>
      <c r="BO29" s="55"/>
      <c r="BQ29" s="55"/>
      <c r="BR29" s="55"/>
      <c r="BX29" s="55"/>
      <c r="CJ29" s="65"/>
    </row>
    <row r="30" spans="3:87" ht="18" customHeight="1">
      <c r="C30" s="63" t="s">
        <v>46</v>
      </c>
      <c r="J30" s="236" t="s">
        <v>26</v>
      </c>
      <c r="L30" s="59"/>
      <c r="P30" s="55"/>
      <c r="S30" s="55"/>
      <c r="U30" s="55"/>
      <c r="Y30" s="209" t="s">
        <v>35</v>
      </c>
      <c r="AA30" s="55"/>
      <c r="AC30" s="59"/>
      <c r="AG30" s="66"/>
      <c r="BJ30" s="66"/>
      <c r="BP30" s="64"/>
      <c r="BY30" s="236" t="s">
        <v>49</v>
      </c>
      <c r="BZ30" s="59"/>
      <c r="CI30" s="248" t="s">
        <v>54</v>
      </c>
    </row>
    <row r="31" spans="3:79" ht="18" customHeight="1">
      <c r="C31" s="68"/>
      <c r="I31" s="55"/>
      <c r="L31" s="55"/>
      <c r="M31" s="59">
        <v>1</v>
      </c>
      <c r="P31" s="59">
        <v>3</v>
      </c>
      <c r="Q31" s="59">
        <v>5</v>
      </c>
      <c r="R31" s="205"/>
      <c r="U31" s="60"/>
      <c r="Z31" s="205"/>
      <c r="AB31" s="55"/>
      <c r="AL31" s="209"/>
      <c r="BH31" s="219" t="s">
        <v>40</v>
      </c>
      <c r="BI31" s="210"/>
      <c r="BM31" s="59"/>
      <c r="BN31" s="59" t="s">
        <v>78</v>
      </c>
      <c r="BP31" s="59"/>
      <c r="BS31" s="55"/>
      <c r="BU31" s="55"/>
      <c r="BX31" s="55"/>
      <c r="BY31" s="205">
        <v>19</v>
      </c>
      <c r="BZ31" s="55"/>
      <c r="CA31" s="55"/>
    </row>
    <row r="32" spans="1:89" ht="18" customHeight="1">
      <c r="A32" s="65"/>
      <c r="L32" s="210"/>
      <c r="M32" s="55"/>
      <c r="P32" s="55"/>
      <c r="Q32" s="55"/>
      <c r="V32" s="55"/>
      <c r="AE32" s="55"/>
      <c r="AS32" s="66"/>
      <c r="AT32" s="55"/>
      <c r="AW32" s="64"/>
      <c r="BG32" s="55"/>
      <c r="BM32" s="55"/>
      <c r="BN32" s="55"/>
      <c r="BP32" s="55"/>
      <c r="BT32" s="55"/>
      <c r="BV32" s="55"/>
      <c r="BW32" s="55"/>
      <c r="BY32" s="55"/>
      <c r="CC32" s="55"/>
      <c r="CF32" s="55"/>
      <c r="CK32" s="65"/>
    </row>
    <row r="33" spans="10:81" ht="18" customHeight="1">
      <c r="J33" s="236" t="s">
        <v>43</v>
      </c>
      <c r="L33" s="210"/>
      <c r="M33" s="272" t="s">
        <v>57</v>
      </c>
      <c r="N33" s="55"/>
      <c r="O33" s="434">
        <v>901</v>
      </c>
      <c r="P33" s="55"/>
      <c r="U33" s="55"/>
      <c r="V33" s="55"/>
      <c r="X33" s="55"/>
      <c r="AA33" s="67" t="s">
        <v>47</v>
      </c>
      <c r="AC33" s="55"/>
      <c r="AE33" s="59"/>
      <c r="BG33" s="59"/>
      <c r="BJ33" s="55"/>
      <c r="BM33" s="59"/>
      <c r="BN33" s="55"/>
      <c r="BP33" s="55"/>
      <c r="BT33" s="59"/>
      <c r="BY33" s="59"/>
      <c r="BZ33" s="55"/>
      <c r="CB33" s="55"/>
      <c r="CC33" s="251"/>
    </row>
    <row r="34" spans="1:81" ht="18" customHeight="1">
      <c r="A34" s="65"/>
      <c r="J34" s="55"/>
      <c r="K34" s="55"/>
      <c r="L34" s="55"/>
      <c r="M34" s="59"/>
      <c r="N34" s="205"/>
      <c r="P34" s="59"/>
      <c r="Q34" s="55"/>
      <c r="R34" s="55"/>
      <c r="S34" s="55"/>
      <c r="T34" s="55"/>
      <c r="X34" s="205"/>
      <c r="AC34" s="205"/>
      <c r="AE34" s="205"/>
      <c r="AL34" s="209"/>
      <c r="BH34" s="219" t="s">
        <v>39</v>
      </c>
      <c r="BI34" s="210"/>
      <c r="BN34" s="55"/>
      <c r="BP34" s="55"/>
      <c r="BQ34" s="273"/>
      <c r="BS34" s="55"/>
      <c r="BT34" s="205"/>
      <c r="BU34" s="66"/>
      <c r="BV34" s="247"/>
      <c r="BX34" s="55"/>
      <c r="BY34" s="211"/>
      <c r="BZ34" s="59"/>
      <c r="CA34" s="252"/>
      <c r="CC34" s="272" t="s">
        <v>38</v>
      </c>
    </row>
    <row r="35" spans="1:88" ht="18" customHeight="1">
      <c r="A35" s="65"/>
      <c r="B35" s="322"/>
      <c r="M35" s="55"/>
      <c r="P35" s="55"/>
      <c r="R35" s="67"/>
      <c r="T35" s="55"/>
      <c r="U35" s="56"/>
      <c r="V35" s="55"/>
      <c r="Z35" s="55"/>
      <c r="AA35" s="55"/>
      <c r="AH35" s="55"/>
      <c r="AS35" s="66"/>
      <c r="AY35" s="64"/>
      <c r="BA35" s="238"/>
      <c r="BE35" s="55"/>
      <c r="BF35" s="273"/>
      <c r="BG35" s="211"/>
      <c r="BQ35" s="55"/>
      <c r="BR35" s="55"/>
      <c r="BS35" s="211"/>
      <c r="BT35" s="55"/>
      <c r="BU35" s="247"/>
      <c r="BV35" s="55"/>
      <c r="BW35" s="211"/>
      <c r="CJ35" s="65"/>
    </row>
    <row r="36" spans="13:77" ht="18" customHeight="1">
      <c r="M36" s="59">
        <v>2</v>
      </c>
      <c r="P36" s="59">
        <v>4</v>
      </c>
      <c r="S36" s="55"/>
      <c r="V36" s="59">
        <v>8</v>
      </c>
      <c r="W36" s="55"/>
      <c r="X36" s="55"/>
      <c r="Z36" s="59"/>
      <c r="AA36" s="60" t="s">
        <v>48</v>
      </c>
      <c r="AH36" s="58"/>
      <c r="AM36" s="255"/>
      <c r="BE36" s="58"/>
      <c r="BI36" s="55"/>
      <c r="BJ36" s="55"/>
      <c r="BL36" s="55"/>
      <c r="BN36" s="55"/>
      <c r="BO36" s="55"/>
      <c r="BQ36" s="59">
        <v>16</v>
      </c>
      <c r="BR36" s="59"/>
      <c r="BT36" s="59" t="s">
        <v>79</v>
      </c>
      <c r="BV36" s="59"/>
      <c r="BY36" s="211"/>
    </row>
    <row r="37" spans="3:87" ht="18" customHeight="1">
      <c r="C37" s="207" t="s">
        <v>45</v>
      </c>
      <c r="F37" s="63"/>
      <c r="H37" s="55"/>
      <c r="M37" s="272" t="s">
        <v>27</v>
      </c>
      <c r="O37" s="59"/>
      <c r="Q37" s="55"/>
      <c r="R37" s="55"/>
      <c r="S37" s="205"/>
      <c r="V37" s="55"/>
      <c r="X37" s="55"/>
      <c r="Y37" s="236"/>
      <c r="AH37" s="55"/>
      <c r="AQ37" s="55"/>
      <c r="AX37" s="55"/>
      <c r="BA37" s="55"/>
      <c r="BI37" s="205"/>
      <c r="BL37" s="239" t="s">
        <v>51</v>
      </c>
      <c r="BS37" s="253"/>
      <c r="BX37" s="236" t="s">
        <v>37</v>
      </c>
      <c r="CC37" s="272" t="s">
        <v>80</v>
      </c>
      <c r="CI37" s="323" t="s">
        <v>53</v>
      </c>
    </row>
    <row r="38" spans="1:79" ht="18" customHeight="1">
      <c r="A38" s="65"/>
      <c r="G38" s="214"/>
      <c r="I38" s="55"/>
      <c r="Q38" s="55"/>
      <c r="U38" s="60"/>
      <c r="AA38" s="55"/>
      <c r="AD38" s="55"/>
      <c r="AM38" s="255"/>
      <c r="AS38" s="55"/>
      <c r="AY38" s="64"/>
      <c r="BG38" s="211"/>
      <c r="BI38" s="62"/>
      <c r="BL38" s="55"/>
      <c r="BM38" s="55"/>
      <c r="BQ38" s="211"/>
      <c r="BU38" s="55"/>
      <c r="BW38" s="55"/>
      <c r="CA38" s="62"/>
    </row>
    <row r="39" spans="1:89" ht="18" customHeight="1">
      <c r="A39" s="65"/>
      <c r="H39" s="66"/>
      <c r="I39" s="55"/>
      <c r="M39" s="215">
        <v>449.567</v>
      </c>
      <c r="Q39" s="324" t="s">
        <v>144</v>
      </c>
      <c r="AA39" s="59">
        <v>9</v>
      </c>
      <c r="AJ39" s="55"/>
      <c r="AM39" s="55"/>
      <c r="AY39" s="55"/>
      <c r="AZ39" s="55"/>
      <c r="BC39" s="55"/>
      <c r="BE39" s="55"/>
      <c r="BL39" s="58"/>
      <c r="BM39" s="55"/>
      <c r="BN39" s="55"/>
      <c r="BP39" s="64"/>
      <c r="BQ39" s="55"/>
      <c r="CK39" s="65"/>
    </row>
    <row r="40" spans="7:74" ht="18" customHeight="1">
      <c r="G40" s="212"/>
      <c r="H40" s="55"/>
      <c r="I40" s="55"/>
      <c r="R40" s="59"/>
      <c r="S40" s="55"/>
      <c r="T40" s="55"/>
      <c r="W40" s="432" t="s">
        <v>81</v>
      </c>
      <c r="X40" s="55"/>
      <c r="Y40" s="58"/>
      <c r="AH40" s="55"/>
      <c r="AL40" s="249"/>
      <c r="AM40" s="58"/>
      <c r="AN40" s="215"/>
      <c r="AU40" s="211"/>
      <c r="AZ40" s="55"/>
      <c r="BC40" s="251"/>
      <c r="BE40" s="55"/>
      <c r="BK40" s="55"/>
      <c r="BL40" s="57"/>
      <c r="BM40" s="239" t="s">
        <v>52</v>
      </c>
      <c r="BN40" s="57"/>
      <c r="BS40" s="59"/>
      <c r="BV40" s="215"/>
    </row>
    <row r="41" spans="7:64" ht="18" customHeight="1">
      <c r="G41" s="55"/>
      <c r="H41" s="55"/>
      <c r="P41" s="274"/>
      <c r="U41" s="236"/>
      <c r="AA41" s="55"/>
      <c r="AE41" s="211"/>
      <c r="AV41" s="55"/>
      <c r="BC41" s="55"/>
      <c r="BE41" s="59"/>
      <c r="BL41" s="210"/>
    </row>
    <row r="42" spans="8:73" ht="18" customHeight="1">
      <c r="H42" s="55"/>
      <c r="O42" s="55"/>
      <c r="V42" s="55"/>
      <c r="AA42" s="55"/>
      <c r="AC42" s="237"/>
      <c r="AU42" s="211"/>
      <c r="AV42" s="58"/>
      <c r="BC42" s="251"/>
      <c r="BQ42" s="55"/>
      <c r="BR42" s="55"/>
      <c r="BU42" s="216"/>
    </row>
    <row r="43" spans="5:82" ht="18" customHeight="1">
      <c r="E43" s="206"/>
      <c r="H43" s="55"/>
      <c r="I43" s="55"/>
      <c r="N43" s="55"/>
      <c r="S43" s="55"/>
      <c r="T43" s="55"/>
      <c r="Y43" s="55"/>
      <c r="Z43" s="55"/>
      <c r="AA43" s="55"/>
      <c r="AB43" s="55"/>
      <c r="AC43" s="237"/>
      <c r="AE43" s="211"/>
      <c r="AL43" s="55"/>
      <c r="BA43" s="55"/>
      <c r="BC43" s="237"/>
      <c r="BD43" s="55"/>
      <c r="BJ43" s="55"/>
      <c r="BQ43" s="58"/>
      <c r="BZ43" s="55"/>
      <c r="CA43" s="55"/>
      <c r="CD43" s="55"/>
    </row>
    <row r="44" spans="7:82" ht="18" customHeight="1">
      <c r="G44" s="55"/>
      <c r="H44" s="55"/>
      <c r="I44" s="55"/>
      <c r="K44" t="s">
        <v>97</v>
      </c>
      <c r="S44" s="55"/>
      <c r="T44" s="61"/>
      <c r="U44" s="55"/>
      <c r="X44" s="58"/>
      <c r="AA44" s="54"/>
      <c r="AC44" s="237"/>
      <c r="BZ44" s="55"/>
      <c r="CA44" s="55"/>
      <c r="CD44" s="55"/>
    </row>
    <row r="45" spans="7:88" ht="18" customHeight="1">
      <c r="G45" s="55"/>
      <c r="AC45" s="54"/>
      <c r="AD45" s="54"/>
      <c r="AE45" s="54"/>
      <c r="AF45" s="54"/>
      <c r="AJ45" s="55"/>
      <c r="BG45" s="54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</row>
    <row r="46" spans="7:74" ht="18" customHeight="1">
      <c r="G46" s="55"/>
      <c r="AJ46" s="55"/>
      <c r="AL46" s="55"/>
      <c r="AM46" s="55"/>
      <c r="BG46" s="54"/>
      <c r="BH46" s="160"/>
      <c r="BI46" s="16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</row>
    <row r="47" spans="20:74" ht="18" customHeight="1" thickBot="1">
      <c r="T47" s="200"/>
      <c r="U47" s="200"/>
      <c r="V47" s="200"/>
      <c r="W47" s="200"/>
      <c r="X47" s="200"/>
      <c r="Y47" s="200"/>
      <c r="Z47" s="200"/>
      <c r="AA47" s="200"/>
      <c r="AB47" s="54"/>
      <c r="AC47" s="54"/>
      <c r="AD47" s="54"/>
      <c r="AE47" s="54"/>
      <c r="AG47" s="54"/>
      <c r="AH47" s="54"/>
      <c r="AI47" s="54"/>
      <c r="AJ47" s="54"/>
      <c r="AK47" s="54"/>
      <c r="AL47" s="54"/>
      <c r="AM47" s="54"/>
      <c r="AS47" s="235" t="s">
        <v>59</v>
      </c>
      <c r="AY47" s="54"/>
      <c r="BG47" s="54"/>
      <c r="BH47" s="159"/>
      <c r="BI47" s="159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</row>
    <row r="48" spans="2:88" ht="18" customHeight="1" thickBot="1">
      <c r="B48" s="241" t="s">
        <v>12</v>
      </c>
      <c r="C48" s="242" t="s">
        <v>85</v>
      </c>
      <c r="D48" s="242" t="s">
        <v>86</v>
      </c>
      <c r="E48" s="242" t="s">
        <v>87</v>
      </c>
      <c r="F48" s="243" t="s">
        <v>88</v>
      </c>
      <c r="G48" s="244"/>
      <c r="H48" s="242" t="s">
        <v>12</v>
      </c>
      <c r="I48" s="242" t="s">
        <v>85</v>
      </c>
      <c r="J48" s="246" t="s">
        <v>88</v>
      </c>
      <c r="K48" s="244"/>
      <c r="L48" s="242" t="s">
        <v>12</v>
      </c>
      <c r="M48" s="242" t="s">
        <v>85</v>
      </c>
      <c r="N48" s="400" t="s">
        <v>88</v>
      </c>
      <c r="O48" s="20"/>
      <c r="P48" s="241" t="s">
        <v>12</v>
      </c>
      <c r="Q48" s="242" t="s">
        <v>85</v>
      </c>
      <c r="R48" s="242" t="s">
        <v>86</v>
      </c>
      <c r="S48" s="242" t="s">
        <v>87</v>
      </c>
      <c r="T48" s="402" t="s">
        <v>88</v>
      </c>
      <c r="U48" s="403"/>
      <c r="V48" s="404"/>
      <c r="W48" s="403"/>
      <c r="X48" s="405" t="s">
        <v>89</v>
      </c>
      <c r="Y48" s="403"/>
      <c r="Z48" s="404"/>
      <c r="AA48" s="406"/>
      <c r="AB48" s="54"/>
      <c r="AC48" s="54"/>
      <c r="AD48" s="54"/>
      <c r="AE48" s="54"/>
      <c r="AS48" s="222" t="s">
        <v>64</v>
      </c>
      <c r="BH48" s="20"/>
      <c r="BI48" s="2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X48" s="241" t="s">
        <v>12</v>
      </c>
      <c r="BY48" s="242" t="s">
        <v>85</v>
      </c>
      <c r="BZ48" s="246" t="s">
        <v>88</v>
      </c>
      <c r="CA48" s="318"/>
      <c r="CB48" s="242" t="s">
        <v>12</v>
      </c>
      <c r="CC48" s="242" t="s">
        <v>85</v>
      </c>
      <c r="CD48" s="246" t="s">
        <v>88</v>
      </c>
      <c r="CE48" s="244"/>
      <c r="CF48" s="242" t="s">
        <v>12</v>
      </c>
      <c r="CG48" s="242" t="s">
        <v>85</v>
      </c>
      <c r="CH48" s="242" t="s">
        <v>86</v>
      </c>
      <c r="CI48" s="242" t="s">
        <v>87</v>
      </c>
      <c r="CJ48" s="245" t="s">
        <v>88</v>
      </c>
    </row>
    <row r="49" spans="2:88" ht="18" customHeight="1" thickBot="1" thickTop="1">
      <c r="B49" s="10"/>
      <c r="C49" s="7"/>
      <c r="D49" s="7"/>
      <c r="E49" s="7"/>
      <c r="F49" s="6"/>
      <c r="G49" s="6"/>
      <c r="H49" s="6" t="s">
        <v>22</v>
      </c>
      <c r="I49" s="7"/>
      <c r="J49" s="6"/>
      <c r="K49" s="6"/>
      <c r="L49" s="6"/>
      <c r="M49" s="7"/>
      <c r="N49" s="401"/>
      <c r="O49" s="160"/>
      <c r="P49" s="408"/>
      <c r="Q49" s="7"/>
      <c r="R49" s="409"/>
      <c r="S49" s="175"/>
      <c r="T49" s="223" t="s">
        <v>143</v>
      </c>
      <c r="U49" s="410"/>
      <c r="V49" s="223"/>
      <c r="W49" s="223"/>
      <c r="X49" s="175"/>
      <c r="Y49" s="409"/>
      <c r="Z49" s="7"/>
      <c r="AA49" s="8"/>
      <c r="AB49" s="54"/>
      <c r="AC49" s="56"/>
      <c r="AD49" s="56"/>
      <c r="AN49" s="200"/>
      <c r="AO49" s="200"/>
      <c r="AP49" s="200"/>
      <c r="AQ49" s="200"/>
      <c r="AR49" s="200"/>
      <c r="AS49" s="222" t="s">
        <v>66</v>
      </c>
      <c r="AT49" s="200"/>
      <c r="AU49" s="200"/>
      <c r="AV49" s="200"/>
      <c r="AW49" s="295"/>
      <c r="AX49" s="200"/>
      <c r="BH49" s="201"/>
      <c r="BI49" s="202"/>
      <c r="BX49" s="174"/>
      <c r="BY49" s="175"/>
      <c r="BZ49" s="6"/>
      <c r="CA49" s="6"/>
      <c r="CB49" s="175"/>
      <c r="CC49" s="175"/>
      <c r="CD49" s="6" t="s">
        <v>22</v>
      </c>
      <c r="CE49" s="6"/>
      <c r="CF49" s="6"/>
      <c r="CG49" s="175"/>
      <c r="CH49" s="175"/>
      <c r="CI49" s="175"/>
      <c r="CJ49" s="176"/>
    </row>
    <row r="50" spans="2:88" ht="18" customHeight="1" thickBot="1">
      <c r="B50" s="69"/>
      <c r="C50" s="70"/>
      <c r="D50" s="70"/>
      <c r="E50" s="70"/>
      <c r="F50" s="71"/>
      <c r="G50" s="71"/>
      <c r="H50" s="70"/>
      <c r="I50" s="70"/>
      <c r="J50" s="317"/>
      <c r="K50" s="71"/>
      <c r="L50" s="382"/>
      <c r="M50" s="73"/>
      <c r="N50" s="407"/>
      <c r="O50" s="20"/>
      <c r="P50" s="383">
        <v>9</v>
      </c>
      <c r="Q50" s="73">
        <v>449.762</v>
      </c>
      <c r="R50" s="76">
        <v>-51</v>
      </c>
      <c r="S50" s="77">
        <f>Q50+R50*0.001</f>
        <v>449.711</v>
      </c>
      <c r="T50" s="171" t="s">
        <v>91</v>
      </c>
      <c r="U50" s="411" t="s">
        <v>142</v>
      </c>
      <c r="V50" s="54"/>
      <c r="W50" s="411"/>
      <c r="X50" s="54"/>
      <c r="Y50" s="411"/>
      <c r="Z50" s="54"/>
      <c r="AA50" s="412"/>
      <c r="AE50" s="54"/>
      <c r="AN50" s="200"/>
      <c r="AO50" s="200"/>
      <c r="AP50" s="200"/>
      <c r="AQ50" s="200"/>
      <c r="AR50" s="200"/>
      <c r="AT50" s="200"/>
      <c r="AU50" s="200"/>
      <c r="AV50" s="200"/>
      <c r="AW50" s="200"/>
      <c r="AX50" s="200"/>
      <c r="AZ50" s="256"/>
      <c r="BA50" s="257"/>
      <c r="BB50" s="257"/>
      <c r="BC50" s="258" t="s">
        <v>135</v>
      </c>
      <c r="BD50" s="257"/>
      <c r="BE50" s="257"/>
      <c r="BF50" s="259"/>
      <c r="BH50" s="201"/>
      <c r="BI50" s="202"/>
      <c r="BJ50" s="241" t="s">
        <v>12</v>
      </c>
      <c r="BK50" s="242" t="s">
        <v>85</v>
      </c>
      <c r="BL50" s="242" t="s">
        <v>86</v>
      </c>
      <c r="BM50" s="242" t="s">
        <v>87</v>
      </c>
      <c r="BN50" s="402" t="s">
        <v>88</v>
      </c>
      <c r="BO50" s="403"/>
      <c r="BP50" s="404"/>
      <c r="BQ50" s="403"/>
      <c r="BR50" s="405" t="s">
        <v>89</v>
      </c>
      <c r="BS50" s="403"/>
      <c r="BT50" s="404"/>
      <c r="BU50" s="406"/>
      <c r="BX50" s="69"/>
      <c r="BY50" s="70"/>
      <c r="BZ50" s="177"/>
      <c r="CA50" s="319"/>
      <c r="CB50" s="70"/>
      <c r="CC50" s="70"/>
      <c r="CD50" s="177"/>
      <c r="CE50" s="71"/>
      <c r="CF50" s="70"/>
      <c r="CG50" s="70"/>
      <c r="CH50" s="70"/>
      <c r="CI50" s="70"/>
      <c r="CJ50" s="72"/>
    </row>
    <row r="51" spans="2:88" ht="18" customHeight="1" thickBot="1" thickTop="1">
      <c r="B51" s="398">
        <v>1</v>
      </c>
      <c r="C51" s="75">
        <v>449.565</v>
      </c>
      <c r="D51" s="76">
        <v>55</v>
      </c>
      <c r="E51" s="77">
        <f>C51+D51*0.001</f>
        <v>449.62</v>
      </c>
      <c r="F51" s="23" t="s">
        <v>91</v>
      </c>
      <c r="G51" s="320"/>
      <c r="H51" s="382">
        <v>3</v>
      </c>
      <c r="I51" s="73">
        <v>449.645</v>
      </c>
      <c r="J51" s="78" t="s">
        <v>91</v>
      </c>
      <c r="K51" s="320"/>
      <c r="L51" s="382">
        <v>6</v>
      </c>
      <c r="M51" s="73">
        <v>449.682</v>
      </c>
      <c r="N51" s="407" t="s">
        <v>91</v>
      </c>
      <c r="O51" s="159"/>
      <c r="P51" s="396">
        <v>10</v>
      </c>
      <c r="Q51" s="77">
        <v>449.761</v>
      </c>
      <c r="R51" s="76">
        <v>51</v>
      </c>
      <c r="S51" s="77">
        <f>Q51+R51*0.001</f>
        <v>449.812</v>
      </c>
      <c r="T51" s="171" t="s">
        <v>92</v>
      </c>
      <c r="U51" s="411" t="s">
        <v>93</v>
      </c>
      <c r="V51" s="54"/>
      <c r="W51" s="411"/>
      <c r="X51" s="54"/>
      <c r="Y51" s="411"/>
      <c r="Z51" s="54"/>
      <c r="AA51" s="412"/>
      <c r="AB51" s="54"/>
      <c r="AC51" s="54"/>
      <c r="AN51" s="311"/>
      <c r="AO51" s="311"/>
      <c r="AP51" s="160"/>
      <c r="AQ51" s="160"/>
      <c r="AR51" s="311"/>
      <c r="AS51" s="221" t="s">
        <v>82</v>
      </c>
      <c r="AT51" s="311"/>
      <c r="AU51" s="312"/>
      <c r="AV51" s="312"/>
      <c r="AW51" s="311"/>
      <c r="AX51" s="311"/>
      <c r="AZ51" s="260"/>
      <c r="BA51" s="261" t="s">
        <v>132</v>
      </c>
      <c r="BB51" s="262"/>
      <c r="BC51" s="263" t="s">
        <v>133</v>
      </c>
      <c r="BD51" s="264"/>
      <c r="BE51" s="261" t="s">
        <v>94</v>
      </c>
      <c r="BF51" s="265"/>
      <c r="BH51" s="201"/>
      <c r="BI51" s="202"/>
      <c r="BJ51" s="408"/>
      <c r="BK51" s="7"/>
      <c r="BL51" s="409"/>
      <c r="BM51" s="7"/>
      <c r="BN51" s="223" t="s">
        <v>90</v>
      </c>
      <c r="BO51" s="223"/>
      <c r="BP51" s="223"/>
      <c r="BQ51" s="223"/>
      <c r="BR51" s="7"/>
      <c r="BS51" s="6"/>
      <c r="BT51" s="7"/>
      <c r="BU51" s="8"/>
      <c r="BX51" s="383">
        <v>14</v>
      </c>
      <c r="BY51" s="73">
        <v>450.285</v>
      </c>
      <c r="BZ51" s="78" t="s">
        <v>91</v>
      </c>
      <c r="CA51" s="320"/>
      <c r="CB51" s="382">
        <v>16</v>
      </c>
      <c r="CC51" s="73">
        <v>450.331</v>
      </c>
      <c r="CD51" s="78" t="s">
        <v>91</v>
      </c>
      <c r="CE51" s="74"/>
      <c r="CF51" s="381">
        <v>18</v>
      </c>
      <c r="CG51" s="75">
        <v>450.364</v>
      </c>
      <c r="CH51" s="76">
        <v>51</v>
      </c>
      <c r="CI51" s="77">
        <f>CG51+CH51*0.001</f>
        <v>450.41499999999996</v>
      </c>
      <c r="CJ51" s="32" t="s">
        <v>91</v>
      </c>
    </row>
    <row r="52" spans="2:88" ht="18" customHeight="1" thickTop="1">
      <c r="B52" s="398">
        <v>2</v>
      </c>
      <c r="C52" s="75">
        <v>449.565</v>
      </c>
      <c r="D52" s="76">
        <v>55</v>
      </c>
      <c r="E52" s="77">
        <f>C52+D52*0.001</f>
        <v>449.62</v>
      </c>
      <c r="F52" s="23" t="s">
        <v>91</v>
      </c>
      <c r="G52" s="74"/>
      <c r="H52" s="382">
        <v>4</v>
      </c>
      <c r="I52" s="73">
        <v>449.645</v>
      </c>
      <c r="J52" s="78" t="s">
        <v>91</v>
      </c>
      <c r="K52" s="74"/>
      <c r="L52" s="397">
        <v>7</v>
      </c>
      <c r="M52" s="77">
        <v>449.707</v>
      </c>
      <c r="N52" s="407" t="s">
        <v>91</v>
      </c>
      <c r="O52" s="159"/>
      <c r="P52" s="396">
        <v>11</v>
      </c>
      <c r="Q52" s="77">
        <v>449.798</v>
      </c>
      <c r="R52" s="76">
        <v>51</v>
      </c>
      <c r="S52" s="77">
        <f>Q52+R52*0.001</f>
        <v>449.849</v>
      </c>
      <c r="T52" s="171" t="s">
        <v>92</v>
      </c>
      <c r="U52" s="411" t="s">
        <v>137</v>
      </c>
      <c r="V52" s="54"/>
      <c r="W52" s="411"/>
      <c r="X52" s="54"/>
      <c r="Y52" s="411"/>
      <c r="Z52" s="54"/>
      <c r="AA52" s="412"/>
      <c r="AB52" s="20"/>
      <c r="AC52" s="20"/>
      <c r="AN52" s="13"/>
      <c r="AO52" s="20"/>
      <c r="AP52" s="20"/>
      <c r="AQ52" s="20"/>
      <c r="AR52" s="20"/>
      <c r="AS52" s="222" t="s">
        <v>83</v>
      </c>
      <c r="AT52" s="20"/>
      <c r="AU52" s="20"/>
      <c r="AV52" s="20"/>
      <c r="AW52" s="20"/>
      <c r="AX52" s="13"/>
      <c r="AZ52" s="19"/>
      <c r="BA52" s="16"/>
      <c r="BB52" s="266"/>
      <c r="BC52" s="266"/>
      <c r="BD52" s="16"/>
      <c r="BE52" s="16"/>
      <c r="BF52" s="267"/>
      <c r="BH52" s="201"/>
      <c r="BI52" s="202"/>
      <c r="BJ52" s="396"/>
      <c r="BK52" s="77"/>
      <c r="BL52" s="76"/>
      <c r="BM52" s="77"/>
      <c r="BN52" s="171"/>
      <c r="BO52" s="411"/>
      <c r="BP52" s="54"/>
      <c r="BQ52" s="411"/>
      <c r="BR52" s="54"/>
      <c r="BS52" s="411"/>
      <c r="BT52" s="54"/>
      <c r="BU52" s="412"/>
      <c r="BX52" s="383"/>
      <c r="BY52" s="73"/>
      <c r="BZ52" s="78"/>
      <c r="CA52" s="320"/>
      <c r="CB52" s="382"/>
      <c r="CC52" s="73"/>
      <c r="CD52" s="78"/>
      <c r="CE52" s="74"/>
      <c r="CF52" s="381"/>
      <c r="CG52" s="75"/>
      <c r="CH52" s="76"/>
      <c r="CI52" s="77"/>
      <c r="CJ52" s="32"/>
    </row>
    <row r="53" spans="2:88" ht="18" customHeight="1">
      <c r="B53" s="396">
        <v>901</v>
      </c>
      <c r="C53" s="77">
        <v>449.605</v>
      </c>
      <c r="D53" s="76"/>
      <c r="E53" s="77"/>
      <c r="F53" s="78" t="s">
        <v>136</v>
      </c>
      <c r="G53" s="74"/>
      <c r="H53" s="382">
        <v>5</v>
      </c>
      <c r="I53" s="73">
        <v>449.649</v>
      </c>
      <c r="J53" s="78" t="s">
        <v>91</v>
      </c>
      <c r="K53" s="74"/>
      <c r="L53" s="382">
        <v>8</v>
      </c>
      <c r="M53" s="73">
        <v>449.694</v>
      </c>
      <c r="N53" s="407" t="s">
        <v>91</v>
      </c>
      <c r="O53" s="159"/>
      <c r="P53" s="396">
        <v>12</v>
      </c>
      <c r="Q53" s="77">
        <v>449.831</v>
      </c>
      <c r="R53" s="76">
        <v>37</v>
      </c>
      <c r="S53" s="77">
        <f>Q53+R53*0.001</f>
        <v>449.868</v>
      </c>
      <c r="T53" s="171" t="s">
        <v>92</v>
      </c>
      <c r="U53" s="411" t="s">
        <v>138</v>
      </c>
      <c r="V53" s="54"/>
      <c r="W53" s="411"/>
      <c r="X53" s="54"/>
      <c r="Y53" s="411"/>
      <c r="Z53" s="54"/>
      <c r="AA53" s="412"/>
      <c r="AB53" s="159"/>
      <c r="AC53" s="159"/>
      <c r="AN53" s="313"/>
      <c r="AO53" s="314"/>
      <c r="AP53" s="203"/>
      <c r="AQ53" s="202"/>
      <c r="AR53" s="20"/>
      <c r="AS53" s="222" t="s">
        <v>84</v>
      </c>
      <c r="AT53" s="13"/>
      <c r="AU53" s="200"/>
      <c r="AV53" s="13"/>
      <c r="AW53" s="200"/>
      <c r="AX53" s="315"/>
      <c r="AZ53" s="19"/>
      <c r="BA53" s="30" t="s">
        <v>95</v>
      </c>
      <c r="BB53" s="266"/>
      <c r="BC53" s="268" t="s">
        <v>134</v>
      </c>
      <c r="BD53" s="16"/>
      <c r="BE53" s="30" t="s">
        <v>96</v>
      </c>
      <c r="BF53" s="267"/>
      <c r="BH53" s="201"/>
      <c r="BI53" s="202"/>
      <c r="BJ53" s="396">
        <v>13</v>
      </c>
      <c r="BK53" s="77">
        <v>450.17</v>
      </c>
      <c r="BL53" s="76">
        <v>37</v>
      </c>
      <c r="BM53" s="77">
        <f>BK53+BL53*0.001</f>
        <v>450.207</v>
      </c>
      <c r="BN53" s="171" t="s">
        <v>92</v>
      </c>
      <c r="BO53" s="422" t="s">
        <v>139</v>
      </c>
      <c r="BP53" s="54"/>
      <c r="BQ53" s="411"/>
      <c r="BR53" s="54"/>
      <c r="BS53" s="411"/>
      <c r="BT53" s="54"/>
      <c r="BU53" s="412"/>
      <c r="BX53" s="383">
        <v>15</v>
      </c>
      <c r="BY53" s="73">
        <v>450.291</v>
      </c>
      <c r="BZ53" s="78" t="s">
        <v>91</v>
      </c>
      <c r="CA53" s="320"/>
      <c r="CB53" s="382">
        <v>17</v>
      </c>
      <c r="CC53" s="73">
        <v>450.364</v>
      </c>
      <c r="CD53" s="78" t="s">
        <v>91</v>
      </c>
      <c r="CE53" s="74"/>
      <c r="CF53" s="381">
        <v>19</v>
      </c>
      <c r="CG53" s="75">
        <v>450.438</v>
      </c>
      <c r="CH53" s="76">
        <v>-51</v>
      </c>
      <c r="CI53" s="77">
        <f>CG53+CH53*0.001</f>
        <v>450.387</v>
      </c>
      <c r="CJ53" s="32" t="s">
        <v>91</v>
      </c>
    </row>
    <row r="54" spans="2:88" ht="21" customHeight="1" thickBot="1">
      <c r="B54" s="413"/>
      <c r="C54" s="414"/>
      <c r="D54" s="415"/>
      <c r="E54" s="416"/>
      <c r="F54" s="79"/>
      <c r="G54" s="80"/>
      <c r="H54" s="417"/>
      <c r="I54" s="199"/>
      <c r="J54" s="83"/>
      <c r="K54" s="80"/>
      <c r="L54" s="417"/>
      <c r="M54" s="199"/>
      <c r="N54" s="418"/>
      <c r="O54" s="159"/>
      <c r="P54" s="419"/>
      <c r="Q54" s="416"/>
      <c r="R54" s="415"/>
      <c r="S54" s="416"/>
      <c r="T54" s="82"/>
      <c r="U54" s="420"/>
      <c r="V54" s="172"/>
      <c r="W54" s="420"/>
      <c r="X54" s="172"/>
      <c r="Y54" s="420"/>
      <c r="Z54" s="172"/>
      <c r="AA54" s="173"/>
      <c r="AB54" s="200"/>
      <c r="AC54" s="200"/>
      <c r="AD54" s="433"/>
      <c r="AE54" s="390"/>
      <c r="AN54" s="399"/>
      <c r="AO54" s="202"/>
      <c r="AP54" s="203"/>
      <c r="AQ54" s="202"/>
      <c r="AR54" s="20"/>
      <c r="AT54" s="201"/>
      <c r="AU54" s="200"/>
      <c r="AV54" s="201"/>
      <c r="AW54" s="200"/>
      <c r="AX54" s="13"/>
      <c r="AZ54" s="50"/>
      <c r="BA54" s="48"/>
      <c r="BB54" s="53"/>
      <c r="BC54" s="269"/>
      <c r="BD54" s="48"/>
      <c r="BE54" s="270"/>
      <c r="BF54" s="271"/>
      <c r="BG54" s="389"/>
      <c r="BH54" s="390"/>
      <c r="BI54" s="204"/>
      <c r="BJ54" s="419"/>
      <c r="BK54" s="416"/>
      <c r="BL54" s="415"/>
      <c r="BM54" s="416"/>
      <c r="BN54" s="82"/>
      <c r="BO54" s="420"/>
      <c r="BP54" s="172"/>
      <c r="BQ54" s="420"/>
      <c r="BR54" s="172"/>
      <c r="BS54" s="420"/>
      <c r="BT54" s="172"/>
      <c r="BU54" s="173"/>
      <c r="BX54" s="198"/>
      <c r="BY54" s="199"/>
      <c r="BZ54" s="83"/>
      <c r="CA54" s="321"/>
      <c r="CB54" s="417"/>
      <c r="CC54" s="199"/>
      <c r="CD54" s="83"/>
      <c r="CE54" s="80"/>
      <c r="CF54" s="421"/>
      <c r="CG54" s="414"/>
      <c r="CH54" s="415"/>
      <c r="CI54" s="416"/>
      <c r="CJ54" s="81"/>
    </row>
    <row r="55" spans="28:50" ht="21" customHeight="1">
      <c r="AB55" s="200"/>
      <c r="AC55" s="200"/>
      <c r="AN55" s="399"/>
      <c r="AO55" s="202"/>
      <c r="AP55" s="203"/>
      <c r="AQ55" s="202"/>
      <c r="AR55" s="20"/>
      <c r="AT55" s="201"/>
      <c r="AU55" s="200"/>
      <c r="AV55" s="20"/>
      <c r="AW55" s="200"/>
      <c r="AX55" s="13"/>
    </row>
    <row r="56" spans="28:50" ht="21" customHeight="1">
      <c r="AB56" s="200"/>
      <c r="AC56" s="200"/>
      <c r="AN56" s="399"/>
      <c r="AO56" s="202"/>
      <c r="AP56" s="203"/>
      <c r="AQ56" s="202"/>
      <c r="AR56" s="20"/>
      <c r="AT56" s="20"/>
      <c r="AU56" s="200"/>
      <c r="AV56" s="20"/>
      <c r="AW56" s="200"/>
      <c r="AX56" s="13"/>
    </row>
    <row r="57" spans="28:50" ht="21" customHeight="1">
      <c r="AB57" s="200"/>
      <c r="AC57" s="200"/>
      <c r="AN57" s="201"/>
      <c r="AO57" s="202"/>
      <c r="AP57" s="203"/>
      <c r="AQ57" s="202"/>
      <c r="AR57" s="20"/>
      <c r="AT57" s="20"/>
      <c r="AU57" s="200"/>
      <c r="AV57" s="20"/>
      <c r="AW57" s="200"/>
      <c r="AX57" s="13"/>
    </row>
    <row r="58" spans="28:50" ht="21" customHeight="1">
      <c r="AB58" s="200"/>
      <c r="AC58" s="200"/>
      <c r="AN58" s="399"/>
      <c r="AO58" s="202"/>
      <c r="AP58" s="203"/>
      <c r="AQ58" s="202"/>
      <c r="AR58" s="20"/>
      <c r="AT58" s="20"/>
      <c r="AU58" s="200"/>
      <c r="AV58" s="20"/>
      <c r="AW58" s="316"/>
      <c r="AX58" s="13"/>
    </row>
    <row r="59" spans="28:50" ht="18" customHeight="1">
      <c r="AB59" s="200"/>
      <c r="AC59" s="200"/>
      <c r="AD59" s="345"/>
      <c r="AE59" s="346"/>
      <c r="AN59" s="313"/>
      <c r="AO59" s="314"/>
      <c r="AP59" s="203"/>
      <c r="AQ59" s="202"/>
      <c r="AR59" s="20"/>
      <c r="AT59" s="200"/>
      <c r="AU59" s="200"/>
      <c r="AV59" s="200"/>
      <c r="AW59" s="200"/>
      <c r="AX59" s="200"/>
    </row>
    <row r="60" ht="12.75" customHeight="1"/>
    <row r="61" spans="31:54" ht="12.75" customHeight="1">
      <c r="AE61" s="54"/>
      <c r="AF61" s="54"/>
      <c r="AG61" s="54"/>
      <c r="AH61" s="54"/>
      <c r="AI61" s="54"/>
      <c r="AJ61" s="54"/>
      <c r="AK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</row>
    <row r="62" spans="20:44" s="56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6"/>
      <c r="CE63" s="56"/>
      <c r="CF63" s="56"/>
      <c r="CG63" s="56"/>
      <c r="CH63" s="56"/>
    </row>
    <row r="64" spans="82:86" ht="12.75">
      <c r="CD64" s="56"/>
      <c r="CE64" s="56"/>
      <c r="CF64" s="56"/>
      <c r="CG64" s="56"/>
      <c r="CH64" s="56"/>
    </row>
    <row r="65" spans="82:86" ht="12.75">
      <c r="CD65" s="56"/>
      <c r="CE65" s="56"/>
      <c r="CF65" s="56"/>
      <c r="CG65" s="56"/>
      <c r="CH65" s="56"/>
    </row>
    <row r="66" spans="82:86" ht="12.75">
      <c r="CD66" s="56"/>
      <c r="CE66" s="56"/>
      <c r="CF66" s="56"/>
      <c r="CG66" s="56"/>
      <c r="CH66" s="56"/>
    </row>
    <row r="67" spans="82:86" ht="12.75">
      <c r="CD67" s="56"/>
      <c r="CE67" s="56"/>
      <c r="CF67" s="56"/>
      <c r="CG67" s="56"/>
      <c r="CH67" s="56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605417" r:id="rId1"/>
    <oleObject progId="Paint.Picture" shapeId="1679544" r:id="rId2"/>
    <oleObject progId="Paint.Picture" shapeId="338571" r:id="rId3"/>
    <oleObject progId="Paint.Picture" shapeId="35412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2011-07-21T13:04:09Z</cp:lastPrinted>
  <dcterms:created xsi:type="dcterms:W3CDTF">2003-01-20T12:54:27Z</dcterms:created>
  <dcterms:modified xsi:type="dcterms:W3CDTF">2011-08-10T07:02:14Z</dcterms:modified>
  <cp:category/>
  <cp:version/>
  <cp:contentType/>
  <cp:contentStatus/>
</cp:coreProperties>
</file>