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Litoměřice dolní nádraží" sheetId="2" r:id="rId2"/>
  </sheets>
  <definedNames/>
  <calcPr fullCalcOnLoad="1"/>
</workbook>
</file>

<file path=xl/sharedStrings.xml><?xml version="1.0" encoding="utf-8"?>
<sst xmlns="http://schemas.openxmlformats.org/spreadsheetml/2006/main" count="332" uniqueCount="172">
  <si>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</si>
  <si>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</si>
  <si>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</si>
  <si>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</si>
  <si>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</si>
  <si>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</si>
  <si>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</si>
  <si>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</si>
  <si>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</si>
  <si>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</si>
  <si>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</si>
  <si>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</si>
  <si>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</si>
  <si>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</si>
  <si>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</si>
  <si>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</si>
  <si>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</si>
  <si>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</si>
  <si>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</si>
  <si>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</si>
  <si>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</si>
  <si>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</si>
  <si>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</si>
  <si>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</si>
  <si>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</si>
  <si>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</si>
  <si>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</si>
  <si>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</si>
  <si>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</si>
  <si>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</si>
  <si>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</si>
  <si>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</si>
  <si>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</si>
  <si>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</si>
  <si>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</si>
  <si>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Začátek</t>
  </si>
  <si>
    <t>Konec</t>
  </si>
  <si>
    <t>Délka</t>
  </si>
  <si>
    <t>Poznámka</t>
  </si>
  <si>
    <t>Vjezd - odjezd - průjezd,  NTV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</si>
  <si>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</si>
  <si>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</si>
  <si>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</si>
  <si>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</si>
  <si>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</si>
  <si>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</si>
  <si>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</si>
  <si>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</si>
  <si>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Z  koleje  č. 1</t>
  </si>
  <si>
    <t>Z  koleje  č. 2</t>
  </si>
  <si>
    <t>1 L</t>
  </si>
  <si>
    <t>2 S</t>
  </si>
  <si>
    <t>poznámka</t>
  </si>
  <si>
    <t>Obvod  posunu</t>
  </si>
  <si>
    <t>ručně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</si>
  <si>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</si>
  <si>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</si>
  <si>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</si>
  <si>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</si>
  <si>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</si>
  <si>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</si>
  <si>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</si>
  <si>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</si>
  <si>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</si>
  <si>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</si>
  <si>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</si>
  <si>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</si>
  <si>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</si>
  <si>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</si>
  <si>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 5</t>
  </si>
  <si>
    <t>Se 15</t>
  </si>
  <si>
    <t>Se 16</t>
  </si>
  <si>
    <t>L 5</t>
  </si>
  <si>
    <t>Obvod  výpravčího</t>
  </si>
  <si>
    <t>DK</t>
  </si>
  <si>
    <t>Výpravčí  -  1</t>
  </si>
  <si>
    <t>3. kategorie</t>
  </si>
  <si>
    <t>zast. - 90</t>
  </si>
  <si>
    <t>proj. - 30</t>
  </si>
  <si>
    <t>L 3</t>
  </si>
  <si>
    <t>L 6</t>
  </si>
  <si>
    <t>Se 17</t>
  </si>
  <si>
    <t>Se 18</t>
  </si>
  <si>
    <t>Se 19</t>
  </si>
  <si>
    <t>R Z Z</t>
  </si>
  <si>
    <t xml:space="preserve">  bez zabezpečení</t>
  </si>
  <si>
    <t>kříž</t>
  </si>
  <si>
    <t>L 8</t>
  </si>
  <si>
    <t>S 4</t>
  </si>
  <si>
    <t>S 6</t>
  </si>
  <si>
    <t>6XA</t>
  </si>
  <si>
    <t>6XB</t>
  </si>
  <si>
    <t>9XA</t>
  </si>
  <si>
    <t>12XA</t>
  </si>
  <si>
    <t>13XA</t>
  </si>
  <si>
    <t>14XA</t>
  </si>
  <si>
    <t>16XA</t>
  </si>
  <si>
    <t>503A</t>
  </si>
  <si>
    <t>Km  406,632</t>
  </si>
  <si>
    <t>oba směry :</t>
  </si>
  <si>
    <t>individuální stavění výměn</t>
  </si>
  <si>
    <t>Kód :  16</t>
  </si>
  <si>
    <t>Automatický  blok</t>
  </si>
  <si>
    <t>trojznakový,  obousměrný</t>
  </si>
  <si>
    <t>Dopravní  koleje</t>
  </si>
  <si>
    <t>Pouze odjezd směr Velké Žernoseky,  NTV</t>
  </si>
  <si>
    <t>směr Polepy</t>
  </si>
  <si>
    <t>směr Velké Žernoseky</t>
  </si>
  <si>
    <t>směr Velké Žernoseky typ AB 3 - 82 s traťovým souhlasem TS - 83</t>
  </si>
  <si>
    <t>směr :</t>
  </si>
  <si>
    <t>správný</t>
  </si>
  <si>
    <t>nesprávný</t>
  </si>
  <si>
    <t>2-3995</t>
  </si>
  <si>
    <t>1-4001</t>
  </si>
  <si>
    <t>1-4048</t>
  </si>
  <si>
    <t>2-4046</t>
  </si>
  <si>
    <t>2-4009</t>
  </si>
  <si>
    <t>1-4019</t>
  </si>
  <si>
    <t>1-4036</t>
  </si>
  <si>
    <t>2-4034</t>
  </si>
  <si>
    <t>2-4021</t>
  </si>
  <si>
    <t>2-4022</t>
  </si>
  <si>
    <t>2-4033</t>
  </si>
  <si>
    <t>1-4037</t>
  </si>
  <si>
    <t>1-4020</t>
  </si>
  <si>
    <t>2-4010</t>
  </si>
  <si>
    <t>2-4047</t>
  </si>
  <si>
    <t>1-4049</t>
  </si>
  <si>
    <t>1-4002</t>
  </si>
  <si>
    <t>2-3998</t>
  </si>
  <si>
    <t>Z  Polep</t>
  </si>
  <si>
    <t>Do  Polep</t>
  </si>
  <si>
    <t>Do  Velkých Žernosek</t>
  </si>
  <si>
    <t>Z  Velkých Žernosek</t>
  </si>
  <si>
    <t>2-4087</t>
  </si>
  <si>
    <t>1-4089</t>
  </si>
  <si>
    <t>2-4101</t>
  </si>
  <si>
    <t>1-4103</t>
  </si>
  <si>
    <t>1-4102</t>
  </si>
  <si>
    <t>2-4102</t>
  </si>
  <si>
    <t>1-4090</t>
  </si>
  <si>
    <t>2-4088</t>
  </si>
  <si>
    <t>2 L</t>
  </si>
  <si>
    <t>1 S</t>
  </si>
  <si>
    <t>16a</t>
  </si>
  <si>
    <t>16b</t>
  </si>
  <si>
    <t>PSt.1</t>
  </si>
  <si>
    <t>( 14,15,16a/b )</t>
  </si>
  <si>
    <t>klíč od PSt.1 má v úschově výpravčí</t>
  </si>
  <si>
    <t xml:space="preserve">  výměnový zámek, klíč je v úschově v DK u výpravčího</t>
  </si>
  <si>
    <t>VII.  /  2011</t>
  </si>
  <si>
    <t>19   21</t>
  </si>
  <si>
    <t>20   22</t>
  </si>
  <si>
    <t>406,872</t>
  </si>
  <si>
    <t>3     5</t>
  </si>
  <si>
    <t>4     6</t>
  </si>
  <si>
    <t>9    9XA</t>
  </si>
  <si>
    <t>5 b</t>
  </si>
  <si>
    <t>6 b</t>
  </si>
  <si>
    <t>( 6b + 6 = 530m )</t>
  </si>
  <si>
    <t>( 5b + 5 = 615m )</t>
  </si>
  <si>
    <t>P1</t>
  </si>
  <si>
    <t>P2</t>
  </si>
  <si>
    <t>P3</t>
  </si>
  <si>
    <t>P 1</t>
  </si>
  <si>
    <t>P 2</t>
  </si>
  <si>
    <t>P 3</t>
  </si>
  <si>
    <t>406,761</t>
  </si>
  <si>
    <t>406,709</t>
  </si>
  <si>
    <t>trojznakový,  prozatímní obousměrný</t>
  </si>
  <si>
    <t>směr : Velké Žernoseky</t>
  </si>
  <si>
    <t>směr : Polepy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</si>
</sst>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2"/>
      <color indexed="14"/>
      <name val="Arial CE"/>
      <family val="0"/>
    </font>
    <font>
      <i/>
      <sz val="14"/>
      <name val="Arial CE"/>
      <family val="0"/>
    </font>
    <font>
      <b/>
      <sz val="18"/>
      <color indexed="10"/>
      <name val="Times New Roman CE"/>
      <family val="1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2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3" fillId="0" borderId="0" xfId="23" applyFont="1" applyAlignment="1">
      <alignment/>
      <protection/>
    </xf>
    <xf numFmtId="0" fontId="23" fillId="0" borderId="0" xfId="23" applyFont="1" applyBorder="1" applyAlignment="1">
      <alignment/>
      <protection/>
    </xf>
    <xf numFmtId="0" fontId="11" fillId="0" borderId="0" xfId="23">
      <alignment/>
      <protection/>
    </xf>
    <xf numFmtId="0" fontId="11" fillId="0" borderId="0" xfId="23" applyBorder="1">
      <alignment/>
      <protection/>
    </xf>
    <xf numFmtId="0" fontId="11" fillId="0" borderId="0" xfId="23" applyAlignment="1">
      <alignment/>
      <protection/>
    </xf>
    <xf numFmtId="0" fontId="11" fillId="0" borderId="0" xfId="23" applyFont="1" applyBorder="1" applyAlignment="1">
      <alignment/>
      <protection/>
    </xf>
    <xf numFmtId="0" fontId="11" fillId="0" borderId="0" xfId="23" applyBorder="1" applyAlignment="1">
      <alignment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Alignment="1">
      <alignment vertical="center"/>
      <protection/>
    </xf>
    <xf numFmtId="0" fontId="24" fillId="0" borderId="0" xfId="23" applyFont="1" applyAlignment="1">
      <alignment horizontal="center" vertical="center"/>
      <protection/>
    </xf>
    <xf numFmtId="0" fontId="24" fillId="0" borderId="0" xfId="23" applyFont="1" applyBorder="1" applyAlignment="1">
      <alignment horizontal="left" vertical="center"/>
      <protection/>
    </xf>
    <xf numFmtId="0" fontId="11" fillId="0" borderId="0" xfId="23" applyBorder="1" applyAlignment="1">
      <alignment vertical="center"/>
      <protection/>
    </xf>
    <xf numFmtId="0" fontId="11" fillId="0" borderId="0" xfId="23" applyAlignment="1">
      <alignment horizontal="center" vertical="center"/>
      <protection/>
    </xf>
    <xf numFmtId="0" fontId="24" fillId="0" borderId="0" xfId="23" applyFont="1" applyAlignment="1">
      <alignment horizontal="right" vertical="center"/>
      <protection/>
    </xf>
    <xf numFmtId="0" fontId="23" fillId="0" borderId="0" xfId="23" applyFont="1" applyAlignment="1">
      <alignment vertical="center"/>
      <protection/>
    </xf>
    <xf numFmtId="0" fontId="23" fillId="0" borderId="0" xfId="23" applyFont="1" applyAlignment="1" quotePrefix="1">
      <alignment vertical="center"/>
      <protection/>
    </xf>
    <xf numFmtId="0" fontId="23" fillId="0" borderId="0" xfId="23" applyFont="1" applyBorder="1" applyAlignment="1">
      <alignment vertical="center"/>
      <protection/>
    </xf>
    <xf numFmtId="49" fontId="27" fillId="0" borderId="0" xfId="23" applyNumberFormat="1" applyFont="1" applyBorder="1" applyAlignment="1">
      <alignment vertical="center"/>
      <protection/>
    </xf>
    <xf numFmtId="0" fontId="23" fillId="0" borderId="0" xfId="23" applyFont="1" applyBorder="1" applyAlignment="1">
      <alignment vertical="center"/>
      <protection/>
    </xf>
    <xf numFmtId="0" fontId="11" fillId="4" borderId="37" xfId="23" applyFont="1" applyFill="1" applyBorder="1" applyAlignment="1">
      <alignment vertical="center"/>
      <protection/>
    </xf>
    <xf numFmtId="0" fontId="11" fillId="4" borderId="38" xfId="23" applyFont="1" applyFill="1" applyBorder="1" applyAlignment="1">
      <alignment vertical="center"/>
      <protection/>
    </xf>
    <xf numFmtId="0" fontId="11" fillId="4" borderId="38" xfId="23" applyFont="1" applyFill="1" applyBorder="1" applyAlignment="1" quotePrefix="1">
      <alignment vertical="center"/>
      <protection/>
    </xf>
    <xf numFmtId="165" fontId="11" fillId="4" borderId="38" xfId="23" applyNumberFormat="1" applyFont="1" applyFill="1" applyBorder="1" applyAlignment="1">
      <alignment vertical="center"/>
      <protection/>
    </xf>
    <xf numFmtId="0" fontId="11" fillId="4" borderId="39" xfId="23" applyFont="1" applyFill="1" applyBorder="1" applyAlignment="1">
      <alignment vertical="center"/>
      <protection/>
    </xf>
    <xf numFmtId="0" fontId="11" fillId="4" borderId="40" xfId="23" applyFont="1" applyFill="1" applyBorder="1" applyAlignment="1">
      <alignment vertical="center"/>
      <protection/>
    </xf>
    <xf numFmtId="0" fontId="11" fillId="0" borderId="41" xfId="23" applyBorder="1" applyAlignment="1">
      <alignment horizontal="center"/>
      <protection/>
    </xf>
    <xf numFmtId="0" fontId="11" fillId="0" borderId="42" xfId="23" applyBorder="1">
      <alignment/>
      <protection/>
    </xf>
    <xf numFmtId="0" fontId="11" fillId="0" borderId="42" xfId="23" applyFont="1" applyBorder="1" applyAlignment="1">
      <alignment horizontal="center" vertical="center"/>
      <protection/>
    </xf>
    <xf numFmtId="0" fontId="11" fillId="0" borderId="42" xfId="23" applyBorder="1" applyAlignment="1">
      <alignment horizontal="center" vertical="center"/>
      <protection/>
    </xf>
    <xf numFmtId="0" fontId="11" fillId="4" borderId="43" xfId="23" applyFill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9" fillId="2" borderId="0" xfId="23" applyFont="1" applyFill="1" applyBorder="1" applyAlignment="1">
      <alignment horizontal="center" vertical="center"/>
      <protection/>
    </xf>
    <xf numFmtId="0" fontId="11" fillId="0" borderId="3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3" applyBorder="1" applyAlignment="1">
      <alignment horizontal="center" vertical="center"/>
      <protection/>
    </xf>
    <xf numFmtId="0" fontId="11" fillId="0" borderId="44" xfId="23" applyFont="1" applyBorder="1" applyAlignment="1">
      <alignment horizontal="center" vertical="center"/>
      <protection/>
    </xf>
    <xf numFmtId="0" fontId="11" fillId="0" borderId="45" xfId="23" applyFont="1" applyBorder="1" applyAlignment="1">
      <alignment horizontal="center" vertical="center"/>
      <protection/>
    </xf>
    <xf numFmtId="0" fontId="11" fillId="0" borderId="46" xfId="23" applyFont="1" applyBorder="1" applyAlignment="1">
      <alignment horizontal="center" vertical="center"/>
      <protection/>
    </xf>
    <xf numFmtId="0" fontId="32" fillId="0" borderId="0" xfId="23" applyFont="1" applyBorder="1" applyAlignment="1">
      <alignment horizontal="center"/>
      <protection/>
    </xf>
    <xf numFmtId="0" fontId="11" fillId="4" borderId="0" xfId="23" applyFont="1" applyFill="1" applyBorder="1" applyAlignment="1">
      <alignment vertical="center"/>
      <protection/>
    </xf>
    <xf numFmtId="0" fontId="11" fillId="4" borderId="0" xfId="23" applyFill="1" applyBorder="1" applyAlignment="1">
      <alignment vertical="center"/>
      <protection/>
    </xf>
    <xf numFmtId="0" fontId="31" fillId="4" borderId="0" xfId="23" applyFont="1" applyFill="1" applyBorder="1" applyAlignment="1">
      <alignment horizontal="left" vertical="center"/>
      <protection/>
    </xf>
    <xf numFmtId="0" fontId="11" fillId="4" borderId="0" xfId="23" applyFont="1" applyFill="1" applyBorder="1" applyAlignment="1">
      <alignment vertical="center"/>
      <protection/>
    </xf>
    <xf numFmtId="0" fontId="11" fillId="0" borderId="41" xfId="23" applyFont="1" applyFill="1" applyBorder="1" applyAlignment="1">
      <alignment horizontal="center"/>
      <protection/>
    </xf>
    <xf numFmtId="0" fontId="11" fillId="0" borderId="32" xfId="23" applyFont="1" applyFill="1" applyBorder="1" applyAlignment="1">
      <alignment horizontal="center"/>
      <protection/>
    </xf>
    <xf numFmtId="0" fontId="11" fillId="0" borderId="42" xfId="23" applyFont="1" applyBorder="1" applyAlignment="1">
      <alignment vertical="center"/>
      <protection/>
    </xf>
    <xf numFmtId="0" fontId="11" fillId="0" borderId="42" xfId="23" applyFont="1" applyBorder="1" applyAlignment="1">
      <alignment horizontal="center" vertical="center"/>
      <protection/>
    </xf>
    <xf numFmtId="0" fontId="11" fillId="4" borderId="43" xfId="23" applyFill="1" applyBorder="1" applyAlignment="1">
      <alignment horizontal="center" vertical="center"/>
      <protection/>
    </xf>
    <xf numFmtId="0" fontId="28" fillId="0" borderId="44" xfId="23" applyFont="1" applyFill="1" applyBorder="1" applyAlignment="1">
      <alignment horizontal="center" vertical="top"/>
      <protection/>
    </xf>
    <xf numFmtId="0" fontId="28" fillId="0" borderId="47" xfId="23" applyFont="1" applyFill="1" applyBorder="1" applyAlignment="1">
      <alignment horizontal="center" vertical="top"/>
      <protection/>
    </xf>
    <xf numFmtId="0" fontId="11" fillId="0" borderId="48" xfId="23" applyFont="1" applyBorder="1" applyAlignment="1">
      <alignment horizontal="center" vertical="center"/>
      <protection/>
    </xf>
    <xf numFmtId="0" fontId="31" fillId="0" borderId="48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/>
      <protection/>
    </xf>
    <xf numFmtId="0" fontId="30" fillId="0" borderId="0" xfId="23" applyFont="1" applyBorder="1" applyAlignment="1">
      <alignment horizontal="center"/>
      <protection/>
    </xf>
    <xf numFmtId="0" fontId="31" fillId="0" borderId="49" xfId="23" applyFont="1" applyFill="1" applyBorder="1" applyAlignment="1">
      <alignment horizontal="center"/>
      <protection/>
    </xf>
    <xf numFmtId="0" fontId="11" fillId="0" borderId="50" xfId="23" applyFont="1" applyBorder="1" applyAlignment="1">
      <alignment horizontal="center" vertical="center"/>
      <protection/>
    </xf>
    <xf numFmtId="0" fontId="30" fillId="0" borderId="50" xfId="23" applyFont="1" applyBorder="1" applyAlignment="1">
      <alignment horizontal="center" vertical="center"/>
      <protection/>
    </xf>
    <xf numFmtId="0" fontId="31" fillId="0" borderId="50" xfId="23" applyFont="1" applyFill="1" applyBorder="1" applyAlignment="1">
      <alignment horizontal="center" vertical="center"/>
      <protection/>
    </xf>
    <xf numFmtId="0" fontId="11" fillId="4" borderId="40" xfId="23" applyFill="1" applyBorder="1" applyAlignment="1">
      <alignment horizontal="center" vertical="center"/>
      <protection/>
    </xf>
    <xf numFmtId="0" fontId="31" fillId="5" borderId="11" xfId="23" applyFont="1" applyFill="1" applyBorder="1" applyAlignment="1">
      <alignment horizontal="center" vertical="center"/>
      <protection/>
    </xf>
    <xf numFmtId="0" fontId="31" fillId="5" borderId="36" xfId="23" applyFont="1" applyFill="1" applyBorder="1" applyAlignment="1">
      <alignment horizontal="center" vertical="center"/>
      <protection/>
    </xf>
    <xf numFmtId="0" fontId="31" fillId="5" borderId="51" xfId="23" applyFont="1" applyFill="1" applyBorder="1" applyAlignment="1">
      <alignment horizontal="center" vertical="center"/>
      <protection/>
    </xf>
    <xf numFmtId="0" fontId="11" fillId="5" borderId="52" xfId="23" applyFont="1" applyFill="1" applyBorder="1" applyAlignment="1">
      <alignment vertical="center"/>
      <protection/>
    </xf>
    <xf numFmtId="0" fontId="11" fillId="5" borderId="53" xfId="23" applyFont="1" applyFill="1" applyBorder="1" applyAlignment="1">
      <alignment vertical="center"/>
      <protection/>
    </xf>
    <xf numFmtId="0" fontId="31" fillId="5" borderId="53" xfId="23" applyFont="1" applyFill="1" applyBorder="1" applyAlignment="1">
      <alignment horizontal="center" vertical="center"/>
      <protection/>
    </xf>
    <xf numFmtId="0" fontId="11" fillId="5" borderId="54" xfId="23" applyFont="1" applyFill="1" applyBorder="1" applyAlignment="1">
      <alignment vertical="center"/>
      <protection/>
    </xf>
    <xf numFmtId="49" fontId="11" fillId="0" borderId="22" xfId="23" applyNumberFormat="1" applyFont="1" applyBorder="1" applyAlignment="1">
      <alignment horizontal="center" vertical="center"/>
      <protection/>
    </xf>
    <xf numFmtId="165" fontId="11" fillId="0" borderId="19" xfId="23" applyNumberFormat="1" applyFont="1" applyBorder="1" applyAlignment="1">
      <alignment horizontal="center" vertical="center"/>
      <protection/>
    </xf>
    <xf numFmtId="165" fontId="11" fillId="0" borderId="19" xfId="23" applyNumberFormat="1" applyFont="1" applyBorder="1" applyAlignment="1">
      <alignment horizontal="center" vertical="center"/>
      <protection/>
    </xf>
    <xf numFmtId="1" fontId="11" fillId="0" borderId="30" xfId="23" applyNumberFormat="1" applyFont="1" applyBorder="1" applyAlignment="1">
      <alignment horizontal="center" vertical="center"/>
      <protection/>
    </xf>
    <xf numFmtId="0" fontId="11" fillId="0" borderId="0" xfId="23" applyFont="1" applyBorder="1">
      <alignment/>
      <protection/>
    </xf>
    <xf numFmtId="0" fontId="11" fillId="4" borderId="43" xfId="23" applyFont="1" applyFill="1" applyBorder="1" applyAlignment="1">
      <alignment vertical="center"/>
      <protection/>
    </xf>
    <xf numFmtId="49" fontId="37" fillId="0" borderId="22" xfId="23" applyNumberFormat="1" applyFont="1" applyBorder="1" applyAlignment="1">
      <alignment horizontal="center" vertical="center"/>
      <protection/>
    </xf>
    <xf numFmtId="0" fontId="11" fillId="4" borderId="40" xfId="23" applyFont="1" applyFill="1" applyBorder="1" applyAlignment="1">
      <alignment horizontal="center" vertical="center"/>
      <protection/>
    </xf>
    <xf numFmtId="1" fontId="11" fillId="0" borderId="30" xfId="23" applyNumberFormat="1" applyFont="1" applyFill="1" applyBorder="1" applyAlignment="1">
      <alignment horizontal="center" vertical="center"/>
      <protection/>
    </xf>
    <xf numFmtId="0" fontId="11" fillId="4" borderId="55" xfId="23" applyFill="1" applyBorder="1" applyAlignment="1">
      <alignment horizontal="center" vertical="center"/>
      <protection/>
    </xf>
    <xf numFmtId="0" fontId="11" fillId="4" borderId="3" xfId="23" applyFill="1" applyBorder="1" applyAlignment="1">
      <alignment vertical="center"/>
      <protection/>
    </xf>
    <xf numFmtId="0" fontId="11" fillId="4" borderId="56" xfId="23" applyFill="1" applyBorder="1" applyAlignment="1">
      <alignment vertical="center"/>
      <protection/>
    </xf>
    <xf numFmtId="0" fontId="11" fillId="0" borderId="0" xfId="23" applyAlignment="1">
      <alignment horizontal="center"/>
      <protection/>
    </xf>
    <xf numFmtId="0" fontId="11" fillId="4" borderId="40" xfId="23" applyFill="1" applyBorder="1" applyAlignment="1">
      <alignment vertical="center"/>
      <protection/>
    </xf>
    <xf numFmtId="0" fontId="11" fillId="4" borderId="40" xfId="23" applyFont="1" applyFill="1" applyBorder="1" applyAlignment="1">
      <alignment vertical="center"/>
      <protection/>
    </xf>
    <xf numFmtId="0" fontId="11" fillId="0" borderId="0" xfId="23" applyFont="1">
      <alignment/>
      <protection/>
    </xf>
    <xf numFmtId="1" fontId="11" fillId="0" borderId="31" xfId="23" applyNumberFormat="1" applyFont="1" applyBorder="1" applyAlignment="1">
      <alignment horizontal="center" vertical="center"/>
      <protection/>
    </xf>
    <xf numFmtId="1" fontId="11" fillId="0" borderId="0" xfId="23" applyNumberFormat="1" applyFont="1" applyBorder="1" applyAlignment="1">
      <alignment horizontal="center" vertical="center"/>
      <protection/>
    </xf>
    <xf numFmtId="0" fontId="39" fillId="0" borderId="0" xfId="23" applyFont="1" applyBorder="1" applyAlignment="1">
      <alignment horizontal="center" vertical="center"/>
      <protection/>
    </xf>
    <xf numFmtId="0" fontId="11" fillId="0" borderId="30" xfId="23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49" fontId="11" fillId="0" borderId="57" xfId="23" applyNumberFormat="1" applyFont="1" applyBorder="1" applyAlignment="1">
      <alignment horizontal="center" vertical="center"/>
      <protection/>
    </xf>
    <xf numFmtId="165" fontId="11" fillId="0" borderId="58" xfId="23" applyNumberFormat="1" applyFont="1" applyBorder="1" applyAlignment="1">
      <alignment horizontal="center" vertical="center"/>
      <protection/>
    </xf>
    <xf numFmtId="165" fontId="11" fillId="0" borderId="58" xfId="23" applyNumberFormat="1" applyFont="1" applyBorder="1" applyAlignment="1">
      <alignment horizontal="center" vertical="center"/>
      <protection/>
    </xf>
    <xf numFmtId="1" fontId="11" fillId="0" borderId="59" xfId="23" applyNumberFormat="1" applyFont="1" applyBorder="1" applyAlignment="1">
      <alignment horizontal="center" vertical="center"/>
      <protection/>
    </xf>
    <xf numFmtId="1" fontId="11" fillId="0" borderId="60" xfId="23" applyNumberFormat="1" applyFont="1" applyBorder="1" applyAlignment="1">
      <alignment horizontal="center" vertical="center"/>
      <protection/>
    </xf>
    <xf numFmtId="1" fontId="11" fillId="0" borderId="50" xfId="23" applyNumberFormat="1" applyFont="1" applyBorder="1" applyAlignment="1">
      <alignment horizontal="center" vertical="center"/>
      <protection/>
    </xf>
    <xf numFmtId="0" fontId="11" fillId="0" borderId="59" xfId="23" applyFont="1" applyBorder="1" applyAlignment="1">
      <alignment horizontal="center" vertical="center"/>
      <protection/>
    </xf>
    <xf numFmtId="0" fontId="11" fillId="4" borderId="3" xfId="23" applyFont="1" applyFill="1" applyBorder="1" applyAlignment="1">
      <alignment vertical="center"/>
      <protection/>
    </xf>
    <xf numFmtId="0" fontId="34" fillId="0" borderId="0" xfId="23" applyFont="1" applyFill="1" applyBorder="1" applyAlignment="1">
      <alignment horizontal="center" vertical="top"/>
      <protection/>
    </xf>
    <xf numFmtId="0" fontId="30" fillId="0" borderId="0" xfId="23" applyFont="1" applyFill="1" applyBorder="1" applyAlignment="1">
      <alignment horizontal="center"/>
      <protection/>
    </xf>
    <xf numFmtId="0" fontId="37" fillId="0" borderId="22" xfId="23" applyNumberFormat="1" applyFont="1" applyBorder="1" applyAlignment="1">
      <alignment horizontal="center" vertical="center"/>
      <protection/>
    </xf>
    <xf numFmtId="0" fontId="11" fillId="5" borderId="44" xfId="23" applyFont="1" applyFill="1" applyBorder="1" applyAlignment="1">
      <alignment horizontal="center" vertical="center"/>
      <protection/>
    </xf>
    <xf numFmtId="0" fontId="11" fillId="5" borderId="45" xfId="23" applyFont="1" applyFill="1" applyBorder="1" applyAlignment="1">
      <alignment horizontal="center" vertical="center"/>
      <protection/>
    </xf>
    <xf numFmtId="0" fontId="11" fillId="5" borderId="45" xfId="23" applyFont="1" applyFill="1" applyBorder="1" applyAlignment="1" quotePrefix="1">
      <alignment horizontal="center" vertical="center"/>
      <protection/>
    </xf>
    <xf numFmtId="0" fontId="11" fillId="4" borderId="61" xfId="23" applyFill="1" applyBorder="1" applyAlignment="1">
      <alignment vertical="center"/>
      <protection/>
    </xf>
    <xf numFmtId="165" fontId="35" fillId="0" borderId="19" xfId="23" applyNumberFormat="1" applyFont="1" applyBorder="1" applyAlignment="1">
      <alignment horizontal="center" vertical="center"/>
      <protection/>
    </xf>
    <xf numFmtId="1" fontId="35" fillId="0" borderId="30" xfId="23" applyNumberFormat="1" applyFont="1" applyBorder="1" applyAlignment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Border="1" applyAlignment="1">
      <alignment/>
    </xf>
    <xf numFmtId="165" fontId="25" fillId="0" borderId="0" xfId="23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165" fontId="11" fillId="0" borderId="19" xfId="23" applyNumberFormat="1" applyFont="1" applyFill="1" applyBorder="1" applyAlignment="1">
      <alignment horizontal="center" vertical="center"/>
      <protection/>
    </xf>
    <xf numFmtId="165" fontId="11" fillId="0" borderId="19" xfId="23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3" fillId="0" borderId="0" xfId="23" applyNumberFormat="1" applyFont="1" applyBorder="1" applyAlignment="1">
      <alignment horizontal="center" vertical="center"/>
      <protection/>
    </xf>
    <xf numFmtId="0" fontId="11" fillId="0" borderId="45" xfId="23" applyFont="1" applyBorder="1" applyAlignment="1">
      <alignment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1" fillId="0" borderId="45" xfId="23" applyFont="1" applyBorder="1" applyAlignment="1">
      <alignment horizontal="center" vertical="top"/>
      <protection/>
    </xf>
    <xf numFmtId="0" fontId="31" fillId="0" borderId="0" xfId="23" applyFont="1" applyBorder="1" applyAlignment="1">
      <alignment horizontal="center" vertical="center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34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31" fillId="0" borderId="60" xfId="23" applyFont="1" applyBorder="1" applyAlignment="1">
      <alignment horizontal="center" vertical="center"/>
      <protection/>
    </xf>
    <xf numFmtId="0" fontId="31" fillId="0" borderId="50" xfId="23" applyFont="1" applyBorder="1" applyAlignment="1">
      <alignment horizontal="center" vertical="center"/>
      <protection/>
    </xf>
    <xf numFmtId="0" fontId="31" fillId="0" borderId="58" xfId="23" applyFont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31" fillId="0" borderId="44" xfId="23" applyFont="1" applyBorder="1" applyAlignment="1">
      <alignment horizontal="center" vertical="top"/>
      <protection/>
    </xf>
    <xf numFmtId="0" fontId="31" fillId="0" borderId="45" xfId="23" applyFont="1" applyBorder="1" applyAlignment="1">
      <alignment horizontal="center" vertical="center"/>
      <protection/>
    </xf>
    <xf numFmtId="0" fontId="31" fillId="0" borderId="31" xfId="23" applyFont="1" applyBorder="1" applyAlignment="1">
      <alignment horizontal="center" vertical="top"/>
      <protection/>
    </xf>
    <xf numFmtId="0" fontId="31" fillId="0" borderId="0" xfId="23" applyFont="1" applyBorder="1" applyAlignment="1">
      <alignment horizontal="center" vertical="top"/>
      <protection/>
    </xf>
    <xf numFmtId="0" fontId="11" fillId="0" borderId="62" xfId="23" applyFont="1" applyBorder="1" applyAlignment="1">
      <alignment horizontal="center" vertical="center"/>
      <protection/>
    </xf>
    <xf numFmtId="0" fontId="11" fillId="0" borderId="49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1" xfId="0" applyFill="1" applyBorder="1" applyAlignment="1">
      <alignment/>
    </xf>
    <xf numFmtId="0" fontId="0" fillId="0" borderId="64" xfId="0" applyBorder="1" applyAlignment="1">
      <alignment horizontal="center" vertical="center"/>
    </xf>
    <xf numFmtId="165" fontId="52" fillId="0" borderId="19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31" fillId="0" borderId="0" xfId="21" applyFont="1" applyBorder="1" applyAlignment="1">
      <alignment horizontal="right" vertical="center"/>
      <protection/>
    </xf>
    <xf numFmtId="0" fontId="4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top"/>
    </xf>
    <xf numFmtId="0" fontId="46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3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65" fontId="0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65" fontId="11" fillId="0" borderId="56" xfId="0" applyNumberFormat="1" applyFont="1" applyFill="1" applyBorder="1" applyAlignment="1">
      <alignment vertical="center"/>
    </xf>
    <xf numFmtId="0" fontId="12" fillId="6" borderId="63" xfId="0" applyFont="1" applyFill="1" applyBorder="1" applyAlignment="1">
      <alignment vertical="center"/>
    </xf>
    <xf numFmtId="0" fontId="12" fillId="6" borderId="65" xfId="0" applyFont="1" applyFill="1" applyBorder="1" applyAlignment="1">
      <alignment vertical="center"/>
    </xf>
    <xf numFmtId="0" fontId="14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66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1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8" fillId="0" borderId="0" xfId="0" applyFont="1" applyAlignment="1">
      <alignment horizontal="left" vertical="top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1" fillId="0" borderId="30" xfId="23" applyFont="1" applyFill="1" applyBorder="1" applyAlignment="1">
      <alignment horizontal="center" vertical="center"/>
      <protection/>
    </xf>
    <xf numFmtId="49" fontId="30" fillId="0" borderId="0" xfId="23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49" fontId="52" fillId="0" borderId="15" xfId="0" applyNumberFormat="1" applyFont="1" applyBorder="1" applyAlignment="1">
      <alignment horizontal="center" vertical="center"/>
    </xf>
    <xf numFmtId="165" fontId="3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165" fontId="26" fillId="0" borderId="7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65" fontId="52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11" fillId="0" borderId="43" xfId="0" applyFont="1" applyBorder="1" applyAlignment="1">
      <alignment vertical="center"/>
    </xf>
    <xf numFmtId="165" fontId="68" fillId="0" borderId="19" xfId="0" applyNumberFormat="1" applyFont="1" applyBorder="1" applyAlignment="1">
      <alignment horizontal="center" vertical="center"/>
    </xf>
    <xf numFmtId="0" fontId="14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2" fillId="6" borderId="65" xfId="0" applyFont="1" applyFill="1" applyBorder="1" applyAlignment="1">
      <alignment horizontal="centerContinuous" vertical="center"/>
    </xf>
    <xf numFmtId="0" fontId="14" fillId="3" borderId="35" xfId="0" applyFont="1" applyFill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5" fontId="70" fillId="0" borderId="43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5" fontId="31" fillId="0" borderId="0" xfId="0" applyNumberFormat="1" applyFont="1" applyFill="1" applyBorder="1" applyAlignment="1" quotePrefix="1">
      <alignment horizontal="center" vertical="center"/>
    </xf>
    <xf numFmtId="165" fontId="52" fillId="0" borderId="0" xfId="0" applyNumberFormat="1" applyFont="1" applyFill="1" applyBorder="1" applyAlignment="1" quotePrefix="1">
      <alignment horizontal="center" vertical="center"/>
    </xf>
    <xf numFmtId="165" fontId="44" fillId="0" borderId="0" xfId="0" applyNumberFormat="1" applyFont="1" applyFill="1" applyBorder="1" applyAlignment="1" quotePrefix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1" fillId="0" borderId="0" xfId="22" applyNumberFormat="1" applyFont="1" applyAlignment="1">
      <alignment vertical="top"/>
      <protection/>
    </xf>
    <xf numFmtId="0" fontId="43" fillId="0" borderId="0" xfId="0" applyFont="1" applyAlignment="1">
      <alignment horizontal="right"/>
    </xf>
    <xf numFmtId="49" fontId="11" fillId="0" borderId="0" xfId="22" applyNumberFormat="1" applyFont="1" applyAlignment="1">
      <alignment/>
      <protection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1" fillId="0" borderId="0" xfId="0" applyFont="1" applyAlignment="1">
      <alignment horizontal="left"/>
    </xf>
    <xf numFmtId="0" fontId="71" fillId="0" borderId="0" xfId="0" applyFont="1" applyAlignment="1">
      <alignment/>
    </xf>
    <xf numFmtId="0" fontId="31" fillId="0" borderId="45" xfId="23" applyFont="1" applyBorder="1" applyAlignment="1">
      <alignment horizontal="center" vertical="center"/>
      <protection/>
    </xf>
    <xf numFmtId="165" fontId="31" fillId="0" borderId="30" xfId="0" applyNumberFormat="1" applyFont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65" xfId="0" applyFill="1" applyBorder="1" applyAlignment="1">
      <alignment vertical="center"/>
    </xf>
    <xf numFmtId="0" fontId="47" fillId="0" borderId="40" xfId="0" applyFont="1" applyBorder="1" applyAlignment="1">
      <alignment horizontal="centerContinuous" vertical="center" wrapText="1"/>
    </xf>
    <xf numFmtId="0" fontId="47" fillId="0" borderId="19" xfId="0" applyFont="1" applyBorder="1" applyAlignment="1">
      <alignment horizontal="centerContinuous" vertical="center" wrapText="1"/>
    </xf>
    <xf numFmtId="0" fontId="42" fillId="0" borderId="40" xfId="0" applyFont="1" applyBorder="1" applyAlignment="1">
      <alignment horizontal="center" vertical="center"/>
    </xf>
    <xf numFmtId="165" fontId="40" fillId="0" borderId="1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165" fontId="11" fillId="0" borderId="7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75" fillId="6" borderId="68" xfId="0" applyFont="1" applyFill="1" applyBorder="1" applyAlignment="1">
      <alignment vertical="center"/>
    </xf>
    <xf numFmtId="0" fontId="75" fillId="6" borderId="68" xfId="0" applyFont="1" applyFill="1" applyBorder="1" applyAlignment="1">
      <alignment horizontal="centerContinuous" vertical="center"/>
    </xf>
    <xf numFmtId="0" fontId="11" fillId="6" borderId="68" xfId="0" applyFont="1" applyFill="1" applyBorder="1" applyAlignment="1">
      <alignment horizontal="centerContinuous" vertical="center"/>
    </xf>
    <xf numFmtId="0" fontId="75" fillId="6" borderId="68" xfId="0" applyFont="1" applyFill="1" applyBorder="1" applyAlignment="1">
      <alignment vertical="center" wrapText="1"/>
    </xf>
    <xf numFmtId="0" fontId="75" fillId="6" borderId="69" xfId="0" applyFont="1" applyFill="1" applyBorder="1" applyAlignment="1">
      <alignment vertical="center" wrapText="1"/>
    </xf>
    <xf numFmtId="0" fontId="3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5" fontId="31" fillId="0" borderId="19" xfId="0" applyNumberFormat="1" applyFont="1" applyBorder="1" applyAlignment="1">
      <alignment horizontal="center" vertical="center"/>
    </xf>
    <xf numFmtId="165" fontId="31" fillId="0" borderId="4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78" fillId="6" borderId="68" xfId="0" applyFont="1" applyFill="1" applyBorder="1" applyAlignment="1">
      <alignment vertical="center"/>
    </xf>
    <xf numFmtId="0" fontId="78" fillId="6" borderId="68" xfId="0" applyFont="1" applyFill="1" applyBorder="1" applyAlignment="1">
      <alignment horizontal="centerContinuous" vertical="center"/>
    </xf>
    <xf numFmtId="0" fontId="11" fillId="6" borderId="68" xfId="0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5" fontId="40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5" fillId="6" borderId="70" xfId="0" applyFont="1" applyFill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7" fillId="0" borderId="4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4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1" fillId="0" borderId="0" xfId="0" applyFont="1" applyFill="1" applyBorder="1" applyAlignment="1">
      <alignment horizontal="centerContinuous" vertical="center"/>
    </xf>
    <xf numFmtId="0" fontId="42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165" fontId="80" fillId="0" borderId="19" xfId="23" applyNumberFormat="1" applyFont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centerContinuous"/>
    </xf>
    <xf numFmtId="165" fontId="26" fillId="0" borderId="30" xfId="0" applyNumberFormat="1" applyFont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165" fontId="72" fillId="0" borderId="0" xfId="0" applyNumberFormat="1" applyFont="1" applyFill="1" applyBorder="1" applyAlignment="1" quotePrefix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11" fillId="6" borderId="65" xfId="0" applyFont="1" applyFill="1" applyBorder="1" applyAlignment="1">
      <alignment vertical="center" wrapText="1"/>
    </xf>
    <xf numFmtId="165" fontId="34" fillId="0" borderId="30" xfId="0" applyNumberFormat="1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Continuous" vertical="center"/>
    </xf>
    <xf numFmtId="0" fontId="26" fillId="0" borderId="6" xfId="0" applyFont="1" applyFill="1" applyBorder="1" applyAlignment="1">
      <alignment horizontal="centerContinuous" vertical="center"/>
    </xf>
    <xf numFmtId="0" fontId="11" fillId="6" borderId="6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vertical="center"/>
    </xf>
    <xf numFmtId="0" fontId="31" fillId="2" borderId="67" xfId="0" applyFont="1" applyFill="1" applyBorder="1" applyAlignment="1">
      <alignment vertical="center"/>
    </xf>
    <xf numFmtId="0" fontId="31" fillId="2" borderId="71" xfId="0" applyFont="1" applyFill="1" applyBorder="1" applyAlignment="1">
      <alignment vertical="center"/>
    </xf>
    <xf numFmtId="0" fontId="31" fillId="0" borderId="3" xfId="0" applyFont="1" applyBorder="1" applyAlignment="1">
      <alignment horizontal="left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left" vertical="center"/>
    </xf>
    <xf numFmtId="165" fontId="31" fillId="0" borderId="43" xfId="0" applyNumberFormat="1" applyFont="1" applyBorder="1" applyAlignment="1">
      <alignment vertical="center"/>
    </xf>
    <xf numFmtId="0" fontId="31" fillId="0" borderId="56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2" fillId="0" borderId="0" xfId="0" applyFont="1" applyAlignment="1">
      <alignment horizontal="left"/>
    </xf>
    <xf numFmtId="49" fontId="11" fillId="0" borderId="0" xfId="22" applyNumberFormat="1" applyFont="1" applyAlignment="1">
      <alignment horizontal="right" vertical="top"/>
      <protection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165" fontId="40" fillId="0" borderId="30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47" fillId="0" borderId="0" xfId="0" applyFont="1" applyBorder="1" applyAlignment="1">
      <alignment horizontal="centerContinuous" vertical="center"/>
    </xf>
    <xf numFmtId="0" fontId="47" fillId="0" borderId="43" xfId="0" applyFont="1" applyBorder="1" applyAlignment="1">
      <alignment horizontal="centerContinuous" vertical="center"/>
    </xf>
    <xf numFmtId="0" fontId="59" fillId="0" borderId="0" xfId="0" applyFont="1" applyBorder="1" applyAlignment="1">
      <alignment horizontal="centerContinuous" vertical="center"/>
    </xf>
    <xf numFmtId="0" fontId="59" fillId="0" borderId="19" xfId="0" applyFont="1" applyBorder="1" applyAlignment="1">
      <alignment horizontal="centerContinuous" vertical="center"/>
    </xf>
    <xf numFmtId="165" fontId="82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0" fontId="0" fillId="3" borderId="34" xfId="0" applyFill="1" applyBorder="1" applyAlignment="1">
      <alignment/>
    </xf>
    <xf numFmtId="0" fontId="14" fillId="0" borderId="0" xfId="0" applyFont="1" applyFill="1" applyBorder="1" applyAlignment="1">
      <alignment vertical="center"/>
    </xf>
    <xf numFmtId="49" fontId="11" fillId="0" borderId="0" xfId="22" applyNumberFormat="1" applyFont="1" applyAlignment="1">
      <alignment horizontal="right"/>
      <protection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8" fillId="0" borderId="31" xfId="23" applyFont="1" applyFill="1" applyBorder="1" applyAlignment="1">
      <alignment horizontal="center" vertical="top"/>
      <protection/>
    </xf>
    <xf numFmtId="0" fontId="28" fillId="0" borderId="19" xfId="23" applyFont="1" applyFill="1" applyBorder="1" applyAlignment="1">
      <alignment horizontal="center" vertical="top"/>
      <protection/>
    </xf>
    <xf numFmtId="0" fontId="83" fillId="2" borderId="0" xfId="23" applyFont="1" applyFill="1" applyBorder="1" applyAlignment="1">
      <alignment horizontal="center" vertical="center"/>
      <protection/>
    </xf>
    <xf numFmtId="0" fontId="11" fillId="2" borderId="0" xfId="23" applyFont="1" applyFill="1" applyBorder="1" applyAlignment="1">
      <alignment vertical="center"/>
      <protection/>
    </xf>
    <xf numFmtId="0" fontId="30" fillId="0" borderId="0" xfId="23" applyFont="1" applyFill="1" applyBorder="1" applyAlignment="1">
      <alignment horizontal="center" vertical="center"/>
      <protection/>
    </xf>
    <xf numFmtId="0" fontId="11" fillId="0" borderId="45" xfId="23" applyFont="1" applyFill="1" applyBorder="1" applyAlignment="1">
      <alignment vertical="center"/>
      <protection/>
    </xf>
    <xf numFmtId="0" fontId="11" fillId="0" borderId="45" xfId="23" applyFont="1" applyFill="1" applyBorder="1" applyAlignment="1">
      <alignment horizontal="center" vertical="center"/>
      <protection/>
    </xf>
    <xf numFmtId="0" fontId="11" fillId="0" borderId="48" xfId="23" applyFont="1" applyFill="1" applyBorder="1" applyAlignment="1">
      <alignment horizontal="center" vertical="center"/>
      <protection/>
    </xf>
    <xf numFmtId="0" fontId="31" fillId="0" borderId="48" xfId="23" applyFont="1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 horizontal="center"/>
      <protection/>
    </xf>
    <xf numFmtId="0" fontId="11" fillId="0" borderId="0" xfId="23" applyFont="1" applyFill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32" fillId="0" borderId="30" xfId="23" applyFont="1" applyBorder="1" applyAlignment="1">
      <alignment horizontal="center"/>
      <protection/>
    </xf>
    <xf numFmtId="165" fontId="33" fillId="0" borderId="30" xfId="23" applyNumberFormat="1" applyFont="1" applyBorder="1" applyAlignment="1">
      <alignment horizontal="center" vertical="center"/>
      <protection/>
    </xf>
    <xf numFmtId="0" fontId="31" fillId="0" borderId="30" xfId="23" applyFont="1" applyFill="1" applyBorder="1" applyAlignment="1">
      <alignment horizontal="center"/>
      <protection/>
    </xf>
    <xf numFmtId="0" fontId="11" fillId="0" borderId="46" xfId="23" applyFont="1" applyFill="1" applyBorder="1" applyAlignment="1">
      <alignment vertical="center"/>
      <protection/>
    </xf>
    <xf numFmtId="0" fontId="11" fillId="0" borderId="72" xfId="23" applyFont="1" applyFill="1" applyBorder="1" applyAlignment="1">
      <alignment horizontal="center" vertical="center"/>
      <protection/>
    </xf>
    <xf numFmtId="0" fontId="31" fillId="0" borderId="59" xfId="23" applyFont="1" applyFill="1" applyBorder="1" applyAlignment="1">
      <alignment horizontal="center" vertical="center"/>
      <protection/>
    </xf>
    <xf numFmtId="0" fontId="11" fillId="5" borderId="73" xfId="23" applyFont="1" applyFill="1" applyBorder="1" applyAlignment="1" quotePrefix="1">
      <alignment horizontal="center" vertical="center"/>
      <protection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6" fillId="0" borderId="4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30" xfId="0" applyFont="1" applyFill="1" applyBorder="1" applyAlignment="1">
      <alignment horizontal="centerContinuous" vertical="center"/>
    </xf>
    <xf numFmtId="0" fontId="26" fillId="0" borderId="31" xfId="0" applyFont="1" applyFill="1" applyBorder="1" applyAlignment="1">
      <alignment horizontal="centerContinuous" vertical="center"/>
    </xf>
    <xf numFmtId="0" fontId="26" fillId="0" borderId="43" xfId="0" applyFont="1" applyFill="1" applyBorder="1" applyAlignment="1">
      <alignment horizontal="centerContinuous" vertical="center"/>
    </xf>
    <xf numFmtId="0" fontId="0" fillId="0" borderId="74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75" xfId="0" applyBorder="1" applyAlignment="1">
      <alignment horizontal="centerContinuous" vertical="center"/>
    </xf>
    <xf numFmtId="0" fontId="47" fillId="7" borderId="76" xfId="0" applyFont="1" applyFill="1" applyBorder="1" applyAlignment="1">
      <alignment horizontal="centerContinuous" vertical="center"/>
    </xf>
    <xf numFmtId="0" fontId="47" fillId="7" borderId="51" xfId="0" applyFont="1" applyFill="1" applyBorder="1" applyAlignment="1">
      <alignment horizontal="centerContinuous" vertical="center"/>
    </xf>
    <xf numFmtId="0" fontId="36" fillId="4" borderId="77" xfId="0" applyFont="1" applyFill="1" applyBorder="1" applyAlignment="1">
      <alignment horizontal="centerContinuous" vertical="center"/>
    </xf>
    <xf numFmtId="0" fontId="36" fillId="4" borderId="5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7" fillId="4" borderId="77" xfId="0" applyFont="1" applyFill="1" applyBorder="1" applyAlignment="1">
      <alignment horizontal="centerContinuous" vertical="center"/>
    </xf>
    <xf numFmtId="0" fontId="47" fillId="4" borderId="51" xfId="0" applyFont="1" applyFill="1" applyBorder="1" applyAlignment="1">
      <alignment horizontal="centerContinuous" vertical="center"/>
    </xf>
    <xf numFmtId="0" fontId="36" fillId="7" borderId="77" xfId="0" applyFont="1" applyFill="1" applyBorder="1" applyAlignment="1">
      <alignment horizontal="centerContinuous" vertical="center"/>
    </xf>
    <xf numFmtId="0" fontId="36" fillId="7" borderId="71" xfId="0" applyFont="1" applyFill="1" applyBorder="1" applyAlignment="1">
      <alignment horizontal="centerContinuous" vertical="center"/>
    </xf>
    <xf numFmtId="0" fontId="84" fillId="0" borderId="40" xfId="0" applyFont="1" applyBorder="1" applyAlignment="1">
      <alignment horizontal="left" vertical="center"/>
    </xf>
    <xf numFmtId="165" fontId="31" fillId="0" borderId="30" xfId="0" applyNumberFormat="1" applyFont="1" applyBorder="1" applyAlignment="1" quotePrefix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2" fillId="0" borderId="3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2" fillId="0" borderId="43" xfId="0" applyNumberFormat="1" applyFont="1" applyBorder="1" applyAlignment="1" quotePrefix="1">
      <alignment horizontal="left" vertical="center"/>
    </xf>
    <xf numFmtId="49" fontId="56" fillId="0" borderId="40" xfId="0" applyNumberFormat="1" applyFont="1" applyBorder="1" applyAlignment="1">
      <alignment horizontal="center" vertical="center"/>
    </xf>
    <xf numFmtId="165" fontId="31" fillId="0" borderId="30" xfId="0" applyNumberFormat="1" applyFont="1" applyBorder="1" applyAlignment="1" quotePrefix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5" fontId="52" fillId="0" borderId="30" xfId="0" applyNumberFormat="1" applyFont="1" applyBorder="1" applyAlignment="1" quotePrefix="1">
      <alignment horizontal="center" vertical="center"/>
    </xf>
    <xf numFmtId="0" fontId="11" fillId="0" borderId="30" xfId="0" applyFont="1" applyBorder="1" applyAlignment="1">
      <alignment vertical="center"/>
    </xf>
    <xf numFmtId="49" fontId="56" fillId="0" borderId="0" xfId="0" applyNumberFormat="1" applyFont="1" applyBorder="1" applyAlignment="1">
      <alignment horizontal="center" vertical="center"/>
    </xf>
    <xf numFmtId="165" fontId="52" fillId="0" borderId="43" xfId="0" applyNumberFormat="1" applyFont="1" applyBorder="1" applyAlignment="1" quotePrefix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58" fillId="0" borderId="40" xfId="0" applyNumberFormat="1" applyFont="1" applyBorder="1" applyAlignment="1">
      <alignment horizontal="center" vertical="center"/>
    </xf>
    <xf numFmtId="165" fontId="44" fillId="0" borderId="30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72" fillId="0" borderId="30" xfId="0" applyNumberFormat="1" applyFont="1" applyBorder="1" applyAlignment="1" quotePrefix="1">
      <alignment horizontal="center" vertical="center"/>
    </xf>
    <xf numFmtId="165" fontId="72" fillId="0" borderId="43" xfId="0" applyNumberFormat="1" applyFont="1" applyBorder="1" applyAlignment="1" quotePrefix="1">
      <alignment horizontal="center" vertical="center"/>
    </xf>
    <xf numFmtId="0" fontId="47" fillId="4" borderId="70" xfId="0" applyFont="1" applyFill="1" applyBorder="1" applyAlignment="1">
      <alignment horizontal="centerContinuous" vertical="center"/>
    </xf>
    <xf numFmtId="0" fontId="47" fillId="4" borderId="78" xfId="0" applyFont="1" applyFill="1" applyBorder="1" applyAlignment="1">
      <alignment horizontal="centerContinuous" vertical="center"/>
    </xf>
    <xf numFmtId="0" fontId="36" fillId="0" borderId="79" xfId="0" applyFont="1" applyFill="1" applyBorder="1" applyAlignment="1">
      <alignment horizontal="centerContinuous" vertical="center"/>
    </xf>
    <xf numFmtId="0" fontId="36" fillId="0" borderId="78" xfId="0" applyFont="1" applyFill="1" applyBorder="1" applyAlignment="1">
      <alignment horizontal="centerContinuous" vertical="center"/>
    </xf>
    <xf numFmtId="0" fontId="47" fillId="0" borderId="79" xfId="0" applyFont="1" applyFill="1" applyBorder="1" applyAlignment="1">
      <alignment horizontal="centerContinuous" vertical="center"/>
    </xf>
    <xf numFmtId="0" fontId="47" fillId="0" borderId="78" xfId="0" applyFont="1" applyFill="1" applyBorder="1" applyAlignment="1">
      <alignment horizontal="centerContinuous" vertical="center"/>
    </xf>
    <xf numFmtId="0" fontId="36" fillId="4" borderId="79" xfId="0" applyFont="1" applyFill="1" applyBorder="1" applyAlignment="1">
      <alignment horizontal="centerContinuous" vertical="center"/>
    </xf>
    <xf numFmtId="0" fontId="36" fillId="4" borderId="69" xfId="0" applyFont="1" applyFill="1" applyBorder="1" applyAlignment="1">
      <alignment horizontal="centerContinuous" vertical="center"/>
    </xf>
    <xf numFmtId="0" fontId="47" fillId="0" borderId="8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59" fillId="0" borderId="30" xfId="0" applyFont="1" applyBorder="1" applyAlignment="1">
      <alignment horizontal="centerContinuous" vertical="center" wrapText="1"/>
    </xf>
    <xf numFmtId="165" fontId="82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Continuous" vertical="center" wrapText="1"/>
    </xf>
    <xf numFmtId="0" fontId="35" fillId="0" borderId="19" xfId="23" applyNumberFormat="1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52" fillId="0" borderId="15" xfId="0" applyNumberFormat="1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0" fillId="6" borderId="63" xfId="0" applyFill="1" applyBorder="1" applyAlignment="1">
      <alignment horizontal="centerContinuous"/>
    </xf>
    <xf numFmtId="0" fontId="11" fillId="0" borderId="0" xfId="0" applyFont="1" applyBorder="1" applyAlignment="1">
      <alignment vertical="center"/>
    </xf>
    <xf numFmtId="165" fontId="11" fillId="0" borderId="43" xfId="0" applyNumberFormat="1" applyFont="1" applyBorder="1" applyAlignment="1">
      <alignment vertical="center"/>
    </xf>
    <xf numFmtId="0" fontId="14" fillId="3" borderId="33" xfId="0" applyFont="1" applyFill="1" applyBorder="1" applyAlignment="1">
      <alignment vertical="center"/>
    </xf>
    <xf numFmtId="0" fontId="11" fillId="6" borderId="69" xfId="0" applyFont="1" applyFill="1" applyBorder="1" applyAlignment="1">
      <alignment horizontal="centerContinuous" vertical="center"/>
    </xf>
    <xf numFmtId="0" fontId="12" fillId="6" borderId="81" xfId="0" applyFont="1" applyFill="1" applyBorder="1" applyAlignment="1">
      <alignment horizontal="centerContinuous" vertical="center"/>
    </xf>
    <xf numFmtId="0" fontId="86" fillId="0" borderId="19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/>
    </xf>
    <xf numFmtId="0" fontId="11" fillId="0" borderId="0" xfId="23" applyFont="1" applyFill="1" applyBorder="1" applyAlignment="1">
      <alignment vertical="center"/>
      <protection/>
    </xf>
    <xf numFmtId="0" fontId="34" fillId="0" borderId="30" xfId="23" applyFont="1" applyFill="1" applyBorder="1" applyAlignment="1">
      <alignment horizontal="center" vertical="top"/>
      <protection/>
    </xf>
    <xf numFmtId="0" fontId="11" fillId="0" borderId="30" xfId="23" applyFont="1" applyFill="1" applyBorder="1" applyAlignment="1">
      <alignment vertical="center"/>
      <protection/>
    </xf>
    <xf numFmtId="0" fontId="35" fillId="5" borderId="45" xfId="23" applyFont="1" applyFill="1" applyBorder="1" applyAlignment="1">
      <alignment horizontal="centerContinuous" vertical="center"/>
      <protection/>
    </xf>
    <xf numFmtId="0" fontId="29" fillId="2" borderId="0" xfId="23" applyFont="1" applyFill="1" applyBorder="1" applyAlignment="1">
      <alignment horizontal="centerContinuous" vertical="center"/>
      <protection/>
    </xf>
    <xf numFmtId="0" fontId="30" fillId="0" borderId="0" xfId="20" applyFont="1" applyFill="1" applyBorder="1" applyAlignment="1">
      <alignment horizontal="centerContinuous" vertical="center"/>
      <protection/>
    </xf>
    <xf numFmtId="0" fontId="32" fillId="0" borderId="0" xfId="23" applyFont="1" applyBorder="1" applyAlignment="1">
      <alignment horizontal="centerContinuous"/>
      <protection/>
    </xf>
    <xf numFmtId="165" fontId="33" fillId="0" borderId="0" xfId="23" applyNumberFormat="1" applyFont="1" applyBorder="1" applyAlignment="1">
      <alignment horizontal="centerContinuous" vertical="center"/>
      <protection/>
    </xf>
    <xf numFmtId="0" fontId="40" fillId="0" borderId="0" xfId="23" applyFont="1" applyBorder="1" applyAlignment="1">
      <alignment horizontal="centerContinuous" vertical="center"/>
      <protection/>
    </xf>
    <xf numFmtId="0" fontId="30" fillId="0" borderId="0" xfId="23" applyFont="1" applyBorder="1" applyAlignment="1">
      <alignment horizontal="centerContinuous"/>
      <protection/>
    </xf>
    <xf numFmtId="0" fontId="30" fillId="0" borderId="0" xfId="23" applyFont="1" applyBorder="1" applyAlignment="1">
      <alignment horizontal="centerContinuous" vertical="center"/>
      <protection/>
    </xf>
    <xf numFmtId="0" fontId="31" fillId="0" borderId="0" xfId="23" applyFont="1" applyFill="1" applyBorder="1" applyAlignment="1">
      <alignment horizontal="centerContinuous"/>
      <protection/>
    </xf>
    <xf numFmtId="0" fontId="31" fillId="0" borderId="0" xfId="23" applyFont="1" applyFill="1" applyBorder="1" applyAlignment="1">
      <alignment horizontal="centerContinuous" vertical="center"/>
      <protection/>
    </xf>
    <xf numFmtId="0" fontId="34" fillId="0" borderId="0" xfId="23" applyFont="1" applyFill="1" applyBorder="1" applyAlignment="1">
      <alignment horizontal="center" vertical="top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31" fillId="0" borderId="30" xfId="23" applyFont="1" applyFill="1" applyBorder="1" applyAlignment="1">
      <alignment horizontal="center" vertical="center"/>
      <protection/>
    </xf>
    <xf numFmtId="49" fontId="25" fillId="0" borderId="0" xfId="23" applyNumberFormat="1" applyFont="1" applyBorder="1" applyAlignment="1">
      <alignment horizontal="center" vertical="center"/>
      <protection/>
    </xf>
    <xf numFmtId="0" fontId="31" fillId="0" borderId="31" xfId="23" applyFont="1" applyBorder="1" applyAlignment="1">
      <alignment horizontal="center"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28" fillId="0" borderId="31" xfId="23" applyFont="1" applyFill="1" applyBorder="1" applyAlignment="1">
      <alignment horizontal="center"/>
      <protection/>
    </xf>
    <xf numFmtId="0" fontId="28" fillId="0" borderId="0" xfId="23" applyFont="1" applyFill="1" applyBorder="1" applyAlignment="1">
      <alignment horizontal="center"/>
      <protection/>
    </xf>
    <xf numFmtId="0" fontId="28" fillId="0" borderId="19" xfId="23" applyFont="1" applyFill="1" applyBorder="1" applyAlignment="1">
      <alignment horizontal="center"/>
      <protection/>
    </xf>
    <xf numFmtId="0" fontId="28" fillId="0" borderId="31" xfId="23" applyFont="1" applyFill="1" applyBorder="1" applyAlignment="1">
      <alignment horizontal="center" vertical="center"/>
      <protection/>
    </xf>
    <xf numFmtId="0" fontId="28" fillId="0" borderId="0" xfId="23" applyFont="1" applyFill="1" applyBorder="1" applyAlignment="1">
      <alignment horizontal="center" vertical="center"/>
      <protection/>
    </xf>
    <xf numFmtId="0" fontId="28" fillId="0" borderId="31" xfId="23" applyFont="1" applyFill="1" applyBorder="1" applyAlignment="1">
      <alignment horizontal="center" vertical="top"/>
      <protection/>
    </xf>
    <xf numFmtId="0" fontId="28" fillId="0" borderId="0" xfId="23" applyFont="1" applyFill="1" applyBorder="1" applyAlignment="1">
      <alignment horizontal="center" vertical="top"/>
      <protection/>
    </xf>
    <xf numFmtId="0" fontId="32" fillId="0" borderId="31" xfId="23" applyFont="1" applyFill="1" applyBorder="1" applyAlignment="1">
      <alignment horizontal="center"/>
      <protection/>
    </xf>
    <xf numFmtId="0" fontId="32" fillId="0" borderId="0" xfId="23" applyFont="1" applyFill="1" applyBorder="1" applyAlignment="1">
      <alignment horizontal="center"/>
      <protection/>
    </xf>
    <xf numFmtId="0" fontId="31" fillId="0" borderId="31" xfId="23" applyFont="1" applyFill="1" applyBorder="1" applyAlignment="1">
      <alignment horizontal="center" vertical="center"/>
      <protection/>
    </xf>
    <xf numFmtId="0" fontId="31" fillId="0" borderId="31" xfId="23" applyFont="1" applyBorder="1" applyAlignment="1">
      <alignment horizontal="center"/>
      <protection/>
    </xf>
    <xf numFmtId="0" fontId="31" fillId="0" borderId="0" xfId="23" applyFont="1" applyBorder="1" applyAlignment="1">
      <alignment horizontal="center"/>
      <protection/>
    </xf>
    <xf numFmtId="0" fontId="31" fillId="0" borderId="19" xfId="23" applyFont="1" applyBorder="1" applyAlignment="1">
      <alignment horizontal="center" vertical="center"/>
      <protection/>
    </xf>
    <xf numFmtId="0" fontId="28" fillId="0" borderId="19" xfId="23" applyFont="1" applyFill="1" applyBorder="1" applyAlignment="1">
      <alignment horizontal="center" vertical="center"/>
      <protection/>
    </xf>
    <xf numFmtId="0" fontId="28" fillId="0" borderId="19" xfId="23" applyFont="1" applyFill="1" applyBorder="1" applyAlignment="1">
      <alignment horizontal="center" vertical="top"/>
      <protection/>
    </xf>
    <xf numFmtId="0" fontId="31" fillId="0" borderId="82" xfId="23" applyFont="1" applyBorder="1" applyAlignment="1">
      <alignment horizontal="center" vertical="center"/>
      <protection/>
    </xf>
    <xf numFmtId="0" fontId="31" fillId="0" borderId="83" xfId="23" applyFont="1" applyBorder="1" applyAlignment="1">
      <alignment horizontal="center" vertical="center"/>
      <protection/>
    </xf>
    <xf numFmtId="0" fontId="31" fillId="0" borderId="19" xfId="23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8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0"/>
          <a:ext cx="47244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Litoměřice dolní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Litoměřice dolní nádraží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123</xdr:col>
      <xdr:colOff>409575</xdr:colOff>
      <xdr:row>44</xdr:row>
      <xdr:rowOff>114300</xdr:rowOff>
    </xdr:from>
    <xdr:to>
      <xdr:col>133</xdr:col>
      <xdr:colOff>228600</xdr:colOff>
      <xdr:row>47</xdr:row>
      <xdr:rowOff>114300</xdr:rowOff>
    </xdr:to>
    <xdr:sp>
      <xdr:nvSpPr>
        <xdr:cNvPr id="5" name="Line 661"/>
        <xdr:cNvSpPr>
          <a:spLocks/>
        </xdr:cNvSpPr>
      </xdr:nvSpPr>
      <xdr:spPr>
        <a:xfrm>
          <a:off x="79876650" y="10801350"/>
          <a:ext cx="6296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6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5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6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7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50</xdr:row>
      <xdr:rowOff>114300</xdr:rowOff>
    </xdr:from>
    <xdr:to>
      <xdr:col>118</xdr:col>
      <xdr:colOff>428625</xdr:colOff>
      <xdr:row>53</xdr:row>
      <xdr:rowOff>114300</xdr:rowOff>
    </xdr:to>
    <xdr:sp>
      <xdr:nvSpPr>
        <xdr:cNvPr id="18" name="Line 200"/>
        <xdr:cNvSpPr>
          <a:spLocks/>
        </xdr:cNvSpPr>
      </xdr:nvSpPr>
      <xdr:spPr>
        <a:xfrm flipV="1">
          <a:off x="73866375" y="121729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9" name="Line 47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0" name="Line 47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1" name="Line 47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2" name="Line 47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" name="Line 48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" name="Line 48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5" name="Line 48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6" name="Line 48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7" name="Line 4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8" name="Line 4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9" name="Line 48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30" name="Line 48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1" name="Line 52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2" name="Line 52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3" name="Line 52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4" name="Line 52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5" name="Line 52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6" name="Line 52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7" name="Line 53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8" name="Line 53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9" name="Line 53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0" name="Line 53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41" name="Line 53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2" name="Line 53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3" name="Line 536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44" name="Line 537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5" name="Line 538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46" name="Line 539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7" name="Line 540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48" name="Line 541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9" name="Line 542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50" name="Line 543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51" name="Line 544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52" name="Line 545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53" name="Line 546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54" name="Line 547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54</xdr:col>
      <xdr:colOff>57150</xdr:colOff>
      <xdr:row>59</xdr:row>
      <xdr:rowOff>104775</xdr:rowOff>
    </xdr:from>
    <xdr:to>
      <xdr:col>55</xdr:col>
      <xdr:colOff>304800</xdr:colOff>
      <xdr:row>61</xdr:row>
      <xdr:rowOff>114300</xdr:rowOff>
    </xdr:to>
    <xdr:pic>
      <xdr:nvPicPr>
        <xdr:cNvPr id="91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32900" y="142208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428625</xdr:colOff>
      <xdr:row>47</xdr:row>
      <xdr:rowOff>114300</xdr:rowOff>
    </xdr:from>
    <xdr:to>
      <xdr:col>123</xdr:col>
      <xdr:colOff>57150</xdr:colOff>
      <xdr:row>50</xdr:row>
      <xdr:rowOff>114300</xdr:rowOff>
    </xdr:to>
    <xdr:sp>
      <xdr:nvSpPr>
        <xdr:cNvPr id="92" name="Line 242"/>
        <xdr:cNvSpPr>
          <a:spLocks/>
        </xdr:cNvSpPr>
      </xdr:nvSpPr>
      <xdr:spPr>
        <a:xfrm flipV="1">
          <a:off x="76457175" y="11487150"/>
          <a:ext cx="3067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47</xdr:row>
      <xdr:rowOff>114300</xdr:rowOff>
    </xdr:from>
    <xdr:to>
      <xdr:col>133</xdr:col>
      <xdr:colOff>361950</xdr:colOff>
      <xdr:row>49</xdr:row>
      <xdr:rowOff>28575</xdr:rowOff>
    </xdr:to>
    <xdr:grpSp>
      <xdr:nvGrpSpPr>
        <xdr:cNvPr id="93" name="Group 246"/>
        <xdr:cNvGrpSpPr>
          <a:grpSpLocks noChangeAspect="1"/>
        </xdr:cNvGrpSpPr>
      </xdr:nvGrpSpPr>
      <xdr:grpSpPr>
        <a:xfrm>
          <a:off x="86039325" y="11487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50</xdr:row>
      <xdr:rowOff>114300</xdr:rowOff>
    </xdr:from>
    <xdr:to>
      <xdr:col>72</xdr:col>
      <xdr:colOff>0</xdr:colOff>
      <xdr:row>50</xdr:row>
      <xdr:rowOff>114300</xdr:rowOff>
    </xdr:to>
    <xdr:sp>
      <xdr:nvSpPr>
        <xdr:cNvPr id="96" name="Line 915"/>
        <xdr:cNvSpPr>
          <a:spLocks/>
        </xdr:cNvSpPr>
      </xdr:nvSpPr>
      <xdr:spPr>
        <a:xfrm>
          <a:off x="16221075" y="12172950"/>
          <a:ext cx="3001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50</xdr:row>
      <xdr:rowOff>114300</xdr:rowOff>
    </xdr:from>
    <xdr:to>
      <xdr:col>118</xdr:col>
      <xdr:colOff>419100</xdr:colOff>
      <xdr:row>50</xdr:row>
      <xdr:rowOff>114300</xdr:rowOff>
    </xdr:to>
    <xdr:sp>
      <xdr:nvSpPr>
        <xdr:cNvPr id="97" name="Line 916"/>
        <xdr:cNvSpPr>
          <a:spLocks/>
        </xdr:cNvSpPr>
      </xdr:nvSpPr>
      <xdr:spPr>
        <a:xfrm>
          <a:off x="47082075" y="12172950"/>
          <a:ext cx="2936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98" name="text 7166"/>
        <xdr:cNvSpPr txBox="1">
          <a:spLocks noChangeArrowheads="1"/>
        </xdr:cNvSpPr>
      </xdr:nvSpPr>
      <xdr:spPr>
        <a:xfrm>
          <a:off x="462343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23</xdr:col>
      <xdr:colOff>0</xdr:colOff>
      <xdr:row>80</xdr:row>
      <xdr:rowOff>0</xdr:rowOff>
    </xdr:from>
    <xdr:to>
      <xdr:col>35</xdr:col>
      <xdr:colOff>0</xdr:colOff>
      <xdr:row>82</xdr:row>
      <xdr:rowOff>0</xdr:rowOff>
    </xdr:to>
    <xdr:sp>
      <xdr:nvSpPr>
        <xdr:cNvPr id="99" name="text 55"/>
        <xdr:cNvSpPr txBox="1">
          <a:spLocks noChangeArrowheads="1"/>
        </xdr:cNvSpPr>
      </xdr:nvSpPr>
      <xdr:spPr>
        <a:xfrm>
          <a:off x="14697075" y="189166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0" name="Line 10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1" name="Line 10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2" name="Line 10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3" name="Line 10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" name="Line 10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5" name="Line 10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" name="Line 10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" name="Line 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8" name="Line 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9" name="Line 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0" name="Line 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11" name="Line 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12" name="Line 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13" name="Line 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14" name="Line 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15" name="Line 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16" name="Line 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17" name="Line 1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18" name="Line 1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19" name="Line 1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20" name="Line 1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21" name="Line 1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22" name="Line 1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23" name="Line 1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5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6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7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38100</xdr:colOff>
      <xdr:row>34</xdr:row>
      <xdr:rowOff>114300</xdr:rowOff>
    </xdr:from>
    <xdr:to>
      <xdr:col>99</xdr:col>
      <xdr:colOff>219075</xdr:colOff>
      <xdr:row>35</xdr:row>
      <xdr:rowOff>114300</xdr:rowOff>
    </xdr:to>
    <xdr:sp>
      <xdr:nvSpPr>
        <xdr:cNvPr id="148" name="Line 258"/>
        <xdr:cNvSpPr>
          <a:spLocks/>
        </xdr:cNvSpPr>
      </xdr:nvSpPr>
      <xdr:spPr>
        <a:xfrm>
          <a:off x="63112650" y="8515350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190500</xdr:colOff>
      <xdr:row>32</xdr:row>
      <xdr:rowOff>114300</xdr:rowOff>
    </xdr:from>
    <xdr:to>
      <xdr:col>94</xdr:col>
      <xdr:colOff>333375</xdr:colOff>
      <xdr:row>32</xdr:row>
      <xdr:rowOff>152400</xdr:rowOff>
    </xdr:to>
    <xdr:sp>
      <xdr:nvSpPr>
        <xdr:cNvPr id="149" name="Line 262"/>
        <xdr:cNvSpPr>
          <a:spLocks/>
        </xdr:cNvSpPr>
      </xdr:nvSpPr>
      <xdr:spPr>
        <a:xfrm>
          <a:off x="60226575" y="8058150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342900</xdr:colOff>
      <xdr:row>32</xdr:row>
      <xdr:rowOff>152400</xdr:rowOff>
    </xdr:from>
    <xdr:to>
      <xdr:col>95</xdr:col>
      <xdr:colOff>142875</xdr:colOff>
      <xdr:row>33</xdr:row>
      <xdr:rowOff>0</xdr:rowOff>
    </xdr:to>
    <xdr:sp>
      <xdr:nvSpPr>
        <xdr:cNvPr id="150" name="Line 263"/>
        <xdr:cNvSpPr>
          <a:spLocks/>
        </xdr:cNvSpPr>
      </xdr:nvSpPr>
      <xdr:spPr>
        <a:xfrm>
          <a:off x="60826650" y="809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133350</xdr:colOff>
      <xdr:row>33</xdr:row>
      <xdr:rowOff>0</xdr:rowOff>
    </xdr:from>
    <xdr:to>
      <xdr:col>98</xdr:col>
      <xdr:colOff>38100</xdr:colOff>
      <xdr:row>34</xdr:row>
      <xdr:rowOff>114300</xdr:rowOff>
    </xdr:to>
    <xdr:sp>
      <xdr:nvSpPr>
        <xdr:cNvPr id="151" name="Line 264"/>
        <xdr:cNvSpPr>
          <a:spLocks/>
        </xdr:cNvSpPr>
      </xdr:nvSpPr>
      <xdr:spPr>
        <a:xfrm>
          <a:off x="61464825" y="81724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400050</xdr:colOff>
      <xdr:row>44</xdr:row>
      <xdr:rowOff>114300</xdr:rowOff>
    </xdr:from>
    <xdr:to>
      <xdr:col>133</xdr:col>
      <xdr:colOff>228600</xdr:colOff>
      <xdr:row>47</xdr:row>
      <xdr:rowOff>114300</xdr:rowOff>
    </xdr:to>
    <xdr:sp>
      <xdr:nvSpPr>
        <xdr:cNvPr id="152" name="Line 638"/>
        <xdr:cNvSpPr>
          <a:spLocks/>
        </xdr:cNvSpPr>
      </xdr:nvSpPr>
      <xdr:spPr>
        <a:xfrm flipV="1">
          <a:off x="79867125" y="108013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7" name="Line 705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78" name="Line 706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9" name="Line 707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0" name="Line 708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1" name="Line 709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2" name="Line 710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3" name="Line 711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4" name="Line 712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5" name="Line 713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6" name="Line 714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7" name="Line 71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8" name="Line 71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9" name="Line 71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90" name="Line 71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91" name="Line 71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92" name="Line 72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217" name="Line 745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218" name="Line 746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219" name="Line 747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220" name="Line 748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221" name="Line 749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222" name="Line 750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223" name="Line 751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224" name="Line 752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3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4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5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6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7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8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9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0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1" name="Line 81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2" name="Line 81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3" name="Line 813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4" name="Line 814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5" name="Line 815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6" name="Line 816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7" name="Line 817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8" name="Line 818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89" name="Line 819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90" name="Line 820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91" name="Line 82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292" name="Line 82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3" name="Line 82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4" name="Line 82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5" name="Line 82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6" name="Line 82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7" name="Line 82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8" name="Line 82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299" name="Line 82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0" name="Line 83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1" name="Line 83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2" name="Line 83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3" name="Line 83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04" name="Line 83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5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6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7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8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9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0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1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2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3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4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5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6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7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8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9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1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2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3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5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8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9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0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2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4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6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0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5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9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6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2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8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7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8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9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0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1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2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9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0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1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3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5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7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2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4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8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0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4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9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3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0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6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2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87" name="Line 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88" name="Line 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89" name="Line 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0" name="Line 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1" name="Line 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2" name="Line 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3" name="Line 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4" name="Line 1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5" name="Line 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6" name="Line 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7" name="Line 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8" name="Line 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114300</xdr:rowOff>
    </xdr:from>
    <xdr:to>
      <xdr:col>72</xdr:col>
      <xdr:colOff>0</xdr:colOff>
      <xdr:row>47</xdr:row>
      <xdr:rowOff>114300</xdr:rowOff>
    </xdr:to>
    <xdr:sp>
      <xdr:nvSpPr>
        <xdr:cNvPr id="499" name="Line 16"/>
        <xdr:cNvSpPr>
          <a:spLocks/>
        </xdr:cNvSpPr>
      </xdr:nvSpPr>
      <xdr:spPr>
        <a:xfrm flipH="1">
          <a:off x="895350" y="11487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500" name="text 7166"/>
        <xdr:cNvSpPr txBox="1">
          <a:spLocks noChangeArrowheads="1"/>
        </xdr:cNvSpPr>
      </xdr:nvSpPr>
      <xdr:spPr>
        <a:xfrm>
          <a:off x="46234350" y="11372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114</xdr:col>
      <xdr:colOff>447675</xdr:colOff>
      <xdr:row>53</xdr:row>
      <xdr:rowOff>114300</xdr:rowOff>
    </xdr:from>
    <xdr:to>
      <xdr:col>136</xdr:col>
      <xdr:colOff>219075</xdr:colOff>
      <xdr:row>53</xdr:row>
      <xdr:rowOff>114300</xdr:rowOff>
    </xdr:to>
    <xdr:sp>
      <xdr:nvSpPr>
        <xdr:cNvPr id="501" name="Line 48"/>
        <xdr:cNvSpPr>
          <a:spLocks/>
        </xdr:cNvSpPr>
      </xdr:nvSpPr>
      <xdr:spPr>
        <a:xfrm>
          <a:off x="73885425" y="12858750"/>
          <a:ext cx="14020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238125</xdr:colOff>
      <xdr:row>59</xdr:row>
      <xdr:rowOff>114300</xdr:rowOff>
    </xdr:from>
    <xdr:to>
      <xdr:col>104</xdr:col>
      <xdr:colOff>400050</xdr:colOff>
      <xdr:row>59</xdr:row>
      <xdr:rowOff>114300</xdr:rowOff>
    </xdr:to>
    <xdr:sp>
      <xdr:nvSpPr>
        <xdr:cNvPr id="502" name="Line 50"/>
        <xdr:cNvSpPr>
          <a:spLocks/>
        </xdr:cNvSpPr>
      </xdr:nvSpPr>
      <xdr:spPr>
        <a:xfrm>
          <a:off x="53797200" y="1423035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59</xdr:row>
      <xdr:rowOff>0</xdr:rowOff>
    </xdr:from>
    <xdr:ext cx="476250" cy="228600"/>
    <xdr:sp>
      <xdr:nvSpPr>
        <xdr:cNvPr id="503" name="text 7125"/>
        <xdr:cNvSpPr txBox="1">
          <a:spLocks noChangeArrowheads="1"/>
        </xdr:cNvSpPr>
      </xdr:nvSpPr>
      <xdr:spPr>
        <a:xfrm>
          <a:off x="55492650" y="14116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11</xdr:col>
      <xdr:colOff>228600</xdr:colOff>
      <xdr:row>44</xdr:row>
      <xdr:rowOff>114300</xdr:rowOff>
    </xdr:from>
    <xdr:to>
      <xdr:col>21</xdr:col>
      <xdr:colOff>57150</xdr:colOff>
      <xdr:row>47</xdr:row>
      <xdr:rowOff>114300</xdr:rowOff>
    </xdr:to>
    <xdr:sp>
      <xdr:nvSpPr>
        <xdr:cNvPr id="504" name="Line 440"/>
        <xdr:cNvSpPr>
          <a:spLocks/>
        </xdr:cNvSpPr>
      </xdr:nvSpPr>
      <xdr:spPr>
        <a:xfrm flipV="1">
          <a:off x="7153275" y="108013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44</xdr:row>
      <xdr:rowOff>114300</xdr:rowOff>
    </xdr:from>
    <xdr:to>
      <xdr:col>21</xdr:col>
      <xdr:colOff>57150</xdr:colOff>
      <xdr:row>47</xdr:row>
      <xdr:rowOff>114300</xdr:rowOff>
    </xdr:to>
    <xdr:sp>
      <xdr:nvSpPr>
        <xdr:cNvPr id="505" name="Line 460"/>
        <xdr:cNvSpPr>
          <a:spLocks/>
        </xdr:cNvSpPr>
      </xdr:nvSpPr>
      <xdr:spPr>
        <a:xfrm>
          <a:off x="7153275" y="1080135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53</xdr:row>
      <xdr:rowOff>152400</xdr:rowOff>
    </xdr:from>
    <xdr:to>
      <xdr:col>38</xdr:col>
      <xdr:colOff>657225</xdr:colOff>
      <xdr:row>54</xdr:row>
      <xdr:rowOff>9525</xdr:rowOff>
    </xdr:to>
    <xdr:sp>
      <xdr:nvSpPr>
        <xdr:cNvPr id="506" name="Line 500"/>
        <xdr:cNvSpPr>
          <a:spLocks/>
        </xdr:cNvSpPr>
      </xdr:nvSpPr>
      <xdr:spPr>
        <a:xfrm flipV="1">
          <a:off x="24212550" y="12896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657225</xdr:colOff>
      <xdr:row>53</xdr:row>
      <xdr:rowOff>114300</xdr:rowOff>
    </xdr:from>
    <xdr:to>
      <xdr:col>40</xdr:col>
      <xdr:colOff>9525</xdr:colOff>
      <xdr:row>53</xdr:row>
      <xdr:rowOff>152400</xdr:rowOff>
    </xdr:to>
    <xdr:sp>
      <xdr:nvSpPr>
        <xdr:cNvPr id="507" name="Line 501"/>
        <xdr:cNvSpPr>
          <a:spLocks/>
        </xdr:cNvSpPr>
      </xdr:nvSpPr>
      <xdr:spPr>
        <a:xfrm flipV="1">
          <a:off x="24869775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381000</xdr:colOff>
      <xdr:row>54</xdr:row>
      <xdr:rowOff>142875</xdr:rowOff>
    </xdr:from>
    <xdr:to>
      <xdr:col>36</xdr:col>
      <xdr:colOff>647700</xdr:colOff>
      <xdr:row>56</xdr:row>
      <xdr:rowOff>114300</xdr:rowOff>
    </xdr:to>
    <xdr:sp>
      <xdr:nvSpPr>
        <xdr:cNvPr id="508" name="Line 502"/>
        <xdr:cNvSpPr>
          <a:spLocks/>
        </xdr:cNvSpPr>
      </xdr:nvSpPr>
      <xdr:spPr>
        <a:xfrm flipV="1">
          <a:off x="21555075" y="13115925"/>
          <a:ext cx="2009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647700</xdr:colOff>
      <xdr:row>54</xdr:row>
      <xdr:rowOff>9525</xdr:rowOff>
    </xdr:from>
    <xdr:to>
      <xdr:col>38</xdr:col>
      <xdr:colOff>0</xdr:colOff>
      <xdr:row>54</xdr:row>
      <xdr:rowOff>142875</xdr:rowOff>
    </xdr:to>
    <xdr:sp>
      <xdr:nvSpPr>
        <xdr:cNvPr id="509" name="Line 503"/>
        <xdr:cNvSpPr>
          <a:spLocks/>
        </xdr:cNvSpPr>
      </xdr:nvSpPr>
      <xdr:spPr>
        <a:xfrm flipV="1">
          <a:off x="23564850" y="129825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40</xdr:col>
      <xdr:colOff>571500</xdr:colOff>
      <xdr:row>55</xdr:row>
      <xdr:rowOff>76200</xdr:rowOff>
    </xdr:from>
    <xdr:to>
      <xdr:col>40</xdr:col>
      <xdr:colOff>819150</xdr:colOff>
      <xdr:row>55</xdr:row>
      <xdr:rowOff>190500</xdr:rowOff>
    </xdr:to>
    <xdr:grpSp>
      <xdr:nvGrpSpPr>
        <xdr:cNvPr id="534" name="Group 561"/>
        <xdr:cNvGrpSpPr>
          <a:grpSpLocks noChangeAspect="1"/>
        </xdr:cNvGrpSpPr>
      </xdr:nvGrpSpPr>
      <xdr:grpSpPr>
        <a:xfrm>
          <a:off x="26079450" y="132778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35" name="Oval 5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5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190500</xdr:colOff>
      <xdr:row>33</xdr:row>
      <xdr:rowOff>57150</xdr:rowOff>
    </xdr:from>
    <xdr:to>
      <xdr:col>50</xdr:col>
      <xdr:colOff>571500</xdr:colOff>
      <xdr:row>33</xdr:row>
      <xdr:rowOff>171450</xdr:rowOff>
    </xdr:to>
    <xdr:grpSp>
      <xdr:nvGrpSpPr>
        <xdr:cNvPr id="538" name="Group 575"/>
        <xdr:cNvGrpSpPr>
          <a:grpSpLocks noChangeAspect="1"/>
        </xdr:cNvGrpSpPr>
      </xdr:nvGrpSpPr>
      <xdr:grpSpPr>
        <a:xfrm>
          <a:off x="32175450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9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3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6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7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8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9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0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1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2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3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4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5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8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9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0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1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2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3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4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5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6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67" name="Line 64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68" name="Line 64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69" name="Line 64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0" name="Line 64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1" name="Line 64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2" name="Line 65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3" name="Line 65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4" name="Line 65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5" name="Line 65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6" name="Line 65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7" name="Line 65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8" name="Line 65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9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2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3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4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5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6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7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8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9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0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1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2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3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4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5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6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9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0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1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2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8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9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0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1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2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3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4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5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6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7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8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9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0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1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2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3" name="Line 74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4" name="Line 74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5" name="Line 74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6" name="Line 75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7" name="Line 751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8" name="Line 752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69" name="Line 753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0" name="Line 75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1" name="Line 75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2" name="Line 756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3" name="Line 75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4" name="Line 75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5" name="Line 75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6" name="Line 76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7" name="Line 761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8" name="Line 762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79" name="Line 763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0" name="Line 764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1" name="Line 765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2" name="Line 766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3" name="Line 767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4" name="Line 768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5" name="Line 769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39</xdr:row>
      <xdr:rowOff>19050</xdr:rowOff>
    </xdr:from>
    <xdr:to>
      <xdr:col>41</xdr:col>
      <xdr:colOff>438150</xdr:colOff>
      <xdr:row>39</xdr:row>
      <xdr:rowOff>19050</xdr:rowOff>
    </xdr:to>
    <xdr:sp>
      <xdr:nvSpPr>
        <xdr:cNvPr id="686" name="Line 770"/>
        <xdr:cNvSpPr>
          <a:spLocks/>
        </xdr:cNvSpPr>
      </xdr:nvSpPr>
      <xdr:spPr>
        <a:xfrm flipH="1">
          <a:off x="263461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7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0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1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2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3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4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5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6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7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8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9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2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3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4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5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6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7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8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9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0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42</xdr:row>
      <xdr:rowOff>219075</xdr:rowOff>
    </xdr:from>
    <xdr:to>
      <xdr:col>133</xdr:col>
      <xdr:colOff>361950</xdr:colOff>
      <xdr:row>44</xdr:row>
      <xdr:rowOff>114300</xdr:rowOff>
    </xdr:to>
    <xdr:grpSp>
      <xdr:nvGrpSpPr>
        <xdr:cNvPr id="711" name="Group 881"/>
        <xdr:cNvGrpSpPr>
          <a:grpSpLocks noChangeAspect="1"/>
        </xdr:cNvGrpSpPr>
      </xdr:nvGrpSpPr>
      <xdr:grpSpPr>
        <a:xfrm>
          <a:off x="86039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12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76200</xdr:colOff>
      <xdr:row>43</xdr:row>
      <xdr:rowOff>57150</xdr:rowOff>
    </xdr:from>
    <xdr:to>
      <xdr:col>134</xdr:col>
      <xdr:colOff>342900</xdr:colOff>
      <xdr:row>43</xdr:row>
      <xdr:rowOff>171450</xdr:rowOff>
    </xdr:to>
    <xdr:grpSp>
      <xdr:nvGrpSpPr>
        <xdr:cNvPr id="714" name="Group 888"/>
        <xdr:cNvGrpSpPr>
          <a:grpSpLocks noChangeAspect="1"/>
        </xdr:cNvGrpSpPr>
      </xdr:nvGrpSpPr>
      <xdr:grpSpPr>
        <a:xfrm>
          <a:off x="86467950" y="10515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715" name="Oval 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47</xdr:row>
      <xdr:rowOff>114300</xdr:rowOff>
    </xdr:from>
    <xdr:to>
      <xdr:col>140</xdr:col>
      <xdr:colOff>447675</xdr:colOff>
      <xdr:row>47</xdr:row>
      <xdr:rowOff>114300</xdr:rowOff>
    </xdr:to>
    <xdr:sp>
      <xdr:nvSpPr>
        <xdr:cNvPr id="718" name="Line 922"/>
        <xdr:cNvSpPr>
          <a:spLocks/>
        </xdr:cNvSpPr>
      </xdr:nvSpPr>
      <xdr:spPr>
        <a:xfrm>
          <a:off x="47082075" y="11487150"/>
          <a:ext cx="4364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47</xdr:row>
      <xdr:rowOff>114300</xdr:rowOff>
    </xdr:from>
    <xdr:to>
      <xdr:col>11</xdr:col>
      <xdr:colOff>361950</xdr:colOff>
      <xdr:row>49</xdr:row>
      <xdr:rowOff>28575</xdr:rowOff>
    </xdr:to>
    <xdr:grpSp>
      <xdr:nvGrpSpPr>
        <xdr:cNvPr id="719" name="Group 929"/>
        <xdr:cNvGrpSpPr>
          <a:grpSpLocks noChangeAspect="1"/>
        </xdr:cNvGrpSpPr>
      </xdr:nvGrpSpPr>
      <xdr:grpSpPr>
        <a:xfrm>
          <a:off x="7019925" y="11487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20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419100</xdr:colOff>
      <xdr:row>56</xdr:row>
      <xdr:rowOff>114300</xdr:rowOff>
    </xdr:from>
    <xdr:to>
      <xdr:col>108</xdr:col>
      <xdr:colOff>438150</xdr:colOff>
      <xdr:row>59</xdr:row>
      <xdr:rowOff>114300</xdr:rowOff>
    </xdr:to>
    <xdr:sp>
      <xdr:nvSpPr>
        <xdr:cNvPr id="722" name="Line 957"/>
        <xdr:cNvSpPr>
          <a:spLocks/>
        </xdr:cNvSpPr>
      </xdr:nvSpPr>
      <xdr:spPr>
        <a:xfrm flipH="1">
          <a:off x="67379850" y="13544550"/>
          <a:ext cx="2609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3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4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5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6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7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8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9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0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1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2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3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4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5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6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7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8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9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0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1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2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3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4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5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6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7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8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9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0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1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2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3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4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5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6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7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8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9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0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1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2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3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4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5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6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7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8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9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0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1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2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3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4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5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6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7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8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9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0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1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2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3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4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5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6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7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8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9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0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1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2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3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4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5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6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7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8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9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0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1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2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3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4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5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6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7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8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9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0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1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2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3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4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5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6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7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8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9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0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1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2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3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4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5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6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7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8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9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0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1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3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4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5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6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7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8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9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0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1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2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3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4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55" name="Line 27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56" name="Line 27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57" name="Line 27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58" name="Line 27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59" name="Line 27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0" name="Line 28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1" name="Line 28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2" name="Line 28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3" name="Line 28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4" name="Line 28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65" name="Line 28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66" name="Line 28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7" name="Line 28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8" name="Line 28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9" name="Line 28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0" name="Line 29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1" name="Line 29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2" name="Line 29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73" name="Line 29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74" name="Line 29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75" name="Line 29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76" name="Line 29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77" name="Line 29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78" name="Line 298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79" name="Line 29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80" name="Line 30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81" name="Line 30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82" name="Line 302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83" name="Line 30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84" name="Line 30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5" name="Line 30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6" name="Line 30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7" name="Line 30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8" name="Line 30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9" name="Line 30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0" name="Line 3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1" name="Line 3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2" name="Line 3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3" name="Line 3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4" name="Line 3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5" name="Line 3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6" name="Line 3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7" name="Line 31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98" name="Line 31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99" name="Line 31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0" name="Line 32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01" name="Line 32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2" name="Line 32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03" name="Line 32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4" name="Line 32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05" name="Line 32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6" name="Line 32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907" name="Line 32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908" name="Line 32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9" name="Line 32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0" name="Line 33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1" name="Line 33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2" name="Line 33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3" name="Line 33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4" name="Line 33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5" name="Line 3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6" name="Line 3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7" name="Line 3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8" name="Line 3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9" name="Line 3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0" name="Line 3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1" name="Line 3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2" name="Line 34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3" name="Line 3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4" name="Line 34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5" name="Line 3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6" name="Line 34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7" name="Line 3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8" name="Line 34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9" name="Line 3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0" name="Line 35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1" name="Line 35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2" name="Line 35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3" name="Line 35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34" name="Line 35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5" name="Line 3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36" name="Line 35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7" name="Line 3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38" name="Line 3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39" name="Line 35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0" name="Line 36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1" name="Line 36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2" name="Line 36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3" name="Line 36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4" name="Line 36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5" name="Line 36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6" name="Line 36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7" name="Line 36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48" name="Line 36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49" name="Line 36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50" name="Line 37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51" name="Line 37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52" name="Line 37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53" name="Line 37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54" name="Line 37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55" name="Line 37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56" name="Line 37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7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8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9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0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1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2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3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4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5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6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7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8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69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0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1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2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3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4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5" name="Line 39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6" name="Line 39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7" name="Line 39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8" name="Line 40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79" name="Line 40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0" name="Line 40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1" name="Line 40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2" name="Line 40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3" name="Line 40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4" name="Line 40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5" name="Line 40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6" name="Line 40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87" name="Line 4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88" name="Line 4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89" name="Line 4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0" name="Line 4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1" name="Line 4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2" name="Line 4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3" name="Line 4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4" name="Line 4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5" name="Line 4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6" name="Line 4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7" name="Line 4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998" name="Line 4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999" name="Line 42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00" name="Line 42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01" name="Line 42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02" name="Line 42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03" name="Line 42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04" name="Line 42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05" name="Line 4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06" name="Line 4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07" name="Line 4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08" name="Line 4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09" name="Line 4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10" name="Line 4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11" name="Line 43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12" name="Line 43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13" name="Line 43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14" name="Line 43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15" name="Line 43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16" name="Line 43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1017" name="Line 443"/>
        <xdr:cNvSpPr>
          <a:spLocks/>
        </xdr:cNvSpPr>
      </xdr:nvSpPr>
      <xdr:spPr>
        <a:xfrm flipH="1">
          <a:off x="1257300" y="10801350"/>
          <a:ext cx="4497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1018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141</xdr:col>
      <xdr:colOff>0</xdr:colOff>
      <xdr:row>44</xdr:row>
      <xdr:rowOff>114300</xdr:rowOff>
    </xdr:to>
    <xdr:sp>
      <xdr:nvSpPr>
        <xdr:cNvPr id="1019" name="Line 445"/>
        <xdr:cNvSpPr>
          <a:spLocks/>
        </xdr:cNvSpPr>
      </xdr:nvSpPr>
      <xdr:spPr>
        <a:xfrm>
          <a:off x="47082075" y="108013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1020" name="text 7094"/>
        <xdr:cNvSpPr txBox="1">
          <a:spLocks noChangeArrowheads="1"/>
        </xdr:cNvSpPr>
      </xdr:nvSpPr>
      <xdr:spPr>
        <a:xfrm>
          <a:off x="447675" y="11372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44</xdr:row>
      <xdr:rowOff>114300</xdr:rowOff>
    </xdr:from>
    <xdr:to>
      <xdr:col>2</xdr:col>
      <xdr:colOff>19050</xdr:colOff>
      <xdr:row>44</xdr:row>
      <xdr:rowOff>114300</xdr:rowOff>
    </xdr:to>
    <xdr:sp>
      <xdr:nvSpPr>
        <xdr:cNvPr id="1021" name="Line 456"/>
        <xdr:cNvSpPr>
          <a:spLocks/>
        </xdr:cNvSpPr>
      </xdr:nvSpPr>
      <xdr:spPr>
        <a:xfrm flipH="1">
          <a:off x="447675" y="10801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447675</xdr:colOff>
      <xdr:row>45</xdr:row>
      <xdr:rowOff>0</xdr:rowOff>
    </xdr:to>
    <xdr:sp>
      <xdr:nvSpPr>
        <xdr:cNvPr id="1022" name="text 7093"/>
        <xdr:cNvSpPr txBox="1">
          <a:spLocks noChangeArrowheads="1"/>
        </xdr:cNvSpPr>
      </xdr:nvSpPr>
      <xdr:spPr>
        <a:xfrm>
          <a:off x="895350" y="10687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47</xdr:row>
      <xdr:rowOff>114300</xdr:rowOff>
    </xdr:from>
    <xdr:to>
      <xdr:col>141</xdr:col>
      <xdr:colOff>428625</xdr:colOff>
      <xdr:row>47</xdr:row>
      <xdr:rowOff>114300</xdr:rowOff>
    </xdr:to>
    <xdr:sp>
      <xdr:nvSpPr>
        <xdr:cNvPr id="1023" name="Line 503"/>
        <xdr:cNvSpPr>
          <a:spLocks/>
        </xdr:cNvSpPr>
      </xdr:nvSpPr>
      <xdr:spPr>
        <a:xfrm>
          <a:off x="91087575" y="11487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47</xdr:row>
      <xdr:rowOff>0</xdr:rowOff>
    </xdr:from>
    <xdr:to>
      <xdr:col>141</xdr:col>
      <xdr:colOff>0</xdr:colOff>
      <xdr:row>48</xdr:row>
      <xdr:rowOff>0</xdr:rowOff>
    </xdr:to>
    <xdr:sp>
      <xdr:nvSpPr>
        <xdr:cNvPr id="1024" name="text 7093"/>
        <xdr:cNvSpPr txBox="1">
          <a:spLocks noChangeArrowheads="1"/>
        </xdr:cNvSpPr>
      </xdr:nvSpPr>
      <xdr:spPr>
        <a:xfrm>
          <a:off x="90678000" y="11372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44</xdr:row>
      <xdr:rowOff>0</xdr:rowOff>
    </xdr:from>
    <xdr:to>
      <xdr:col>142</xdr:col>
      <xdr:colOff>0</xdr:colOff>
      <xdr:row>45</xdr:row>
      <xdr:rowOff>0</xdr:rowOff>
    </xdr:to>
    <xdr:sp>
      <xdr:nvSpPr>
        <xdr:cNvPr id="1025" name="text 7094"/>
        <xdr:cNvSpPr txBox="1">
          <a:spLocks noChangeArrowheads="1"/>
        </xdr:cNvSpPr>
      </xdr:nvSpPr>
      <xdr:spPr>
        <a:xfrm>
          <a:off x="91125675" y="10687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6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7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8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9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0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1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2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3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4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5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6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7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8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9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0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1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2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3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4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5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6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7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8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9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0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1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2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3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4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5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6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7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8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9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0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1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2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3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4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5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6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7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8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9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0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1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2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3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74" name="Line 614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75" name="Line 615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76" name="Line 616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77" name="Line 617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78" name="Line 618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79" name="Line 619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80" name="Line 620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81" name="Line 621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82" name="Line 622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83" name="Line 623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84" name="Line 624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447675</xdr:colOff>
      <xdr:row>31</xdr:row>
      <xdr:rowOff>19050</xdr:rowOff>
    </xdr:from>
    <xdr:to>
      <xdr:col>70</xdr:col>
      <xdr:colOff>438150</xdr:colOff>
      <xdr:row>31</xdr:row>
      <xdr:rowOff>19050</xdr:rowOff>
    </xdr:to>
    <xdr:sp>
      <xdr:nvSpPr>
        <xdr:cNvPr id="1085" name="Line 625"/>
        <xdr:cNvSpPr>
          <a:spLocks/>
        </xdr:cNvSpPr>
      </xdr:nvSpPr>
      <xdr:spPr>
        <a:xfrm flipH="1">
          <a:off x="44938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42</xdr:row>
      <xdr:rowOff>219075</xdr:rowOff>
    </xdr:from>
    <xdr:to>
      <xdr:col>11</xdr:col>
      <xdr:colOff>361950</xdr:colOff>
      <xdr:row>44</xdr:row>
      <xdr:rowOff>114300</xdr:rowOff>
    </xdr:to>
    <xdr:grpSp>
      <xdr:nvGrpSpPr>
        <xdr:cNvPr id="1086" name="Group 668"/>
        <xdr:cNvGrpSpPr>
          <a:grpSpLocks noChangeAspect="1"/>
        </xdr:cNvGrpSpPr>
      </xdr:nvGrpSpPr>
      <xdr:grpSpPr>
        <a:xfrm>
          <a:off x="70199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87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38</xdr:row>
      <xdr:rowOff>114300</xdr:rowOff>
    </xdr:from>
    <xdr:to>
      <xdr:col>35</xdr:col>
      <xdr:colOff>219075</xdr:colOff>
      <xdr:row>38</xdr:row>
      <xdr:rowOff>114300</xdr:rowOff>
    </xdr:to>
    <xdr:sp>
      <xdr:nvSpPr>
        <xdr:cNvPr id="1089" name="Line 709"/>
        <xdr:cNvSpPr>
          <a:spLocks/>
        </xdr:cNvSpPr>
      </xdr:nvSpPr>
      <xdr:spPr>
        <a:xfrm>
          <a:off x="7610475" y="9429750"/>
          <a:ext cx="15078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0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1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2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3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4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5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6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7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8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9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0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1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2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3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4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5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6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7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8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9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0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1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2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3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4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5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6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7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8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9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0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1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2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3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4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5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6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7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8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9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0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1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2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3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4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5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6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7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438150</xdr:colOff>
      <xdr:row>41</xdr:row>
      <xdr:rowOff>114300</xdr:rowOff>
    </xdr:from>
    <xdr:to>
      <xdr:col>123</xdr:col>
      <xdr:colOff>47625</xdr:colOff>
      <xdr:row>44</xdr:row>
      <xdr:rowOff>114300</xdr:rowOff>
    </xdr:to>
    <xdr:sp>
      <xdr:nvSpPr>
        <xdr:cNvPr id="1138" name="Line 883"/>
        <xdr:cNvSpPr>
          <a:spLocks/>
        </xdr:cNvSpPr>
      </xdr:nvSpPr>
      <xdr:spPr>
        <a:xfrm>
          <a:off x="76466700" y="10115550"/>
          <a:ext cx="3048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9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0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1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2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3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4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5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6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7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8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9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0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1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2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3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4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5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6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7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8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9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0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1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2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3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4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5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6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7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8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9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0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1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2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3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4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5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6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7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8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9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0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1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2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3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4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5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6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7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8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9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0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1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2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3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4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5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6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7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8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9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1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2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3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4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5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6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7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8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51</xdr:row>
      <xdr:rowOff>0</xdr:rowOff>
    </xdr:from>
    <xdr:ext cx="847725" cy="228600"/>
    <xdr:sp>
      <xdr:nvSpPr>
        <xdr:cNvPr id="1211" name="text 774"/>
        <xdr:cNvSpPr txBox="1">
          <a:spLocks noChangeArrowheads="1"/>
        </xdr:cNvSpPr>
      </xdr:nvSpPr>
      <xdr:spPr>
        <a:xfrm>
          <a:off x="6076950" y="12287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P2962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847725" cy="457200"/>
    <xdr:sp>
      <xdr:nvSpPr>
        <xdr:cNvPr id="1212" name="text 774"/>
        <xdr:cNvSpPr txBox="1">
          <a:spLocks noChangeArrowheads="1"/>
        </xdr:cNvSpPr>
      </xdr:nvSpPr>
      <xdr:spPr>
        <a:xfrm>
          <a:off x="6076950" y="9772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406,242</a:t>
          </a:r>
        </a:p>
      </xdr:txBody>
    </xdr:sp>
    <xdr:clientData/>
  </xdr:oneCellAnchor>
  <xdr:twoCellAnchor>
    <xdr:from>
      <xdr:col>10</xdr:col>
      <xdr:colOff>419100</xdr:colOff>
      <xdr:row>42</xdr:row>
      <xdr:rowOff>0</xdr:rowOff>
    </xdr:from>
    <xdr:to>
      <xdr:col>10</xdr:col>
      <xdr:colOff>419100</xdr:colOff>
      <xdr:row>50</xdr:row>
      <xdr:rowOff>209550</xdr:rowOff>
    </xdr:to>
    <xdr:sp>
      <xdr:nvSpPr>
        <xdr:cNvPr id="1213" name="Line 976"/>
        <xdr:cNvSpPr>
          <a:spLocks/>
        </xdr:cNvSpPr>
      </xdr:nvSpPr>
      <xdr:spPr>
        <a:xfrm flipH="1">
          <a:off x="6496050" y="10229850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4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5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6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7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8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9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0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1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2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3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4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5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6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7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8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9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0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1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38100</xdr:colOff>
      <xdr:row>52</xdr:row>
      <xdr:rowOff>76200</xdr:rowOff>
    </xdr:from>
    <xdr:to>
      <xdr:col>119</xdr:col>
      <xdr:colOff>419100</xdr:colOff>
      <xdr:row>52</xdr:row>
      <xdr:rowOff>190500</xdr:rowOff>
    </xdr:to>
    <xdr:grpSp>
      <xdr:nvGrpSpPr>
        <xdr:cNvPr id="1232" name="Group 76"/>
        <xdr:cNvGrpSpPr>
          <a:grpSpLocks noChangeAspect="1"/>
        </xdr:cNvGrpSpPr>
      </xdr:nvGrpSpPr>
      <xdr:grpSpPr>
        <a:xfrm>
          <a:off x="76914375" y="125920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33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37" name="Line 8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38" name="Line 8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39" name="Line 8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40" name="Line 9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41" name="Line 9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42" name="Line 9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43" name="Line 9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44" name="Line 9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45" name="Line 9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46" name="Line 9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47" name="Line 9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48" name="Line 9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49" name="Line 9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50" name="Line 10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51" name="Line 10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52" name="Line 10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53" name="Line 10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254" name="Line 10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55" name="Line 10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56" name="Line 10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57" name="Line 10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58" name="Line 10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59" name="Line 10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260" name="Line 11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1" name="Line 1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2" name="Line 1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3" name="Line 1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4" name="Line 1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5" name="Line 1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6" name="Line 1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7" name="Line 1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8" name="Line 1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69" name="Line 1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70" name="Line 1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71" name="Line 1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272" name="Line 1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3" name="Line 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4" name="Line 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5" name="Line 1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6" name="Line 1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7" name="Line 1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8" name="Line 1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9" name="Line 1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0" name="Line 13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1" name="Line 13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2" name="Line 13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83" name="Line 13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84" name="Line 13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85" name="Line 13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86" name="Line 13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87" name="Line 13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88" name="Line 13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89" name="Line 13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0" name="Line 14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1" name="Line 14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2" name="Line 14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3" name="Line 14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4" name="Line 14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5" name="Line 14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6" name="Line 14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7" name="Line 14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98" name="Line 14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99" name="Line 14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00" name="Line 15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01" name="Line 15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02" name="Line 15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03" name="Line 15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04" name="Line 15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05" name="Line 15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06" name="Line 15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07" name="Line 15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08" name="Line 15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119</xdr:col>
      <xdr:colOff>0</xdr:colOff>
      <xdr:row>86</xdr:row>
      <xdr:rowOff>0</xdr:rowOff>
    </xdr:to>
    <xdr:sp>
      <xdr:nvSpPr>
        <xdr:cNvPr id="1309" name="text 55"/>
        <xdr:cNvSpPr txBox="1">
          <a:spLocks noChangeArrowheads="1"/>
        </xdr:cNvSpPr>
      </xdr:nvSpPr>
      <xdr:spPr>
        <a:xfrm>
          <a:off x="69103875" y="199072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95250</xdr:colOff>
      <xdr:row>36</xdr:row>
      <xdr:rowOff>219075</xdr:rowOff>
    </xdr:from>
    <xdr:to>
      <xdr:col>47</xdr:col>
      <xdr:colOff>361950</xdr:colOff>
      <xdr:row>38</xdr:row>
      <xdr:rowOff>114300</xdr:rowOff>
    </xdr:to>
    <xdr:grpSp>
      <xdr:nvGrpSpPr>
        <xdr:cNvPr id="1310" name="Group 308"/>
        <xdr:cNvGrpSpPr>
          <a:grpSpLocks noChangeAspect="1"/>
        </xdr:cNvGrpSpPr>
      </xdr:nvGrpSpPr>
      <xdr:grpSpPr>
        <a:xfrm>
          <a:off x="303371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11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447675</xdr:colOff>
      <xdr:row>30</xdr:row>
      <xdr:rowOff>142875</xdr:rowOff>
    </xdr:from>
    <xdr:to>
      <xdr:col>55</xdr:col>
      <xdr:colOff>133350</xdr:colOff>
      <xdr:row>35</xdr:row>
      <xdr:rowOff>95250</xdr:rowOff>
    </xdr:to>
    <xdr:sp>
      <xdr:nvSpPr>
        <xdr:cNvPr id="1313" name="Line 355"/>
        <xdr:cNvSpPr>
          <a:spLocks/>
        </xdr:cNvSpPr>
      </xdr:nvSpPr>
      <xdr:spPr>
        <a:xfrm flipV="1">
          <a:off x="32432625" y="7629525"/>
          <a:ext cx="3124200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53</xdr:row>
      <xdr:rowOff>114300</xdr:rowOff>
    </xdr:from>
    <xdr:to>
      <xdr:col>56</xdr:col>
      <xdr:colOff>419100</xdr:colOff>
      <xdr:row>56</xdr:row>
      <xdr:rowOff>114300</xdr:rowOff>
    </xdr:to>
    <xdr:sp>
      <xdr:nvSpPr>
        <xdr:cNvPr id="1314" name="Line 367"/>
        <xdr:cNvSpPr>
          <a:spLocks/>
        </xdr:cNvSpPr>
      </xdr:nvSpPr>
      <xdr:spPr>
        <a:xfrm>
          <a:off x="31118175" y="12858750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5" name="Line 37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6" name="Line 37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7" name="Line 373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8" name="Line 374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9" name="Line 375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0" name="Line 376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1" name="Line 377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2" name="Line 378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3" name="Line 379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4" name="Line 380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5" name="Line 38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6" name="Line 38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27" name="Line 38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28" name="Line 38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29" name="Line 385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0" name="Line 386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1" name="Line 387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2" name="Line 388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3" name="Line 389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4" name="Line 390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5" name="Line 391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6" name="Line 392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7" name="Line 39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8" name="Line 39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314325</xdr:colOff>
      <xdr:row>29</xdr:row>
      <xdr:rowOff>152400</xdr:rowOff>
    </xdr:from>
    <xdr:to>
      <xdr:col>57</xdr:col>
      <xdr:colOff>123825</xdr:colOff>
      <xdr:row>30</xdr:row>
      <xdr:rowOff>9525</xdr:rowOff>
    </xdr:to>
    <xdr:sp>
      <xdr:nvSpPr>
        <xdr:cNvPr id="1339" name="Line 399"/>
        <xdr:cNvSpPr>
          <a:spLocks/>
        </xdr:cNvSpPr>
      </xdr:nvSpPr>
      <xdr:spPr>
        <a:xfrm flipV="1">
          <a:off x="36185475" y="7410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104775</xdr:colOff>
      <xdr:row>29</xdr:row>
      <xdr:rowOff>114300</xdr:rowOff>
    </xdr:from>
    <xdr:to>
      <xdr:col>58</xdr:col>
      <xdr:colOff>304800</xdr:colOff>
      <xdr:row>29</xdr:row>
      <xdr:rowOff>152400</xdr:rowOff>
    </xdr:to>
    <xdr:sp>
      <xdr:nvSpPr>
        <xdr:cNvPr id="1340" name="Line 400"/>
        <xdr:cNvSpPr>
          <a:spLocks/>
        </xdr:cNvSpPr>
      </xdr:nvSpPr>
      <xdr:spPr>
        <a:xfrm flipV="1">
          <a:off x="36823650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123825</xdr:colOff>
      <xdr:row>30</xdr:row>
      <xdr:rowOff>9525</xdr:rowOff>
    </xdr:from>
    <xdr:to>
      <xdr:col>56</xdr:col>
      <xdr:colOff>314325</xdr:colOff>
      <xdr:row>30</xdr:row>
      <xdr:rowOff>142875</xdr:rowOff>
    </xdr:to>
    <xdr:sp>
      <xdr:nvSpPr>
        <xdr:cNvPr id="1341" name="Line 401"/>
        <xdr:cNvSpPr>
          <a:spLocks/>
        </xdr:cNvSpPr>
      </xdr:nvSpPr>
      <xdr:spPr>
        <a:xfrm flipV="1">
          <a:off x="35547300" y="7496175"/>
          <a:ext cx="6381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361950</xdr:colOff>
      <xdr:row>33</xdr:row>
      <xdr:rowOff>114300</xdr:rowOff>
    </xdr:from>
    <xdr:to>
      <xdr:col>53</xdr:col>
      <xdr:colOff>400050</xdr:colOff>
      <xdr:row>34</xdr:row>
      <xdr:rowOff>114300</xdr:rowOff>
    </xdr:to>
    <xdr:grpSp>
      <xdr:nvGrpSpPr>
        <xdr:cNvPr id="1342" name="Group 406"/>
        <xdr:cNvGrpSpPr>
          <a:grpSpLocks/>
        </xdr:cNvGrpSpPr>
      </xdr:nvGrpSpPr>
      <xdr:grpSpPr>
        <a:xfrm>
          <a:off x="34490025" y="8286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43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190500</xdr:colOff>
      <xdr:row>38</xdr:row>
      <xdr:rowOff>0</xdr:rowOff>
    </xdr:from>
    <xdr:ext cx="476250" cy="228600"/>
    <xdr:sp>
      <xdr:nvSpPr>
        <xdr:cNvPr id="1346" name="text 7125"/>
        <xdr:cNvSpPr txBox="1">
          <a:spLocks noChangeArrowheads="1"/>
        </xdr:cNvSpPr>
      </xdr:nvSpPr>
      <xdr:spPr>
        <a:xfrm>
          <a:off x="10153650" y="9315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47</xdr:col>
      <xdr:colOff>114300</xdr:colOff>
      <xdr:row>39</xdr:row>
      <xdr:rowOff>76200</xdr:rowOff>
    </xdr:from>
    <xdr:to>
      <xdr:col>47</xdr:col>
      <xdr:colOff>361950</xdr:colOff>
      <xdr:row>39</xdr:row>
      <xdr:rowOff>190500</xdr:rowOff>
    </xdr:to>
    <xdr:grpSp>
      <xdr:nvGrpSpPr>
        <xdr:cNvPr id="1347" name="Group 438"/>
        <xdr:cNvGrpSpPr>
          <a:grpSpLocks noChangeAspect="1"/>
        </xdr:cNvGrpSpPr>
      </xdr:nvGrpSpPr>
      <xdr:grpSpPr>
        <a:xfrm>
          <a:off x="30356175" y="96202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48" name="Oval 4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4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Rectangle 4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34</xdr:row>
      <xdr:rowOff>19050</xdr:rowOff>
    </xdr:from>
    <xdr:to>
      <xdr:col>96</xdr:col>
      <xdr:colOff>361950</xdr:colOff>
      <xdr:row>35</xdr:row>
      <xdr:rowOff>19050</xdr:rowOff>
    </xdr:to>
    <xdr:grpSp>
      <xdr:nvGrpSpPr>
        <xdr:cNvPr id="1351" name="Group 482"/>
        <xdr:cNvGrpSpPr>
          <a:grpSpLocks/>
        </xdr:cNvGrpSpPr>
      </xdr:nvGrpSpPr>
      <xdr:grpSpPr>
        <a:xfrm>
          <a:off x="62103000" y="84201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52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56</xdr:row>
      <xdr:rowOff>114300</xdr:rowOff>
    </xdr:from>
    <xdr:to>
      <xdr:col>108</xdr:col>
      <xdr:colOff>561975</xdr:colOff>
      <xdr:row>58</xdr:row>
      <xdr:rowOff>28575</xdr:rowOff>
    </xdr:to>
    <xdr:grpSp>
      <xdr:nvGrpSpPr>
        <xdr:cNvPr id="1355" name="Group 499"/>
        <xdr:cNvGrpSpPr>
          <a:grpSpLocks noChangeAspect="1"/>
        </xdr:cNvGrpSpPr>
      </xdr:nvGrpSpPr>
      <xdr:grpSpPr>
        <a:xfrm>
          <a:off x="698468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6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8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9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0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1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2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3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4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5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6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7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8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9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53</xdr:row>
      <xdr:rowOff>114300</xdr:rowOff>
    </xdr:from>
    <xdr:to>
      <xdr:col>114</xdr:col>
      <xdr:colOff>428625</xdr:colOff>
      <xdr:row>56</xdr:row>
      <xdr:rowOff>114300</xdr:rowOff>
    </xdr:to>
    <xdr:sp>
      <xdr:nvSpPr>
        <xdr:cNvPr id="1370" name="Line 569"/>
        <xdr:cNvSpPr>
          <a:spLocks/>
        </xdr:cNvSpPr>
      </xdr:nvSpPr>
      <xdr:spPr>
        <a:xfrm flipH="1">
          <a:off x="69980175" y="128587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666750</xdr:colOff>
      <xdr:row>54</xdr:row>
      <xdr:rowOff>219075</xdr:rowOff>
    </xdr:from>
    <xdr:to>
      <xdr:col>33</xdr:col>
      <xdr:colOff>85725</xdr:colOff>
      <xdr:row>56</xdr:row>
      <xdr:rowOff>114300</xdr:rowOff>
    </xdr:to>
    <xdr:grpSp>
      <xdr:nvGrpSpPr>
        <xdr:cNvPr id="1371" name="Group 571"/>
        <xdr:cNvGrpSpPr>
          <a:grpSpLocks noChangeAspect="1"/>
        </xdr:cNvGrpSpPr>
      </xdr:nvGrpSpPr>
      <xdr:grpSpPr>
        <a:xfrm>
          <a:off x="20993100" y="13192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72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4" name="Line 57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5" name="Line 57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6" name="Line 57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7" name="Line 57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8" name="Line 579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79" name="Line 580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0" name="Line 581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1" name="Line 582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2" name="Line 583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3" name="Line 584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4" name="Line 58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385" name="Line 58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6" name="Line 58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7" name="Line 58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8" name="Line 58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89" name="Line 59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0" name="Line 591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1" name="Line 592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2" name="Line 593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3" name="Line 594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4" name="Line 595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5" name="Line 596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6" name="Line 59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397" name="Line 59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285750</xdr:colOff>
      <xdr:row>63</xdr:row>
      <xdr:rowOff>57150</xdr:rowOff>
    </xdr:from>
    <xdr:to>
      <xdr:col>98</xdr:col>
      <xdr:colOff>666750</xdr:colOff>
      <xdr:row>63</xdr:row>
      <xdr:rowOff>171450</xdr:rowOff>
    </xdr:to>
    <xdr:grpSp>
      <xdr:nvGrpSpPr>
        <xdr:cNvPr id="1398" name="Group 642"/>
        <xdr:cNvGrpSpPr>
          <a:grpSpLocks noChangeAspect="1"/>
        </xdr:cNvGrpSpPr>
      </xdr:nvGrpSpPr>
      <xdr:grpSpPr>
        <a:xfrm>
          <a:off x="63360300" y="15087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99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48</xdr:row>
      <xdr:rowOff>76200</xdr:rowOff>
    </xdr:from>
    <xdr:to>
      <xdr:col>115</xdr:col>
      <xdr:colOff>209550</xdr:colOff>
      <xdr:row>48</xdr:row>
      <xdr:rowOff>190500</xdr:rowOff>
    </xdr:to>
    <xdr:grpSp>
      <xdr:nvGrpSpPr>
        <xdr:cNvPr id="1403" name="Group 655"/>
        <xdr:cNvGrpSpPr>
          <a:grpSpLocks noChangeAspect="1"/>
        </xdr:cNvGrpSpPr>
      </xdr:nvGrpSpPr>
      <xdr:grpSpPr>
        <a:xfrm>
          <a:off x="73761600" y="116776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04" name="Line 6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6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6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Oval 6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Oval 6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Oval 6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Rectangle 6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54</xdr:row>
      <xdr:rowOff>57150</xdr:rowOff>
    </xdr:from>
    <xdr:to>
      <xdr:col>104</xdr:col>
      <xdr:colOff>323850</xdr:colOff>
      <xdr:row>54</xdr:row>
      <xdr:rowOff>171450</xdr:rowOff>
    </xdr:to>
    <xdr:grpSp>
      <xdr:nvGrpSpPr>
        <xdr:cNvPr id="1411" name="Group 671"/>
        <xdr:cNvGrpSpPr>
          <a:grpSpLocks noChangeAspect="1"/>
        </xdr:cNvGrpSpPr>
      </xdr:nvGrpSpPr>
      <xdr:grpSpPr>
        <a:xfrm>
          <a:off x="66551175" y="1303020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12" name="Line 6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6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6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6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6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Oval 6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Rectangle 6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51</xdr:row>
      <xdr:rowOff>57150</xdr:rowOff>
    </xdr:from>
    <xdr:to>
      <xdr:col>110</xdr:col>
      <xdr:colOff>476250</xdr:colOff>
      <xdr:row>51</xdr:row>
      <xdr:rowOff>171450</xdr:rowOff>
    </xdr:to>
    <xdr:grpSp>
      <xdr:nvGrpSpPr>
        <xdr:cNvPr id="1419" name="Group 687"/>
        <xdr:cNvGrpSpPr>
          <a:grpSpLocks noChangeAspect="1"/>
        </xdr:cNvGrpSpPr>
      </xdr:nvGrpSpPr>
      <xdr:grpSpPr>
        <a:xfrm>
          <a:off x="70589775" y="1234440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420" name="Line 6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6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6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6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6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Oval 6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Rectangle 6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7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8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9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0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1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2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3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4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5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6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7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8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39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0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1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2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3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4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5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6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7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8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9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50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1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2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3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4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5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6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7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8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9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0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1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2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3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4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5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6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7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8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9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0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1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2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3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4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50</xdr:row>
      <xdr:rowOff>114300</xdr:rowOff>
    </xdr:from>
    <xdr:to>
      <xdr:col>118</xdr:col>
      <xdr:colOff>561975</xdr:colOff>
      <xdr:row>52</xdr:row>
      <xdr:rowOff>28575</xdr:rowOff>
    </xdr:to>
    <xdr:grpSp>
      <xdr:nvGrpSpPr>
        <xdr:cNvPr id="1475" name="Group 779"/>
        <xdr:cNvGrpSpPr>
          <a:grpSpLocks noChangeAspect="1"/>
        </xdr:cNvGrpSpPr>
      </xdr:nvGrpSpPr>
      <xdr:grpSpPr>
        <a:xfrm>
          <a:off x="76323825" y="12172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76" name="Line 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78" name="Line 782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79" name="Line 783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80" name="Line 784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81" name="Line 785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82" name="Line 786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51</xdr:row>
      <xdr:rowOff>19050</xdr:rowOff>
    </xdr:from>
    <xdr:to>
      <xdr:col>118</xdr:col>
      <xdr:colOff>438150</xdr:colOff>
      <xdr:row>51</xdr:row>
      <xdr:rowOff>19050</xdr:rowOff>
    </xdr:to>
    <xdr:sp>
      <xdr:nvSpPr>
        <xdr:cNvPr id="1483" name="Line 787"/>
        <xdr:cNvSpPr>
          <a:spLocks/>
        </xdr:cNvSpPr>
      </xdr:nvSpPr>
      <xdr:spPr>
        <a:xfrm flipH="1">
          <a:off x="760285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50</xdr:row>
      <xdr:rowOff>114300</xdr:rowOff>
    </xdr:from>
    <xdr:to>
      <xdr:col>118</xdr:col>
      <xdr:colOff>561975</xdr:colOff>
      <xdr:row>52</xdr:row>
      <xdr:rowOff>28575</xdr:rowOff>
    </xdr:to>
    <xdr:grpSp>
      <xdr:nvGrpSpPr>
        <xdr:cNvPr id="1484" name="Group 788"/>
        <xdr:cNvGrpSpPr>
          <a:grpSpLocks noChangeAspect="1"/>
        </xdr:cNvGrpSpPr>
      </xdr:nvGrpSpPr>
      <xdr:grpSpPr>
        <a:xfrm>
          <a:off x="76323825" y="12172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85" name="Line 7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7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304800</xdr:colOff>
      <xdr:row>39</xdr:row>
      <xdr:rowOff>219075</xdr:rowOff>
    </xdr:from>
    <xdr:to>
      <xdr:col>118</xdr:col>
      <xdr:colOff>571500</xdr:colOff>
      <xdr:row>41</xdr:row>
      <xdr:rowOff>114300</xdr:rowOff>
    </xdr:to>
    <xdr:grpSp>
      <xdr:nvGrpSpPr>
        <xdr:cNvPr id="1487" name="Group 791"/>
        <xdr:cNvGrpSpPr>
          <a:grpSpLocks noChangeAspect="1"/>
        </xdr:cNvGrpSpPr>
      </xdr:nvGrpSpPr>
      <xdr:grpSpPr>
        <a:xfrm>
          <a:off x="76333350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88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90" name="Line 79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91" name="Line 79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92" name="Line 79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93" name="Line 79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94" name="Line 79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95" name="Line 79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496" name="Line 80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497" name="Line 80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498" name="Line 80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499" name="Line 80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00" name="Line 80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01" name="Line 80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02" name="Line 80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03" name="Line 80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04" name="Line 80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05" name="Line 80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506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507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08" name="Line 81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09" name="Line 81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10" name="Line 81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1" name="Line 81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12" name="Line 81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3" name="Line 81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14" name="Line 81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5" name="Line 81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16" name="Line 82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7" name="Line 82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518" name="Line 82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19" name="Line 82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0" name="Line 82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1" name="Line 82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2" name="Line 82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3" name="Line 82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4" name="Line 82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5" name="Line 82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6" name="Line 83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7" name="Line 83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28" name="Line 83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29" name="Line 83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0" name="Line 83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31" name="Line 83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2" name="Line 8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3" name="Line 83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4" name="Line 8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5" name="Line 83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6" name="Line 8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7" name="Line 84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38" name="Line 8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39" name="Line 8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0" name="Line 8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1" name="Line 8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2" name="Line 8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3" name="Line 8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4" name="Line 84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5" name="Line 84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6" name="Line 85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7" name="Line 85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48" name="Line 85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49" name="Line 85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0" name="Line 85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1" name="Line 85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2" name="Line 85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3" name="Line 85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4" name="Line 85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5" name="Line 85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6" name="Line 86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7" name="Line 86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58" name="Line 86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59" name="Line 86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0" name="Line 86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1" name="Line 86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2" name="Line 86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3" name="Line 86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4" name="Line 86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5" name="Line 86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6" name="Line 87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7" name="Line 87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68" name="Line 87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69" name="Line 87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0" name="Line 87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1" name="Line 87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2" name="Line 87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3" name="Line 87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4" name="Line 87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5" name="Line 87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6" name="Line 88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7" name="Line 88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78" name="Line 88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79" name="Line 88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80" name="Line 88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81" name="Line 88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82" name="Line 88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83" name="Line 88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84" name="Line 88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585" name="Line 88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86" name="Line 89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87" name="Line 89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88" name="Line 89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89" name="Line 89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0" name="Line 89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1" name="Line 89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2" name="Line 89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3" name="Line 89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4" name="Line 89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5" name="Line 89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6" name="Line 90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7" name="Line 90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598" name="Line 90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599" name="Line 90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600" name="Line 90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601" name="Line 90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602" name="Line 90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603" name="Line 90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604" name="Line 90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605" name="Line 90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606" name="Line 91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607" name="Line 91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608" name="Line 91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609" name="Line 91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10" name="Line 98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11" name="Line 98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12" name="Line 98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13" name="Line 989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14" name="Line 990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15" name="Line 99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6" name="Line 992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7" name="Line 99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8" name="Line 994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19" name="Line 995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0" name="Line 996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1" name="Line 997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2" name="Line 998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3" name="Line 999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4" name="Line 1000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5" name="Line 1001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6" name="Line 1002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87</xdr:row>
      <xdr:rowOff>19050</xdr:rowOff>
    </xdr:from>
    <xdr:to>
      <xdr:col>23</xdr:col>
      <xdr:colOff>438150</xdr:colOff>
      <xdr:row>87</xdr:row>
      <xdr:rowOff>19050</xdr:rowOff>
    </xdr:to>
    <xdr:sp>
      <xdr:nvSpPr>
        <xdr:cNvPr id="1627" name="Line 1003"/>
        <xdr:cNvSpPr>
          <a:spLocks/>
        </xdr:cNvSpPr>
      </xdr:nvSpPr>
      <xdr:spPr>
        <a:xfrm flipH="1">
          <a:off x="1468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53</xdr:row>
      <xdr:rowOff>114300</xdr:rowOff>
    </xdr:from>
    <xdr:to>
      <xdr:col>72</xdr:col>
      <xdr:colOff>0</xdr:colOff>
      <xdr:row>53</xdr:row>
      <xdr:rowOff>114300</xdr:rowOff>
    </xdr:to>
    <xdr:sp>
      <xdr:nvSpPr>
        <xdr:cNvPr id="1628" name="Line 1005"/>
        <xdr:cNvSpPr>
          <a:spLocks/>
        </xdr:cNvSpPr>
      </xdr:nvSpPr>
      <xdr:spPr>
        <a:xfrm>
          <a:off x="25507950" y="12858750"/>
          <a:ext cx="2072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53</xdr:row>
      <xdr:rowOff>114300</xdr:rowOff>
    </xdr:from>
    <xdr:to>
      <xdr:col>114</xdr:col>
      <xdr:colOff>447675</xdr:colOff>
      <xdr:row>53</xdr:row>
      <xdr:rowOff>114300</xdr:rowOff>
    </xdr:to>
    <xdr:sp>
      <xdr:nvSpPr>
        <xdr:cNvPr id="1629" name="Line 1006"/>
        <xdr:cNvSpPr>
          <a:spLocks/>
        </xdr:cNvSpPr>
      </xdr:nvSpPr>
      <xdr:spPr>
        <a:xfrm>
          <a:off x="47082075" y="12858750"/>
          <a:ext cx="2680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1630" name="text 7166"/>
        <xdr:cNvSpPr txBox="1">
          <a:spLocks noChangeArrowheads="1"/>
        </xdr:cNvSpPr>
      </xdr:nvSpPr>
      <xdr:spPr>
        <a:xfrm>
          <a:off x="46234350" y="12744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58</xdr:col>
      <xdr:colOff>495300</xdr:colOff>
      <xdr:row>56</xdr:row>
      <xdr:rowOff>114300</xdr:rowOff>
    </xdr:from>
    <xdr:to>
      <xdr:col>72</xdr:col>
      <xdr:colOff>0</xdr:colOff>
      <xdr:row>56</xdr:row>
      <xdr:rowOff>114300</xdr:rowOff>
    </xdr:to>
    <xdr:sp>
      <xdr:nvSpPr>
        <xdr:cNvPr id="1631" name="Line 1008"/>
        <xdr:cNvSpPr>
          <a:spLocks/>
        </xdr:cNvSpPr>
      </xdr:nvSpPr>
      <xdr:spPr>
        <a:xfrm>
          <a:off x="37661850" y="13544550"/>
          <a:ext cx="857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56</xdr:row>
      <xdr:rowOff>114300</xdr:rowOff>
    </xdr:from>
    <xdr:to>
      <xdr:col>108</xdr:col>
      <xdr:colOff>438150</xdr:colOff>
      <xdr:row>56</xdr:row>
      <xdr:rowOff>114300</xdr:rowOff>
    </xdr:to>
    <xdr:sp>
      <xdr:nvSpPr>
        <xdr:cNvPr id="1632" name="Line 1009"/>
        <xdr:cNvSpPr>
          <a:spLocks/>
        </xdr:cNvSpPr>
      </xdr:nvSpPr>
      <xdr:spPr>
        <a:xfrm>
          <a:off x="47082075" y="135445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1633" name="text 7166"/>
        <xdr:cNvSpPr txBox="1">
          <a:spLocks noChangeArrowheads="1"/>
        </xdr:cNvSpPr>
      </xdr:nvSpPr>
      <xdr:spPr>
        <a:xfrm>
          <a:off x="46234350" y="1343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27</xdr:col>
      <xdr:colOff>219075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1634" name="Line 1011"/>
        <xdr:cNvSpPr>
          <a:spLocks/>
        </xdr:cNvSpPr>
      </xdr:nvSpPr>
      <xdr:spPr>
        <a:xfrm>
          <a:off x="17506950" y="10115550"/>
          <a:ext cx="2872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41</xdr:row>
      <xdr:rowOff>114300</xdr:rowOff>
    </xdr:from>
    <xdr:to>
      <xdr:col>118</xdr:col>
      <xdr:colOff>428625</xdr:colOff>
      <xdr:row>41</xdr:row>
      <xdr:rowOff>114300</xdr:rowOff>
    </xdr:to>
    <xdr:sp>
      <xdr:nvSpPr>
        <xdr:cNvPr id="1635" name="Line 1012"/>
        <xdr:cNvSpPr>
          <a:spLocks/>
        </xdr:cNvSpPr>
      </xdr:nvSpPr>
      <xdr:spPr>
        <a:xfrm>
          <a:off x="47082075" y="10115550"/>
          <a:ext cx="2937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1636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35</xdr:col>
      <xdr:colOff>228600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1637" name="Line 1014"/>
        <xdr:cNvSpPr>
          <a:spLocks/>
        </xdr:cNvSpPr>
      </xdr:nvSpPr>
      <xdr:spPr>
        <a:xfrm>
          <a:off x="22698075" y="9429750"/>
          <a:ext cx="2353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112</xdr:col>
      <xdr:colOff>428625</xdr:colOff>
      <xdr:row>38</xdr:row>
      <xdr:rowOff>114300</xdr:rowOff>
    </xdr:to>
    <xdr:sp>
      <xdr:nvSpPr>
        <xdr:cNvPr id="1638" name="Line 1015"/>
        <xdr:cNvSpPr>
          <a:spLocks/>
        </xdr:cNvSpPr>
      </xdr:nvSpPr>
      <xdr:spPr>
        <a:xfrm>
          <a:off x="47082075" y="9429750"/>
          <a:ext cx="2548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1639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63</xdr:col>
      <xdr:colOff>219075</xdr:colOff>
      <xdr:row>62</xdr:row>
      <xdr:rowOff>114300</xdr:rowOff>
    </xdr:from>
    <xdr:to>
      <xdr:col>99</xdr:col>
      <xdr:colOff>180975</xdr:colOff>
      <xdr:row>62</xdr:row>
      <xdr:rowOff>114300</xdr:rowOff>
    </xdr:to>
    <xdr:sp>
      <xdr:nvSpPr>
        <xdr:cNvPr id="1640" name="Line 1017"/>
        <xdr:cNvSpPr>
          <a:spLocks/>
        </xdr:cNvSpPr>
      </xdr:nvSpPr>
      <xdr:spPr>
        <a:xfrm>
          <a:off x="40824150" y="14916150"/>
          <a:ext cx="2327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62</xdr:row>
      <xdr:rowOff>0</xdr:rowOff>
    </xdr:from>
    <xdr:ext cx="476250" cy="228600"/>
    <xdr:sp>
      <xdr:nvSpPr>
        <xdr:cNvPr id="1641" name="text 7125"/>
        <xdr:cNvSpPr txBox="1">
          <a:spLocks noChangeArrowheads="1"/>
        </xdr:cNvSpPr>
      </xdr:nvSpPr>
      <xdr:spPr>
        <a:xfrm>
          <a:off x="554926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50</xdr:col>
      <xdr:colOff>409575</xdr:colOff>
      <xdr:row>35</xdr:row>
      <xdr:rowOff>114300</xdr:rowOff>
    </xdr:from>
    <xdr:to>
      <xdr:col>114</xdr:col>
      <xdr:colOff>190500</xdr:colOff>
      <xdr:row>35</xdr:row>
      <xdr:rowOff>114300</xdr:rowOff>
    </xdr:to>
    <xdr:sp>
      <xdr:nvSpPr>
        <xdr:cNvPr id="1642" name="Line 1019"/>
        <xdr:cNvSpPr>
          <a:spLocks/>
        </xdr:cNvSpPr>
      </xdr:nvSpPr>
      <xdr:spPr>
        <a:xfrm>
          <a:off x="32394525" y="8743950"/>
          <a:ext cx="4123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35</xdr:row>
      <xdr:rowOff>0</xdr:rowOff>
    </xdr:from>
    <xdr:ext cx="476250" cy="228600"/>
    <xdr:sp>
      <xdr:nvSpPr>
        <xdr:cNvPr id="1643" name="text 7125"/>
        <xdr:cNvSpPr txBox="1">
          <a:spLocks noChangeArrowheads="1"/>
        </xdr:cNvSpPr>
      </xdr:nvSpPr>
      <xdr:spPr>
        <a:xfrm>
          <a:off x="464248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69</xdr:col>
      <xdr:colOff>209550</xdr:colOff>
      <xdr:row>32</xdr:row>
      <xdr:rowOff>114300</xdr:rowOff>
    </xdr:from>
    <xdr:to>
      <xdr:col>93</xdr:col>
      <xdr:colOff>200025</xdr:colOff>
      <xdr:row>32</xdr:row>
      <xdr:rowOff>114300</xdr:rowOff>
    </xdr:to>
    <xdr:sp>
      <xdr:nvSpPr>
        <xdr:cNvPr id="1644" name="Line 1021"/>
        <xdr:cNvSpPr>
          <a:spLocks/>
        </xdr:cNvSpPr>
      </xdr:nvSpPr>
      <xdr:spPr>
        <a:xfrm>
          <a:off x="44700825" y="8058150"/>
          <a:ext cx="1553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32</xdr:row>
      <xdr:rowOff>0</xdr:rowOff>
    </xdr:from>
    <xdr:ext cx="476250" cy="228600"/>
    <xdr:sp>
      <xdr:nvSpPr>
        <xdr:cNvPr id="1645" name="text 7125"/>
        <xdr:cNvSpPr txBox="1">
          <a:spLocks noChangeArrowheads="1"/>
        </xdr:cNvSpPr>
      </xdr:nvSpPr>
      <xdr:spPr>
        <a:xfrm>
          <a:off x="46424850" y="7943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58</xdr:col>
      <xdr:colOff>295275</xdr:colOff>
      <xdr:row>29</xdr:row>
      <xdr:rowOff>114300</xdr:rowOff>
    </xdr:from>
    <xdr:to>
      <xdr:col>106</xdr:col>
      <xdr:colOff>647700</xdr:colOff>
      <xdr:row>29</xdr:row>
      <xdr:rowOff>114300</xdr:rowOff>
    </xdr:to>
    <xdr:sp>
      <xdr:nvSpPr>
        <xdr:cNvPr id="1646" name="Line 1023"/>
        <xdr:cNvSpPr>
          <a:spLocks/>
        </xdr:cNvSpPr>
      </xdr:nvSpPr>
      <xdr:spPr>
        <a:xfrm>
          <a:off x="37461825" y="7372350"/>
          <a:ext cx="31442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29</xdr:row>
      <xdr:rowOff>0</xdr:rowOff>
    </xdr:from>
    <xdr:ext cx="476250" cy="228600"/>
    <xdr:sp>
      <xdr:nvSpPr>
        <xdr:cNvPr id="1647" name="text 7125"/>
        <xdr:cNvSpPr txBox="1">
          <a:spLocks noChangeArrowheads="1"/>
        </xdr:cNvSpPr>
      </xdr:nvSpPr>
      <xdr:spPr>
        <a:xfrm>
          <a:off x="46424850" y="7258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 editAs="absolute">
    <xdr:from>
      <xdr:col>3</xdr:col>
      <xdr:colOff>57150</xdr:colOff>
      <xdr:row>43</xdr:row>
      <xdr:rowOff>57150</xdr:rowOff>
    </xdr:from>
    <xdr:to>
      <xdr:col>4</xdr:col>
      <xdr:colOff>323850</xdr:colOff>
      <xdr:row>43</xdr:row>
      <xdr:rowOff>171450</xdr:rowOff>
    </xdr:to>
    <xdr:grpSp>
      <xdr:nvGrpSpPr>
        <xdr:cNvPr id="1648" name="Group 33"/>
        <xdr:cNvGrpSpPr>
          <a:grpSpLocks noChangeAspect="1"/>
        </xdr:cNvGrpSpPr>
      </xdr:nvGrpSpPr>
      <xdr:grpSpPr>
        <a:xfrm>
          <a:off x="1800225" y="105156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649" name="Line 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Oval 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Oval 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Oval 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3" name="Oval 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4" name="Oval 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5" name="Rectangle 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48</xdr:row>
      <xdr:rowOff>57150</xdr:rowOff>
    </xdr:from>
    <xdr:to>
      <xdr:col>4</xdr:col>
      <xdr:colOff>323850</xdr:colOff>
      <xdr:row>48</xdr:row>
      <xdr:rowOff>171450</xdr:rowOff>
    </xdr:to>
    <xdr:grpSp>
      <xdr:nvGrpSpPr>
        <xdr:cNvPr id="1656" name="Group 41"/>
        <xdr:cNvGrpSpPr>
          <a:grpSpLocks noChangeAspect="1"/>
        </xdr:cNvGrpSpPr>
      </xdr:nvGrpSpPr>
      <xdr:grpSpPr>
        <a:xfrm>
          <a:off x="1800225" y="116586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657" name="Line 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Oval 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Oval 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Oval 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2" name="Oval 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Rectangle 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514350</xdr:colOff>
      <xdr:row>43</xdr:row>
      <xdr:rowOff>57150</xdr:rowOff>
    </xdr:from>
    <xdr:to>
      <xdr:col>139</xdr:col>
      <xdr:colOff>400050</xdr:colOff>
      <xdr:row>43</xdr:row>
      <xdr:rowOff>171450</xdr:rowOff>
    </xdr:to>
    <xdr:grpSp>
      <xdr:nvGrpSpPr>
        <xdr:cNvPr id="1664" name="Group 49"/>
        <xdr:cNvGrpSpPr>
          <a:grpSpLocks noChangeAspect="1"/>
        </xdr:cNvGrpSpPr>
      </xdr:nvGrpSpPr>
      <xdr:grpSpPr>
        <a:xfrm>
          <a:off x="89496900" y="10515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665" name="Line 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Oval 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Oval 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Oval 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Oval 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Oval 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Rectangle 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514350</xdr:colOff>
      <xdr:row>48</xdr:row>
      <xdr:rowOff>57150</xdr:rowOff>
    </xdr:from>
    <xdr:to>
      <xdr:col>139</xdr:col>
      <xdr:colOff>400050</xdr:colOff>
      <xdr:row>48</xdr:row>
      <xdr:rowOff>171450</xdr:rowOff>
    </xdr:to>
    <xdr:grpSp>
      <xdr:nvGrpSpPr>
        <xdr:cNvPr id="1672" name="Group 57"/>
        <xdr:cNvGrpSpPr>
          <a:grpSpLocks noChangeAspect="1"/>
        </xdr:cNvGrpSpPr>
      </xdr:nvGrpSpPr>
      <xdr:grpSpPr>
        <a:xfrm>
          <a:off x="89496900" y="11658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673" name="Line 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Oval 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6" name="Oval 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Oval 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Oval 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9" name="Rectangle 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762000</xdr:colOff>
      <xdr:row>42</xdr:row>
      <xdr:rowOff>219075</xdr:rowOff>
    </xdr:from>
    <xdr:to>
      <xdr:col>123</xdr:col>
      <xdr:colOff>180975</xdr:colOff>
      <xdr:row>44</xdr:row>
      <xdr:rowOff>114300</xdr:rowOff>
    </xdr:to>
    <xdr:grpSp>
      <xdr:nvGrpSpPr>
        <xdr:cNvPr id="1680" name="Group 65"/>
        <xdr:cNvGrpSpPr>
          <a:grpSpLocks noChangeAspect="1"/>
        </xdr:cNvGrpSpPr>
      </xdr:nvGrpSpPr>
      <xdr:grpSpPr>
        <a:xfrm>
          <a:off x="7938135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81" name="Line 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Oval 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276225</xdr:colOff>
      <xdr:row>42</xdr:row>
      <xdr:rowOff>219075</xdr:rowOff>
    </xdr:from>
    <xdr:to>
      <xdr:col>124</xdr:col>
      <xdr:colOff>95250</xdr:colOff>
      <xdr:row>44</xdr:row>
      <xdr:rowOff>114300</xdr:rowOff>
    </xdr:to>
    <xdr:grpSp>
      <xdr:nvGrpSpPr>
        <xdr:cNvPr id="1683" name="Group 68"/>
        <xdr:cNvGrpSpPr>
          <a:grpSpLocks noChangeAspect="1"/>
        </xdr:cNvGrpSpPr>
      </xdr:nvGrpSpPr>
      <xdr:grpSpPr>
        <a:xfrm>
          <a:off x="7974330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84" name="Line 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Oval 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771525</xdr:colOff>
      <xdr:row>47</xdr:row>
      <xdr:rowOff>114300</xdr:rowOff>
    </xdr:from>
    <xdr:to>
      <xdr:col>123</xdr:col>
      <xdr:colOff>190500</xdr:colOff>
      <xdr:row>49</xdr:row>
      <xdr:rowOff>28575</xdr:rowOff>
    </xdr:to>
    <xdr:grpSp>
      <xdr:nvGrpSpPr>
        <xdr:cNvPr id="1686" name="Group 71"/>
        <xdr:cNvGrpSpPr>
          <a:grpSpLocks noChangeAspect="1"/>
        </xdr:cNvGrpSpPr>
      </xdr:nvGrpSpPr>
      <xdr:grpSpPr>
        <a:xfrm>
          <a:off x="7939087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87" name="Line 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Oval 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266700</xdr:colOff>
      <xdr:row>47</xdr:row>
      <xdr:rowOff>114300</xdr:rowOff>
    </xdr:from>
    <xdr:to>
      <xdr:col>124</xdr:col>
      <xdr:colOff>85725</xdr:colOff>
      <xdr:row>49</xdr:row>
      <xdr:rowOff>28575</xdr:rowOff>
    </xdr:to>
    <xdr:grpSp>
      <xdr:nvGrpSpPr>
        <xdr:cNvPr id="1689" name="Group 74"/>
        <xdr:cNvGrpSpPr>
          <a:grpSpLocks noChangeAspect="1"/>
        </xdr:cNvGrpSpPr>
      </xdr:nvGrpSpPr>
      <xdr:grpSpPr>
        <a:xfrm>
          <a:off x="7973377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9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228600</xdr:colOff>
      <xdr:row>36</xdr:row>
      <xdr:rowOff>219075</xdr:rowOff>
    </xdr:from>
    <xdr:to>
      <xdr:col>112</xdr:col>
      <xdr:colOff>628650</xdr:colOff>
      <xdr:row>38</xdr:row>
      <xdr:rowOff>114300</xdr:rowOff>
    </xdr:to>
    <xdr:grpSp>
      <xdr:nvGrpSpPr>
        <xdr:cNvPr id="1692" name="Group 85"/>
        <xdr:cNvGrpSpPr>
          <a:grpSpLocks noChangeAspect="1"/>
        </xdr:cNvGrpSpPr>
      </xdr:nvGrpSpPr>
      <xdr:grpSpPr>
        <a:xfrm>
          <a:off x="72370950" y="9077325"/>
          <a:ext cx="400050" cy="352425"/>
          <a:chOff x="470" y="40"/>
          <a:chExt cx="28" cy="37"/>
        </a:xfrm>
        <a:solidFill>
          <a:srgbClr val="FFFFFF"/>
        </a:solidFill>
      </xdr:grpSpPr>
      <xdr:sp>
        <xdr:nvSpPr>
          <xdr:cNvPr id="1693" name="Line 8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Oval 8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53</xdr:row>
      <xdr:rowOff>114300</xdr:rowOff>
    </xdr:from>
    <xdr:to>
      <xdr:col>114</xdr:col>
      <xdr:colOff>428625</xdr:colOff>
      <xdr:row>54</xdr:row>
      <xdr:rowOff>0</xdr:rowOff>
    </xdr:to>
    <xdr:sp>
      <xdr:nvSpPr>
        <xdr:cNvPr id="1695" name="Line 88"/>
        <xdr:cNvSpPr>
          <a:spLocks noChangeAspect="1"/>
        </xdr:cNvSpPr>
      </xdr:nvSpPr>
      <xdr:spPr>
        <a:xfrm>
          <a:off x="73866375" y="128587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276225</xdr:colOff>
      <xdr:row>54</xdr:row>
      <xdr:rowOff>0</xdr:rowOff>
    </xdr:from>
    <xdr:to>
      <xdr:col>114</xdr:col>
      <xdr:colOff>581025</xdr:colOff>
      <xdr:row>55</xdr:row>
      <xdr:rowOff>0</xdr:rowOff>
    </xdr:to>
    <xdr:sp>
      <xdr:nvSpPr>
        <xdr:cNvPr id="1696" name="Rectangle 89"/>
        <xdr:cNvSpPr>
          <a:spLocks noChangeAspect="1"/>
        </xdr:cNvSpPr>
      </xdr:nvSpPr>
      <xdr:spPr>
        <a:xfrm>
          <a:off x="73713975" y="129730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390525</xdr:colOff>
      <xdr:row>56</xdr:row>
      <xdr:rowOff>114300</xdr:rowOff>
    </xdr:from>
    <xdr:to>
      <xdr:col>58</xdr:col>
      <xdr:colOff>533400</xdr:colOff>
      <xdr:row>56</xdr:row>
      <xdr:rowOff>114300</xdr:rowOff>
    </xdr:to>
    <xdr:sp>
      <xdr:nvSpPr>
        <xdr:cNvPr id="1697" name="Line 90"/>
        <xdr:cNvSpPr>
          <a:spLocks/>
        </xdr:cNvSpPr>
      </xdr:nvSpPr>
      <xdr:spPr>
        <a:xfrm>
          <a:off x="21564600" y="13544550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285750</xdr:colOff>
      <xdr:row>59</xdr:row>
      <xdr:rowOff>114300</xdr:rowOff>
    </xdr:from>
    <xdr:to>
      <xdr:col>104</xdr:col>
      <xdr:colOff>552450</xdr:colOff>
      <xdr:row>61</xdr:row>
      <xdr:rowOff>28575</xdr:rowOff>
    </xdr:to>
    <xdr:grpSp>
      <xdr:nvGrpSpPr>
        <xdr:cNvPr id="1698" name="Group 92"/>
        <xdr:cNvGrpSpPr>
          <a:grpSpLocks noChangeAspect="1"/>
        </xdr:cNvGrpSpPr>
      </xdr:nvGrpSpPr>
      <xdr:grpSpPr>
        <a:xfrm>
          <a:off x="67246500" y="1423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99" name="Line 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0" name="Oval 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190500</xdr:colOff>
      <xdr:row>53</xdr:row>
      <xdr:rowOff>0</xdr:rowOff>
    </xdr:from>
    <xdr:ext cx="476250" cy="228600"/>
    <xdr:sp>
      <xdr:nvSpPr>
        <xdr:cNvPr id="1701" name="text 7125"/>
        <xdr:cNvSpPr txBox="1">
          <a:spLocks noChangeArrowheads="1"/>
        </xdr:cNvSpPr>
      </xdr:nvSpPr>
      <xdr:spPr>
        <a:xfrm>
          <a:off x="82696050" y="12744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</a:t>
          </a:r>
        </a:p>
      </xdr:txBody>
    </xdr:sp>
    <xdr:clientData/>
  </xdr:oneCellAnchor>
  <xdr:twoCellAnchor>
    <xdr:from>
      <xdr:col>99</xdr:col>
      <xdr:colOff>200025</xdr:colOff>
      <xdr:row>62</xdr:row>
      <xdr:rowOff>76200</xdr:rowOff>
    </xdr:from>
    <xdr:to>
      <xdr:col>100</xdr:col>
      <xdr:colOff>295275</xdr:colOff>
      <xdr:row>62</xdr:row>
      <xdr:rowOff>114300</xdr:rowOff>
    </xdr:to>
    <xdr:sp>
      <xdr:nvSpPr>
        <xdr:cNvPr id="1702" name="Line 101"/>
        <xdr:cNvSpPr>
          <a:spLocks/>
        </xdr:cNvSpPr>
      </xdr:nvSpPr>
      <xdr:spPr>
        <a:xfrm flipV="1">
          <a:off x="64122300" y="14878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62</xdr:row>
      <xdr:rowOff>0</xdr:rowOff>
    </xdr:from>
    <xdr:to>
      <xdr:col>101</xdr:col>
      <xdr:colOff>95250</xdr:colOff>
      <xdr:row>62</xdr:row>
      <xdr:rowOff>76200</xdr:rowOff>
    </xdr:to>
    <xdr:sp>
      <xdr:nvSpPr>
        <xdr:cNvPr id="1703" name="Line 102"/>
        <xdr:cNvSpPr>
          <a:spLocks/>
        </xdr:cNvSpPr>
      </xdr:nvSpPr>
      <xdr:spPr>
        <a:xfrm flipV="1">
          <a:off x="64665225" y="1480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61</xdr:row>
      <xdr:rowOff>114300</xdr:rowOff>
    </xdr:from>
    <xdr:to>
      <xdr:col>102</xdr:col>
      <xdr:colOff>285750</xdr:colOff>
      <xdr:row>62</xdr:row>
      <xdr:rowOff>0</xdr:rowOff>
    </xdr:to>
    <xdr:sp>
      <xdr:nvSpPr>
        <xdr:cNvPr id="1704" name="Line 103"/>
        <xdr:cNvSpPr>
          <a:spLocks/>
        </xdr:cNvSpPr>
      </xdr:nvSpPr>
      <xdr:spPr>
        <a:xfrm flipV="1">
          <a:off x="65303400" y="14687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285750</xdr:colOff>
      <xdr:row>59</xdr:row>
      <xdr:rowOff>114300</xdr:rowOff>
    </xdr:from>
    <xdr:to>
      <xdr:col>104</xdr:col>
      <xdr:colOff>428625</xdr:colOff>
      <xdr:row>61</xdr:row>
      <xdr:rowOff>114300</xdr:rowOff>
    </xdr:to>
    <xdr:sp>
      <xdr:nvSpPr>
        <xdr:cNvPr id="1705" name="Line 104"/>
        <xdr:cNvSpPr>
          <a:spLocks/>
        </xdr:cNvSpPr>
      </xdr:nvSpPr>
      <xdr:spPr>
        <a:xfrm flipV="1">
          <a:off x="65951100" y="14230350"/>
          <a:ext cx="1438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38</xdr:row>
      <xdr:rowOff>114300</xdr:rowOff>
    </xdr:from>
    <xdr:to>
      <xdr:col>118</xdr:col>
      <xdr:colOff>438150</xdr:colOff>
      <xdr:row>41</xdr:row>
      <xdr:rowOff>114300</xdr:rowOff>
    </xdr:to>
    <xdr:sp>
      <xdr:nvSpPr>
        <xdr:cNvPr id="1706" name="Line 105"/>
        <xdr:cNvSpPr>
          <a:spLocks/>
        </xdr:cNvSpPr>
      </xdr:nvSpPr>
      <xdr:spPr>
        <a:xfrm>
          <a:off x="72570975" y="94297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47625</xdr:colOff>
      <xdr:row>33</xdr:row>
      <xdr:rowOff>219075</xdr:rowOff>
    </xdr:from>
    <xdr:to>
      <xdr:col>103</xdr:col>
      <xdr:colOff>390525</xdr:colOff>
      <xdr:row>35</xdr:row>
      <xdr:rowOff>114300</xdr:rowOff>
    </xdr:to>
    <xdr:grpSp>
      <xdr:nvGrpSpPr>
        <xdr:cNvPr id="1707" name="Group 106"/>
        <xdr:cNvGrpSpPr>
          <a:grpSpLocks noChangeAspect="1"/>
        </xdr:cNvGrpSpPr>
      </xdr:nvGrpSpPr>
      <xdr:grpSpPr>
        <a:xfrm>
          <a:off x="66560700" y="8391525"/>
          <a:ext cx="342900" cy="352425"/>
          <a:chOff x="402" y="112"/>
          <a:chExt cx="28" cy="37"/>
        </a:xfrm>
        <a:solidFill>
          <a:srgbClr val="FFFFFF"/>
        </a:solidFill>
      </xdr:grpSpPr>
      <xdr:sp>
        <xdr:nvSpPr>
          <xdr:cNvPr id="1708" name="Line 10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Oval 10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47625</xdr:colOff>
      <xdr:row>33</xdr:row>
      <xdr:rowOff>219075</xdr:rowOff>
    </xdr:from>
    <xdr:to>
      <xdr:col>99</xdr:col>
      <xdr:colOff>390525</xdr:colOff>
      <xdr:row>35</xdr:row>
      <xdr:rowOff>114300</xdr:rowOff>
    </xdr:to>
    <xdr:grpSp>
      <xdr:nvGrpSpPr>
        <xdr:cNvPr id="1710" name="Group 109"/>
        <xdr:cNvGrpSpPr>
          <a:grpSpLocks noChangeAspect="1"/>
        </xdr:cNvGrpSpPr>
      </xdr:nvGrpSpPr>
      <xdr:grpSpPr>
        <a:xfrm>
          <a:off x="63969900" y="8391525"/>
          <a:ext cx="342900" cy="352425"/>
          <a:chOff x="402" y="112"/>
          <a:chExt cx="28" cy="37"/>
        </a:xfrm>
        <a:solidFill>
          <a:srgbClr val="FFFFFF"/>
        </a:solidFill>
      </xdr:grpSpPr>
      <xdr:sp>
        <xdr:nvSpPr>
          <xdr:cNvPr id="1711" name="Line 11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Oval 11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219075</xdr:colOff>
      <xdr:row>35</xdr:row>
      <xdr:rowOff>114300</xdr:rowOff>
    </xdr:from>
    <xdr:to>
      <xdr:col>112</xdr:col>
      <xdr:colOff>428625</xdr:colOff>
      <xdr:row>38</xdr:row>
      <xdr:rowOff>114300</xdr:rowOff>
    </xdr:to>
    <xdr:sp>
      <xdr:nvSpPr>
        <xdr:cNvPr id="1713" name="Line 112"/>
        <xdr:cNvSpPr>
          <a:spLocks/>
        </xdr:cNvSpPr>
      </xdr:nvSpPr>
      <xdr:spPr>
        <a:xfrm>
          <a:off x="66732150" y="8743950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4" name="Line 11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5" name="Line 11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6" name="Line 11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7" name="Line 12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8" name="Line 12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19" name="Line 12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0" name="Line 12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1" name="Line 12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2" name="Line 12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3" name="Line 12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4" name="Line 12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5" name="Line 12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6" name="Line 12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7" name="Line 13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8" name="Line 13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29" name="Line 13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0" name="Line 13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1" name="Line 13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2" name="Line 13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3" name="Line 13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4" name="Line 13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5" name="Line 13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6" name="Line 13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1737" name="Line 14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38" name="Line 141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39" name="Line 142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0" name="Line 143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1" name="Line 144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2" name="Line 145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3" name="Line 146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4" name="Line 147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5" name="Line 148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6" name="Line 149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7" name="Line 150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8" name="Line 151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49" name="Line 152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0" name="Line 153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1" name="Line 154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2" name="Line 155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3" name="Line 156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4" name="Line 157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5" name="Line 158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6" name="Line 159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7" name="Line 160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8" name="Line 161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59" name="Line 162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60" name="Line 163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28</xdr:row>
      <xdr:rowOff>19050</xdr:rowOff>
    </xdr:from>
    <xdr:to>
      <xdr:col>107</xdr:col>
      <xdr:colOff>438150</xdr:colOff>
      <xdr:row>28</xdr:row>
      <xdr:rowOff>19050</xdr:rowOff>
    </xdr:to>
    <xdr:sp>
      <xdr:nvSpPr>
        <xdr:cNvPr id="1761" name="Line 164"/>
        <xdr:cNvSpPr>
          <a:spLocks/>
        </xdr:cNvSpPr>
      </xdr:nvSpPr>
      <xdr:spPr>
        <a:xfrm flipH="1">
          <a:off x="690943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190500</xdr:colOff>
      <xdr:row>35</xdr:row>
      <xdr:rowOff>0</xdr:rowOff>
    </xdr:from>
    <xdr:ext cx="476250" cy="228600"/>
    <xdr:sp>
      <xdr:nvSpPr>
        <xdr:cNvPr id="1762" name="text 7125"/>
        <xdr:cNvSpPr txBox="1">
          <a:spLocks noChangeArrowheads="1"/>
        </xdr:cNvSpPr>
      </xdr:nvSpPr>
      <xdr:spPr>
        <a:xfrm>
          <a:off x="723328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twoCellAnchor editAs="absolute">
    <xdr:from>
      <xdr:col>103</xdr:col>
      <xdr:colOff>114300</xdr:colOff>
      <xdr:row>36</xdr:row>
      <xdr:rowOff>57150</xdr:rowOff>
    </xdr:from>
    <xdr:to>
      <xdr:col>104</xdr:col>
      <xdr:colOff>38100</xdr:colOff>
      <xdr:row>36</xdr:row>
      <xdr:rowOff>171450</xdr:rowOff>
    </xdr:to>
    <xdr:grpSp>
      <xdr:nvGrpSpPr>
        <xdr:cNvPr id="1763" name="Group 168"/>
        <xdr:cNvGrpSpPr>
          <a:grpSpLocks noChangeAspect="1"/>
        </xdr:cNvGrpSpPr>
      </xdr:nvGrpSpPr>
      <xdr:grpSpPr>
        <a:xfrm>
          <a:off x="66627375" y="8915400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764" name="Line 1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5" name="Oval 1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Oval 1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Rectangle 1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133350</xdr:colOff>
      <xdr:row>62</xdr:row>
      <xdr:rowOff>19050</xdr:rowOff>
    </xdr:from>
    <xdr:to>
      <xdr:col>107</xdr:col>
      <xdr:colOff>323850</xdr:colOff>
      <xdr:row>64</xdr:row>
      <xdr:rowOff>0</xdr:rowOff>
    </xdr:to>
    <xdr:grpSp>
      <xdr:nvGrpSpPr>
        <xdr:cNvPr id="1768" name="Group 173"/>
        <xdr:cNvGrpSpPr>
          <a:grpSpLocks noChangeAspect="1"/>
        </xdr:cNvGrpSpPr>
      </xdr:nvGrpSpPr>
      <xdr:grpSpPr>
        <a:xfrm>
          <a:off x="69237225" y="148209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769" name="Line 1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Line 1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1" name="Line 1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2" name="AutoShape 1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285750</xdr:colOff>
      <xdr:row>60</xdr:row>
      <xdr:rowOff>57150</xdr:rowOff>
    </xdr:from>
    <xdr:to>
      <xdr:col>98</xdr:col>
      <xdr:colOff>666750</xdr:colOff>
      <xdr:row>60</xdr:row>
      <xdr:rowOff>171450</xdr:rowOff>
    </xdr:to>
    <xdr:grpSp>
      <xdr:nvGrpSpPr>
        <xdr:cNvPr id="1773" name="Group 178"/>
        <xdr:cNvGrpSpPr>
          <a:grpSpLocks noChangeAspect="1"/>
        </xdr:cNvGrpSpPr>
      </xdr:nvGrpSpPr>
      <xdr:grpSpPr>
        <a:xfrm>
          <a:off x="63360300" y="14401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74" name="Line 1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5" name="Oval 1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6" name="Oval 1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7" name="Rectangle 1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76200</xdr:colOff>
      <xdr:row>46</xdr:row>
      <xdr:rowOff>57150</xdr:rowOff>
    </xdr:from>
    <xdr:to>
      <xdr:col>134</xdr:col>
      <xdr:colOff>342900</xdr:colOff>
      <xdr:row>46</xdr:row>
      <xdr:rowOff>171450</xdr:rowOff>
    </xdr:to>
    <xdr:grpSp>
      <xdr:nvGrpSpPr>
        <xdr:cNvPr id="1778" name="Group 183"/>
        <xdr:cNvGrpSpPr>
          <a:grpSpLocks noChangeAspect="1"/>
        </xdr:cNvGrpSpPr>
      </xdr:nvGrpSpPr>
      <xdr:grpSpPr>
        <a:xfrm>
          <a:off x="86467950" y="11201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779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1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190500</xdr:colOff>
      <xdr:row>34</xdr:row>
      <xdr:rowOff>76200</xdr:rowOff>
    </xdr:from>
    <xdr:to>
      <xdr:col>110</xdr:col>
      <xdr:colOff>571500</xdr:colOff>
      <xdr:row>34</xdr:row>
      <xdr:rowOff>190500</xdr:rowOff>
    </xdr:to>
    <xdr:grpSp>
      <xdr:nvGrpSpPr>
        <xdr:cNvPr id="1782" name="Group 187"/>
        <xdr:cNvGrpSpPr>
          <a:grpSpLocks noChangeAspect="1"/>
        </xdr:cNvGrpSpPr>
      </xdr:nvGrpSpPr>
      <xdr:grpSpPr>
        <a:xfrm>
          <a:off x="71037450" y="8477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83" name="Line 1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4" name="Oval 1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5" name="Oval 1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6" name="Rectangle 1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200025</xdr:colOff>
      <xdr:row>57</xdr:row>
      <xdr:rowOff>0</xdr:rowOff>
    </xdr:from>
    <xdr:to>
      <xdr:col>102</xdr:col>
      <xdr:colOff>123825</xdr:colOff>
      <xdr:row>58</xdr:row>
      <xdr:rowOff>0</xdr:rowOff>
    </xdr:to>
    <xdr:grpSp>
      <xdr:nvGrpSpPr>
        <xdr:cNvPr id="1787" name="Group 192"/>
        <xdr:cNvGrpSpPr>
          <a:grpSpLocks/>
        </xdr:cNvGrpSpPr>
      </xdr:nvGrpSpPr>
      <xdr:grpSpPr>
        <a:xfrm>
          <a:off x="65417700" y="136588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1788" name="Group 193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789" name="Oval 194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0" name="Oval 195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1" name="Oval 196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2" name="Oval 197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3" name="Rectangle 198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94" name="Oval 199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45</xdr:row>
      <xdr:rowOff>76200</xdr:rowOff>
    </xdr:from>
    <xdr:to>
      <xdr:col>116</xdr:col>
      <xdr:colOff>762000</xdr:colOff>
      <xdr:row>45</xdr:row>
      <xdr:rowOff>190500</xdr:rowOff>
    </xdr:to>
    <xdr:grpSp>
      <xdr:nvGrpSpPr>
        <xdr:cNvPr id="1795" name="Group 200"/>
        <xdr:cNvGrpSpPr>
          <a:grpSpLocks noChangeAspect="1"/>
        </xdr:cNvGrpSpPr>
      </xdr:nvGrpSpPr>
      <xdr:grpSpPr>
        <a:xfrm>
          <a:off x="74771250" y="109918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96" name="Line 2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Oval 2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Oval 2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Oval 2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0" name="Oval 2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1" name="Oval 2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Rectangle 2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609600</xdr:colOff>
      <xdr:row>42</xdr:row>
      <xdr:rowOff>76200</xdr:rowOff>
    </xdr:from>
    <xdr:to>
      <xdr:col>110</xdr:col>
      <xdr:colOff>38100</xdr:colOff>
      <xdr:row>42</xdr:row>
      <xdr:rowOff>190500</xdr:rowOff>
    </xdr:to>
    <xdr:grpSp>
      <xdr:nvGrpSpPr>
        <xdr:cNvPr id="1803" name="Group 208"/>
        <xdr:cNvGrpSpPr>
          <a:grpSpLocks noChangeAspect="1"/>
        </xdr:cNvGrpSpPr>
      </xdr:nvGrpSpPr>
      <xdr:grpSpPr>
        <a:xfrm>
          <a:off x="70161150" y="103060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04" name="Line 2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5" name="Oval 2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6" name="Oval 2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Oval 2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8" name="Oval 2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9" name="Oval 2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Rectangle 2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609600</xdr:colOff>
      <xdr:row>39</xdr:row>
      <xdr:rowOff>76200</xdr:rowOff>
    </xdr:from>
    <xdr:to>
      <xdr:col>110</xdr:col>
      <xdr:colOff>38100</xdr:colOff>
      <xdr:row>39</xdr:row>
      <xdr:rowOff>190500</xdr:rowOff>
    </xdr:to>
    <xdr:grpSp>
      <xdr:nvGrpSpPr>
        <xdr:cNvPr id="1811" name="Group 216"/>
        <xdr:cNvGrpSpPr>
          <a:grpSpLocks noChangeAspect="1"/>
        </xdr:cNvGrpSpPr>
      </xdr:nvGrpSpPr>
      <xdr:grpSpPr>
        <a:xfrm>
          <a:off x="70161150" y="96202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812" name="Line 2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Oval 2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4" name="Oval 2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5" name="Oval 2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6" name="Oval 2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7" name="Oval 2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8" name="Rectangle 2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19" name="Line 224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20" name="Line 225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21" name="Line 226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22" name="Line 227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23" name="Line 228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47</xdr:row>
      <xdr:rowOff>19050</xdr:rowOff>
    </xdr:from>
    <xdr:to>
      <xdr:col>22</xdr:col>
      <xdr:colOff>438150</xdr:colOff>
      <xdr:row>47</xdr:row>
      <xdr:rowOff>19050</xdr:rowOff>
    </xdr:to>
    <xdr:sp>
      <xdr:nvSpPr>
        <xdr:cNvPr id="1824" name="Line 229"/>
        <xdr:cNvSpPr>
          <a:spLocks/>
        </xdr:cNvSpPr>
      </xdr:nvSpPr>
      <xdr:spPr>
        <a:xfrm flipH="1">
          <a:off x="13849350" y="11391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771525</xdr:colOff>
      <xdr:row>47</xdr:row>
      <xdr:rowOff>114300</xdr:rowOff>
    </xdr:from>
    <xdr:to>
      <xdr:col>21</xdr:col>
      <xdr:colOff>190500</xdr:colOff>
      <xdr:row>49</xdr:row>
      <xdr:rowOff>28575</xdr:rowOff>
    </xdr:to>
    <xdr:grpSp>
      <xdr:nvGrpSpPr>
        <xdr:cNvPr id="1825" name="Group 230"/>
        <xdr:cNvGrpSpPr>
          <a:grpSpLocks noChangeAspect="1"/>
        </xdr:cNvGrpSpPr>
      </xdr:nvGrpSpPr>
      <xdr:grpSpPr>
        <a:xfrm>
          <a:off x="1332547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26" name="Line 2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7" name="Oval 2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47</xdr:row>
      <xdr:rowOff>114300</xdr:rowOff>
    </xdr:from>
    <xdr:to>
      <xdr:col>22</xdr:col>
      <xdr:colOff>85725</xdr:colOff>
      <xdr:row>49</xdr:row>
      <xdr:rowOff>28575</xdr:rowOff>
    </xdr:to>
    <xdr:grpSp>
      <xdr:nvGrpSpPr>
        <xdr:cNvPr id="1828" name="Group 233"/>
        <xdr:cNvGrpSpPr>
          <a:grpSpLocks noChangeAspect="1"/>
        </xdr:cNvGrpSpPr>
      </xdr:nvGrpSpPr>
      <xdr:grpSpPr>
        <a:xfrm>
          <a:off x="13668375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29" name="Line 2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0" name="Oval 2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42</xdr:row>
      <xdr:rowOff>219075</xdr:rowOff>
    </xdr:from>
    <xdr:to>
      <xdr:col>22</xdr:col>
      <xdr:colOff>85725</xdr:colOff>
      <xdr:row>44</xdr:row>
      <xdr:rowOff>114300</xdr:rowOff>
    </xdr:to>
    <xdr:grpSp>
      <xdr:nvGrpSpPr>
        <xdr:cNvPr id="1831" name="Group 236"/>
        <xdr:cNvGrpSpPr>
          <a:grpSpLocks noChangeAspect="1"/>
        </xdr:cNvGrpSpPr>
      </xdr:nvGrpSpPr>
      <xdr:grpSpPr>
        <a:xfrm>
          <a:off x="1366837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32" name="Line 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3" name="Oval 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771525</xdr:colOff>
      <xdr:row>42</xdr:row>
      <xdr:rowOff>219075</xdr:rowOff>
    </xdr:from>
    <xdr:to>
      <xdr:col>21</xdr:col>
      <xdr:colOff>190500</xdr:colOff>
      <xdr:row>44</xdr:row>
      <xdr:rowOff>114300</xdr:rowOff>
    </xdr:to>
    <xdr:grpSp>
      <xdr:nvGrpSpPr>
        <xdr:cNvPr id="1834" name="Group 239"/>
        <xdr:cNvGrpSpPr>
          <a:grpSpLocks noChangeAspect="1"/>
        </xdr:cNvGrpSpPr>
      </xdr:nvGrpSpPr>
      <xdr:grpSpPr>
        <a:xfrm>
          <a:off x="1332547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35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6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50</xdr:row>
      <xdr:rowOff>114300</xdr:rowOff>
    </xdr:from>
    <xdr:to>
      <xdr:col>25</xdr:col>
      <xdr:colOff>361950</xdr:colOff>
      <xdr:row>52</xdr:row>
      <xdr:rowOff>28575</xdr:rowOff>
    </xdr:to>
    <xdr:grpSp>
      <xdr:nvGrpSpPr>
        <xdr:cNvPr id="1837" name="Group 242"/>
        <xdr:cNvGrpSpPr>
          <a:grpSpLocks noChangeAspect="1"/>
        </xdr:cNvGrpSpPr>
      </xdr:nvGrpSpPr>
      <xdr:grpSpPr>
        <a:xfrm>
          <a:off x="16087725" y="12172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38" name="Line 2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9" name="Oval 2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39</xdr:row>
      <xdr:rowOff>219075</xdr:rowOff>
    </xdr:from>
    <xdr:to>
      <xdr:col>27</xdr:col>
      <xdr:colOff>361950</xdr:colOff>
      <xdr:row>41</xdr:row>
      <xdr:rowOff>114300</xdr:rowOff>
    </xdr:to>
    <xdr:grpSp>
      <xdr:nvGrpSpPr>
        <xdr:cNvPr id="1840" name="Group 245"/>
        <xdr:cNvGrpSpPr>
          <a:grpSpLocks noChangeAspect="1"/>
        </xdr:cNvGrpSpPr>
      </xdr:nvGrpSpPr>
      <xdr:grpSpPr>
        <a:xfrm>
          <a:off x="173831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1" name="Line 2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Oval 2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152400</xdr:colOff>
      <xdr:row>54</xdr:row>
      <xdr:rowOff>219075</xdr:rowOff>
    </xdr:from>
    <xdr:to>
      <xdr:col>34</xdr:col>
      <xdr:colOff>161925</xdr:colOff>
      <xdr:row>56</xdr:row>
      <xdr:rowOff>114300</xdr:rowOff>
    </xdr:to>
    <xdr:grpSp>
      <xdr:nvGrpSpPr>
        <xdr:cNvPr id="1843" name="Group 248"/>
        <xdr:cNvGrpSpPr>
          <a:grpSpLocks noChangeAspect="1"/>
        </xdr:cNvGrpSpPr>
      </xdr:nvGrpSpPr>
      <xdr:grpSpPr>
        <a:xfrm>
          <a:off x="21326475" y="13192125"/>
          <a:ext cx="457200" cy="352425"/>
          <a:chOff x="36" y="40"/>
          <a:chExt cx="28" cy="37"/>
        </a:xfrm>
        <a:solidFill>
          <a:srgbClr val="FFFFFF"/>
        </a:solidFill>
      </xdr:grpSpPr>
      <xdr:sp>
        <xdr:nvSpPr>
          <xdr:cNvPr id="1844" name="Line 2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5" name="Oval 2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809625</xdr:colOff>
      <xdr:row>56</xdr:row>
      <xdr:rowOff>114300</xdr:rowOff>
    </xdr:from>
    <xdr:to>
      <xdr:col>33</xdr:col>
      <xdr:colOff>371475</xdr:colOff>
      <xdr:row>56</xdr:row>
      <xdr:rowOff>114300</xdr:rowOff>
    </xdr:to>
    <xdr:sp>
      <xdr:nvSpPr>
        <xdr:cNvPr id="1846" name="Line 251"/>
        <xdr:cNvSpPr>
          <a:spLocks/>
        </xdr:cNvSpPr>
      </xdr:nvSpPr>
      <xdr:spPr>
        <a:xfrm>
          <a:off x="21135975" y="13544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295275</xdr:colOff>
      <xdr:row>51</xdr:row>
      <xdr:rowOff>219075</xdr:rowOff>
    </xdr:from>
    <xdr:to>
      <xdr:col>48</xdr:col>
      <xdr:colOff>561975</xdr:colOff>
      <xdr:row>53</xdr:row>
      <xdr:rowOff>114300</xdr:rowOff>
    </xdr:to>
    <xdr:grpSp>
      <xdr:nvGrpSpPr>
        <xdr:cNvPr id="1847" name="Group 252"/>
        <xdr:cNvGrpSpPr>
          <a:grpSpLocks noChangeAspect="1"/>
        </xdr:cNvGrpSpPr>
      </xdr:nvGrpSpPr>
      <xdr:grpSpPr>
        <a:xfrm>
          <a:off x="30984825" y="1250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8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9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43</xdr:col>
      <xdr:colOff>0</xdr:colOff>
      <xdr:row>53</xdr:row>
      <xdr:rowOff>0</xdr:rowOff>
    </xdr:from>
    <xdr:ext cx="447675" cy="228600"/>
    <xdr:sp>
      <xdr:nvSpPr>
        <xdr:cNvPr id="1850" name="text 7166"/>
        <xdr:cNvSpPr txBox="1">
          <a:spLocks noChangeArrowheads="1"/>
        </xdr:cNvSpPr>
      </xdr:nvSpPr>
      <xdr:spPr>
        <a:xfrm>
          <a:off x="27651075" y="12744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>
    <xdr:from>
      <xdr:col>39</xdr:col>
      <xdr:colOff>323850</xdr:colOff>
      <xdr:row>52</xdr:row>
      <xdr:rowOff>9525</xdr:rowOff>
    </xdr:from>
    <xdr:to>
      <xdr:col>40</xdr:col>
      <xdr:colOff>247650</xdr:colOff>
      <xdr:row>53</xdr:row>
      <xdr:rowOff>9525</xdr:rowOff>
    </xdr:to>
    <xdr:grpSp>
      <xdr:nvGrpSpPr>
        <xdr:cNvPr id="1851" name="Group 256"/>
        <xdr:cNvGrpSpPr>
          <a:grpSpLocks/>
        </xdr:cNvGrpSpPr>
      </xdr:nvGrpSpPr>
      <xdr:grpSpPr>
        <a:xfrm>
          <a:off x="25384125" y="1252537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1852" name="Group 257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1853" name="Oval 258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4" name="Oval 259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5" name="Oval 260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6" name="Oval 261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7" name="Rectangle 262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58" name="Oval 263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43</xdr:col>
      <xdr:colOff>0</xdr:colOff>
      <xdr:row>56</xdr:row>
      <xdr:rowOff>0</xdr:rowOff>
    </xdr:from>
    <xdr:ext cx="447675" cy="228600"/>
    <xdr:sp>
      <xdr:nvSpPr>
        <xdr:cNvPr id="1859" name="text 7125"/>
        <xdr:cNvSpPr txBox="1">
          <a:spLocks noChangeArrowheads="1"/>
        </xdr:cNvSpPr>
      </xdr:nvSpPr>
      <xdr:spPr>
        <a:xfrm>
          <a:off x="27651075" y="13430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21</xdr:col>
      <xdr:colOff>400050</xdr:colOff>
      <xdr:row>47</xdr:row>
      <xdr:rowOff>114300</xdr:rowOff>
    </xdr:from>
    <xdr:to>
      <xdr:col>25</xdr:col>
      <xdr:colOff>228600</xdr:colOff>
      <xdr:row>50</xdr:row>
      <xdr:rowOff>114300</xdr:rowOff>
    </xdr:to>
    <xdr:sp>
      <xdr:nvSpPr>
        <xdr:cNvPr id="1860" name="Line 271"/>
        <xdr:cNvSpPr>
          <a:spLocks/>
        </xdr:cNvSpPr>
      </xdr:nvSpPr>
      <xdr:spPr>
        <a:xfrm>
          <a:off x="13801725" y="1148715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50</xdr:row>
      <xdr:rowOff>114300</xdr:rowOff>
    </xdr:from>
    <xdr:to>
      <xdr:col>32</xdr:col>
      <xdr:colOff>790575</xdr:colOff>
      <xdr:row>56</xdr:row>
      <xdr:rowOff>114300</xdr:rowOff>
    </xdr:to>
    <xdr:sp>
      <xdr:nvSpPr>
        <xdr:cNvPr id="1861" name="Line 272"/>
        <xdr:cNvSpPr>
          <a:spLocks/>
        </xdr:cNvSpPr>
      </xdr:nvSpPr>
      <xdr:spPr>
        <a:xfrm>
          <a:off x="16221075" y="12172950"/>
          <a:ext cx="4895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56</xdr:row>
      <xdr:rowOff>114300</xdr:rowOff>
    </xdr:from>
    <xdr:to>
      <xdr:col>32</xdr:col>
      <xdr:colOff>781050</xdr:colOff>
      <xdr:row>56</xdr:row>
      <xdr:rowOff>114300</xdr:rowOff>
    </xdr:to>
    <xdr:sp>
      <xdr:nvSpPr>
        <xdr:cNvPr id="1862" name="Line 276"/>
        <xdr:cNvSpPr>
          <a:spLocks/>
        </xdr:cNvSpPr>
      </xdr:nvSpPr>
      <xdr:spPr>
        <a:xfrm>
          <a:off x="6762750" y="13544550"/>
          <a:ext cx="1434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38100</xdr:colOff>
      <xdr:row>57</xdr:row>
      <xdr:rowOff>57150</xdr:rowOff>
    </xdr:from>
    <xdr:to>
      <xdr:col>28</xdr:col>
      <xdr:colOff>419100</xdr:colOff>
      <xdr:row>57</xdr:row>
      <xdr:rowOff>171450</xdr:rowOff>
    </xdr:to>
    <xdr:grpSp>
      <xdr:nvGrpSpPr>
        <xdr:cNvPr id="1863" name="Group 277"/>
        <xdr:cNvGrpSpPr>
          <a:grpSpLocks noChangeAspect="1"/>
        </xdr:cNvGrpSpPr>
      </xdr:nvGrpSpPr>
      <xdr:grpSpPr>
        <a:xfrm>
          <a:off x="17773650" y="13716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64" name="Line 2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Oval 2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Oval 2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7" name="Rectangle 2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54</xdr:row>
      <xdr:rowOff>57150</xdr:rowOff>
    </xdr:from>
    <xdr:to>
      <xdr:col>48</xdr:col>
      <xdr:colOff>704850</xdr:colOff>
      <xdr:row>54</xdr:row>
      <xdr:rowOff>171450</xdr:rowOff>
    </xdr:to>
    <xdr:grpSp>
      <xdr:nvGrpSpPr>
        <xdr:cNvPr id="1868" name="Group 282"/>
        <xdr:cNvGrpSpPr>
          <a:grpSpLocks noChangeAspect="1"/>
        </xdr:cNvGrpSpPr>
      </xdr:nvGrpSpPr>
      <xdr:grpSpPr>
        <a:xfrm>
          <a:off x="31013400" y="13030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69" name="Line 2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Oval 2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Oval 2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2" name="Rectangle 2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57</xdr:row>
      <xdr:rowOff>57150</xdr:rowOff>
    </xdr:from>
    <xdr:to>
      <xdr:col>48</xdr:col>
      <xdr:colOff>704850</xdr:colOff>
      <xdr:row>57</xdr:row>
      <xdr:rowOff>171450</xdr:rowOff>
    </xdr:to>
    <xdr:grpSp>
      <xdr:nvGrpSpPr>
        <xdr:cNvPr id="1873" name="Group 287"/>
        <xdr:cNvGrpSpPr>
          <a:grpSpLocks noChangeAspect="1"/>
        </xdr:cNvGrpSpPr>
      </xdr:nvGrpSpPr>
      <xdr:grpSpPr>
        <a:xfrm>
          <a:off x="31013400" y="13716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74" name="Line 2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Oval 2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Oval 2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7" name="Rectangle 2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35</xdr:row>
      <xdr:rowOff>114300</xdr:rowOff>
    </xdr:from>
    <xdr:to>
      <xdr:col>50</xdr:col>
      <xdr:colOff>409575</xdr:colOff>
      <xdr:row>38</xdr:row>
      <xdr:rowOff>114300</xdr:rowOff>
    </xdr:to>
    <xdr:sp>
      <xdr:nvSpPr>
        <xdr:cNvPr id="1878" name="Line 298"/>
        <xdr:cNvSpPr>
          <a:spLocks/>
        </xdr:cNvSpPr>
      </xdr:nvSpPr>
      <xdr:spPr>
        <a:xfrm flipV="1">
          <a:off x="30470475" y="8743950"/>
          <a:ext cx="19240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38</xdr:row>
      <xdr:rowOff>114300</xdr:rowOff>
    </xdr:from>
    <xdr:to>
      <xdr:col>35</xdr:col>
      <xdr:colOff>228600</xdr:colOff>
      <xdr:row>41</xdr:row>
      <xdr:rowOff>114300</xdr:rowOff>
    </xdr:to>
    <xdr:sp>
      <xdr:nvSpPr>
        <xdr:cNvPr id="1879" name="Line 301"/>
        <xdr:cNvSpPr>
          <a:spLocks/>
        </xdr:cNvSpPr>
      </xdr:nvSpPr>
      <xdr:spPr>
        <a:xfrm flipV="1">
          <a:off x="17516475" y="9429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409575</xdr:colOff>
      <xdr:row>41</xdr:row>
      <xdr:rowOff>114300</xdr:rowOff>
    </xdr:from>
    <xdr:to>
      <xdr:col>27</xdr:col>
      <xdr:colOff>228600</xdr:colOff>
      <xdr:row>44</xdr:row>
      <xdr:rowOff>114300</xdr:rowOff>
    </xdr:to>
    <xdr:sp>
      <xdr:nvSpPr>
        <xdr:cNvPr id="1880" name="Line 302"/>
        <xdr:cNvSpPr>
          <a:spLocks/>
        </xdr:cNvSpPr>
      </xdr:nvSpPr>
      <xdr:spPr>
        <a:xfrm flipV="1">
          <a:off x="13811250" y="101155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81" name="Line 303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82" name="Line 304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83" name="Line 305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84" name="Line 306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85" name="Line 307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86" name="Line 308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87" name="Line 309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88" name="Line 310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89" name="Line 311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0" name="Line 312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1" name="Line 313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2" name="Line 314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3" name="Line 315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4" name="Line 316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5" name="Line 317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6" name="Line 318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7" name="Line 319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8" name="Line 320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899" name="Line 321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900" name="Line 322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901" name="Line 323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902" name="Line 324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903" name="Line 325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37</xdr:row>
      <xdr:rowOff>19050</xdr:rowOff>
    </xdr:from>
    <xdr:to>
      <xdr:col>13</xdr:col>
      <xdr:colOff>438150</xdr:colOff>
      <xdr:row>37</xdr:row>
      <xdr:rowOff>19050</xdr:rowOff>
    </xdr:to>
    <xdr:sp>
      <xdr:nvSpPr>
        <xdr:cNvPr id="1904" name="Line 326"/>
        <xdr:cNvSpPr>
          <a:spLocks/>
        </xdr:cNvSpPr>
      </xdr:nvSpPr>
      <xdr:spPr>
        <a:xfrm flipH="1">
          <a:off x="82105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05" name="Line 327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06" name="Line 328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07" name="Line 329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08" name="Line 330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09" name="Line 331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0" name="Line 332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1" name="Line 333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2" name="Line 334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3" name="Line 335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4" name="Line 336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5" name="Line 337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6" name="Line 338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7" name="Line 339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8" name="Line 340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19" name="Line 341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20" name="Line 342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21" name="Line 343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22" name="Line 344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23" name="Line 345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24" name="Line 346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25" name="Line 347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26" name="Line 348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27" name="Line 349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19050</xdr:rowOff>
    </xdr:from>
    <xdr:to>
      <xdr:col>13</xdr:col>
      <xdr:colOff>438150</xdr:colOff>
      <xdr:row>34</xdr:row>
      <xdr:rowOff>19050</xdr:rowOff>
    </xdr:to>
    <xdr:sp>
      <xdr:nvSpPr>
        <xdr:cNvPr id="1928" name="Line 350"/>
        <xdr:cNvSpPr>
          <a:spLocks/>
        </xdr:cNvSpPr>
      </xdr:nvSpPr>
      <xdr:spPr>
        <a:xfrm flipH="1">
          <a:off x="82105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29" name="Line 351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0" name="Line 352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1" name="Line 353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2" name="Line 354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3" name="Line 355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4" name="Line 356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5" name="Line 357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6" name="Line 358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7" name="Line 359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8" name="Line 360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39" name="Line 361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0" name="Line 362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1" name="Line 363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2" name="Line 364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3" name="Line 365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4" name="Line 366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5" name="Line 367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6" name="Line 368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7" name="Line 369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8" name="Line 370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49" name="Line 371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50" name="Line 372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51" name="Line 373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40</xdr:row>
      <xdr:rowOff>19050</xdr:rowOff>
    </xdr:from>
    <xdr:to>
      <xdr:col>13</xdr:col>
      <xdr:colOff>438150</xdr:colOff>
      <xdr:row>40</xdr:row>
      <xdr:rowOff>19050</xdr:rowOff>
    </xdr:to>
    <xdr:sp>
      <xdr:nvSpPr>
        <xdr:cNvPr id="1952" name="Line 374"/>
        <xdr:cNvSpPr>
          <a:spLocks/>
        </xdr:cNvSpPr>
      </xdr:nvSpPr>
      <xdr:spPr>
        <a:xfrm flipH="1">
          <a:off x="82105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35</xdr:row>
      <xdr:rowOff>114300</xdr:rowOff>
    </xdr:from>
    <xdr:to>
      <xdr:col>26</xdr:col>
      <xdr:colOff>704850</xdr:colOff>
      <xdr:row>35</xdr:row>
      <xdr:rowOff>114300</xdr:rowOff>
    </xdr:to>
    <xdr:sp>
      <xdr:nvSpPr>
        <xdr:cNvPr id="1953" name="Line 381"/>
        <xdr:cNvSpPr>
          <a:spLocks/>
        </xdr:cNvSpPr>
      </xdr:nvSpPr>
      <xdr:spPr>
        <a:xfrm>
          <a:off x="7677150" y="8743950"/>
          <a:ext cx="9467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41</xdr:row>
      <xdr:rowOff>114300</xdr:rowOff>
    </xdr:from>
    <xdr:to>
      <xdr:col>22</xdr:col>
      <xdr:colOff>457200</xdr:colOff>
      <xdr:row>41</xdr:row>
      <xdr:rowOff>114300</xdr:rowOff>
    </xdr:to>
    <xdr:sp>
      <xdr:nvSpPr>
        <xdr:cNvPr id="1954" name="Line 386"/>
        <xdr:cNvSpPr>
          <a:spLocks/>
        </xdr:cNvSpPr>
      </xdr:nvSpPr>
      <xdr:spPr>
        <a:xfrm>
          <a:off x="7610475" y="101155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190500</xdr:colOff>
      <xdr:row>35</xdr:row>
      <xdr:rowOff>0</xdr:rowOff>
    </xdr:from>
    <xdr:ext cx="476250" cy="228600"/>
    <xdr:sp>
      <xdr:nvSpPr>
        <xdr:cNvPr id="1955" name="text 7125"/>
        <xdr:cNvSpPr txBox="1">
          <a:spLocks noChangeArrowheads="1"/>
        </xdr:cNvSpPr>
      </xdr:nvSpPr>
      <xdr:spPr>
        <a:xfrm>
          <a:off x="101536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16</xdr:col>
      <xdr:colOff>190500</xdr:colOff>
      <xdr:row>41</xdr:row>
      <xdr:rowOff>0</xdr:rowOff>
    </xdr:from>
    <xdr:ext cx="476250" cy="228600"/>
    <xdr:sp>
      <xdr:nvSpPr>
        <xdr:cNvPr id="1956" name="text 7125"/>
        <xdr:cNvSpPr txBox="1">
          <a:spLocks noChangeArrowheads="1"/>
        </xdr:cNvSpPr>
      </xdr:nvSpPr>
      <xdr:spPr>
        <a:xfrm>
          <a:off x="10153650" y="10001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14</xdr:col>
      <xdr:colOff>190500</xdr:colOff>
      <xdr:row>56</xdr:row>
      <xdr:rowOff>0</xdr:rowOff>
    </xdr:from>
    <xdr:ext cx="476250" cy="228600"/>
    <xdr:sp>
      <xdr:nvSpPr>
        <xdr:cNvPr id="1957" name="text 7125"/>
        <xdr:cNvSpPr txBox="1">
          <a:spLocks noChangeArrowheads="1"/>
        </xdr:cNvSpPr>
      </xdr:nvSpPr>
      <xdr:spPr>
        <a:xfrm>
          <a:off x="8858250" y="13430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10</xdr:col>
      <xdr:colOff>600075</xdr:colOff>
      <xdr:row>59</xdr:row>
      <xdr:rowOff>114300</xdr:rowOff>
    </xdr:from>
    <xdr:to>
      <xdr:col>20</xdr:col>
      <xdr:colOff>428625</xdr:colOff>
      <xdr:row>59</xdr:row>
      <xdr:rowOff>114300</xdr:rowOff>
    </xdr:to>
    <xdr:sp>
      <xdr:nvSpPr>
        <xdr:cNvPr id="1958" name="Line 390"/>
        <xdr:cNvSpPr>
          <a:spLocks/>
        </xdr:cNvSpPr>
      </xdr:nvSpPr>
      <xdr:spPr>
        <a:xfrm>
          <a:off x="6677025" y="14230350"/>
          <a:ext cx="630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190500</xdr:colOff>
      <xdr:row>59</xdr:row>
      <xdr:rowOff>0</xdr:rowOff>
    </xdr:from>
    <xdr:ext cx="476250" cy="228600"/>
    <xdr:sp>
      <xdr:nvSpPr>
        <xdr:cNvPr id="1959" name="text 7125"/>
        <xdr:cNvSpPr txBox="1">
          <a:spLocks noChangeArrowheads="1"/>
        </xdr:cNvSpPr>
      </xdr:nvSpPr>
      <xdr:spPr>
        <a:xfrm>
          <a:off x="8858250" y="14116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10</xdr:col>
      <xdr:colOff>590550</xdr:colOff>
      <xdr:row>62</xdr:row>
      <xdr:rowOff>114300</xdr:rowOff>
    </xdr:from>
    <xdr:to>
      <xdr:col>15</xdr:col>
      <xdr:colOff>200025</xdr:colOff>
      <xdr:row>62</xdr:row>
      <xdr:rowOff>114300</xdr:rowOff>
    </xdr:to>
    <xdr:sp>
      <xdr:nvSpPr>
        <xdr:cNvPr id="1960" name="Line 392"/>
        <xdr:cNvSpPr>
          <a:spLocks/>
        </xdr:cNvSpPr>
      </xdr:nvSpPr>
      <xdr:spPr>
        <a:xfrm>
          <a:off x="6667500" y="149161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1" name="Line 398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2" name="Line 399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3" name="Line 400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4" name="Line 401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5" name="Line 402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6" name="Line 403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7" name="Line 404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8" name="Line 405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69" name="Line 406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70" name="Line 407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71" name="Line 408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85</xdr:row>
      <xdr:rowOff>19050</xdr:rowOff>
    </xdr:from>
    <xdr:to>
      <xdr:col>23</xdr:col>
      <xdr:colOff>438150</xdr:colOff>
      <xdr:row>85</xdr:row>
      <xdr:rowOff>19050</xdr:rowOff>
    </xdr:to>
    <xdr:sp>
      <xdr:nvSpPr>
        <xdr:cNvPr id="1972" name="Line 409"/>
        <xdr:cNvSpPr>
          <a:spLocks/>
        </xdr:cNvSpPr>
      </xdr:nvSpPr>
      <xdr:spPr>
        <a:xfrm flipH="1">
          <a:off x="14687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3" name="Line 410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4" name="Line 411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5" name="Line 412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6" name="Line 413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7" name="Line 414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8" name="Line 415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79" name="Line 416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80" name="Line 417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81" name="Line 418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82" name="Line 419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83" name="Line 420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84</xdr:row>
      <xdr:rowOff>19050</xdr:rowOff>
    </xdr:from>
    <xdr:to>
      <xdr:col>23</xdr:col>
      <xdr:colOff>438150</xdr:colOff>
      <xdr:row>84</xdr:row>
      <xdr:rowOff>19050</xdr:rowOff>
    </xdr:to>
    <xdr:sp>
      <xdr:nvSpPr>
        <xdr:cNvPr id="1984" name="Line 421"/>
        <xdr:cNvSpPr>
          <a:spLocks/>
        </xdr:cNvSpPr>
      </xdr:nvSpPr>
      <xdr:spPr>
        <a:xfrm flipH="1">
          <a:off x="14687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5" name="Line 422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6" name="Line 423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7" name="Line 424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8" name="Line 425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89" name="Line 426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90" name="Line 427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91" name="Line 428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92" name="Line 429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93" name="Line 430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94" name="Line 431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95" name="Line 432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86</xdr:row>
      <xdr:rowOff>19050</xdr:rowOff>
    </xdr:from>
    <xdr:to>
      <xdr:col>23</xdr:col>
      <xdr:colOff>438150</xdr:colOff>
      <xdr:row>86</xdr:row>
      <xdr:rowOff>19050</xdr:rowOff>
    </xdr:to>
    <xdr:sp>
      <xdr:nvSpPr>
        <xdr:cNvPr id="1996" name="Line 433"/>
        <xdr:cNvSpPr>
          <a:spLocks/>
        </xdr:cNvSpPr>
      </xdr:nvSpPr>
      <xdr:spPr>
        <a:xfrm flipH="1">
          <a:off x="14687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190500</xdr:colOff>
      <xdr:row>35</xdr:row>
      <xdr:rowOff>0</xdr:rowOff>
    </xdr:from>
    <xdr:ext cx="476250" cy="228600"/>
    <xdr:sp>
      <xdr:nvSpPr>
        <xdr:cNvPr id="1997" name="text 7125"/>
        <xdr:cNvSpPr txBox="1">
          <a:spLocks noChangeArrowheads="1"/>
        </xdr:cNvSpPr>
      </xdr:nvSpPr>
      <xdr:spPr>
        <a:xfrm>
          <a:off x="153352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1998" name="Line 435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1999" name="Line 436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0" name="Line 437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1" name="Line 438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2" name="Line 439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3" name="Line 440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4" name="Line 441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5" name="Line 442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6" name="Line 443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7" name="Line 444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8" name="Line 445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09" name="Line 446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0" name="Line 447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1" name="Line 448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2" name="Line 449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3" name="Line 450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4" name="Line 451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5" name="Line 452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6" name="Line 453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7" name="Line 454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8" name="Line 455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19" name="Line 456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20" name="Line 457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34</xdr:row>
      <xdr:rowOff>19050</xdr:rowOff>
    </xdr:from>
    <xdr:to>
      <xdr:col>27</xdr:col>
      <xdr:colOff>438150</xdr:colOff>
      <xdr:row>34</xdr:row>
      <xdr:rowOff>19050</xdr:rowOff>
    </xdr:to>
    <xdr:sp>
      <xdr:nvSpPr>
        <xdr:cNvPr id="2021" name="Line 458"/>
        <xdr:cNvSpPr>
          <a:spLocks/>
        </xdr:cNvSpPr>
      </xdr:nvSpPr>
      <xdr:spPr>
        <a:xfrm flipH="1">
          <a:off x="17278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33</xdr:row>
      <xdr:rowOff>219075</xdr:rowOff>
    </xdr:from>
    <xdr:to>
      <xdr:col>18</xdr:col>
      <xdr:colOff>561975</xdr:colOff>
      <xdr:row>35</xdr:row>
      <xdr:rowOff>114300</xdr:rowOff>
    </xdr:to>
    <xdr:grpSp>
      <xdr:nvGrpSpPr>
        <xdr:cNvPr id="2022" name="Group 460"/>
        <xdr:cNvGrpSpPr>
          <a:grpSpLocks noChangeAspect="1"/>
        </xdr:cNvGrpSpPr>
      </xdr:nvGrpSpPr>
      <xdr:grpSpPr>
        <a:xfrm>
          <a:off x="11553825" y="8391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023" name="Line 46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Oval 46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36</xdr:row>
      <xdr:rowOff>219075</xdr:rowOff>
    </xdr:from>
    <xdr:to>
      <xdr:col>26</xdr:col>
      <xdr:colOff>561975</xdr:colOff>
      <xdr:row>38</xdr:row>
      <xdr:rowOff>114300</xdr:rowOff>
    </xdr:to>
    <xdr:grpSp>
      <xdr:nvGrpSpPr>
        <xdr:cNvPr id="2025" name="Group 466"/>
        <xdr:cNvGrpSpPr>
          <a:grpSpLocks noChangeAspect="1"/>
        </xdr:cNvGrpSpPr>
      </xdr:nvGrpSpPr>
      <xdr:grpSpPr>
        <a:xfrm>
          <a:off x="16735425" y="9077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026" name="Line 46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7" name="Oval 46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36</xdr:row>
      <xdr:rowOff>219075</xdr:rowOff>
    </xdr:from>
    <xdr:to>
      <xdr:col>29</xdr:col>
      <xdr:colOff>361950</xdr:colOff>
      <xdr:row>38</xdr:row>
      <xdr:rowOff>114300</xdr:rowOff>
    </xdr:to>
    <xdr:grpSp>
      <xdr:nvGrpSpPr>
        <xdr:cNvPr id="2028" name="Group 470"/>
        <xdr:cNvGrpSpPr>
          <a:grpSpLocks noChangeAspect="1"/>
        </xdr:cNvGrpSpPr>
      </xdr:nvGrpSpPr>
      <xdr:grpSpPr>
        <a:xfrm>
          <a:off x="18678525" y="9077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029" name="Line 47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Oval 47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38100</xdr:colOff>
      <xdr:row>39</xdr:row>
      <xdr:rowOff>57150</xdr:rowOff>
    </xdr:from>
    <xdr:to>
      <xdr:col>29</xdr:col>
      <xdr:colOff>419100</xdr:colOff>
      <xdr:row>39</xdr:row>
      <xdr:rowOff>171450</xdr:rowOff>
    </xdr:to>
    <xdr:grpSp>
      <xdr:nvGrpSpPr>
        <xdr:cNvPr id="2031" name="Group 473"/>
        <xdr:cNvGrpSpPr>
          <a:grpSpLocks noChangeAspect="1"/>
        </xdr:cNvGrpSpPr>
      </xdr:nvGrpSpPr>
      <xdr:grpSpPr>
        <a:xfrm>
          <a:off x="18621375" y="9601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32" name="Line 4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Oval 4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Oval 4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Rectangle 4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571500</xdr:colOff>
      <xdr:row>45</xdr:row>
      <xdr:rowOff>57150</xdr:rowOff>
    </xdr:from>
    <xdr:to>
      <xdr:col>10</xdr:col>
      <xdr:colOff>819150</xdr:colOff>
      <xdr:row>45</xdr:row>
      <xdr:rowOff>171450</xdr:rowOff>
    </xdr:to>
    <xdr:grpSp>
      <xdr:nvGrpSpPr>
        <xdr:cNvPr id="2036" name="Group 478"/>
        <xdr:cNvGrpSpPr>
          <a:grpSpLocks noChangeAspect="1"/>
        </xdr:cNvGrpSpPr>
      </xdr:nvGrpSpPr>
      <xdr:grpSpPr>
        <a:xfrm>
          <a:off x="6648450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037" name="Oval 4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Oval 4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Rectangle 4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571500</xdr:colOff>
      <xdr:row>48</xdr:row>
      <xdr:rowOff>57150</xdr:rowOff>
    </xdr:from>
    <xdr:to>
      <xdr:col>10</xdr:col>
      <xdr:colOff>819150</xdr:colOff>
      <xdr:row>48</xdr:row>
      <xdr:rowOff>171450</xdr:rowOff>
    </xdr:to>
    <xdr:grpSp>
      <xdr:nvGrpSpPr>
        <xdr:cNvPr id="2040" name="Group 482"/>
        <xdr:cNvGrpSpPr>
          <a:grpSpLocks noChangeAspect="1"/>
        </xdr:cNvGrpSpPr>
      </xdr:nvGrpSpPr>
      <xdr:grpSpPr>
        <a:xfrm>
          <a:off x="6648450" y="11658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041" name="Oval 4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2" name="Oval 4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3" name="Rectangle 4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238125</xdr:colOff>
      <xdr:row>33</xdr:row>
      <xdr:rowOff>219075</xdr:rowOff>
    </xdr:from>
    <xdr:to>
      <xdr:col>50</xdr:col>
      <xdr:colOff>590550</xdr:colOff>
      <xdr:row>35</xdr:row>
      <xdr:rowOff>114300</xdr:rowOff>
    </xdr:to>
    <xdr:grpSp>
      <xdr:nvGrpSpPr>
        <xdr:cNvPr id="2044" name="Group 486"/>
        <xdr:cNvGrpSpPr>
          <a:grpSpLocks noChangeAspect="1"/>
        </xdr:cNvGrpSpPr>
      </xdr:nvGrpSpPr>
      <xdr:grpSpPr>
        <a:xfrm>
          <a:off x="32223075" y="8391525"/>
          <a:ext cx="352425" cy="352425"/>
          <a:chOff x="470" y="112"/>
          <a:chExt cx="28" cy="37"/>
        </a:xfrm>
        <a:solidFill>
          <a:srgbClr val="FFFFFF"/>
        </a:solidFill>
      </xdr:grpSpPr>
      <xdr:sp>
        <xdr:nvSpPr>
          <xdr:cNvPr id="2045" name="Line 48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Oval 48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43</xdr:col>
      <xdr:colOff>0</xdr:colOff>
      <xdr:row>38</xdr:row>
      <xdr:rowOff>0</xdr:rowOff>
    </xdr:from>
    <xdr:ext cx="447675" cy="228600"/>
    <xdr:sp>
      <xdr:nvSpPr>
        <xdr:cNvPr id="2047" name="text 7166"/>
        <xdr:cNvSpPr txBox="1">
          <a:spLocks noChangeArrowheads="1"/>
        </xdr:cNvSpPr>
      </xdr:nvSpPr>
      <xdr:spPr>
        <a:xfrm>
          <a:off x="27651075" y="9315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 editAs="absolute">
    <xdr:from>
      <xdr:col>56</xdr:col>
      <xdr:colOff>323850</xdr:colOff>
      <xdr:row>52</xdr:row>
      <xdr:rowOff>76200</xdr:rowOff>
    </xdr:from>
    <xdr:to>
      <xdr:col>56</xdr:col>
      <xdr:colOff>571500</xdr:colOff>
      <xdr:row>52</xdr:row>
      <xdr:rowOff>190500</xdr:rowOff>
    </xdr:to>
    <xdr:grpSp>
      <xdr:nvGrpSpPr>
        <xdr:cNvPr id="2048" name="Group 490"/>
        <xdr:cNvGrpSpPr>
          <a:grpSpLocks noChangeAspect="1"/>
        </xdr:cNvGrpSpPr>
      </xdr:nvGrpSpPr>
      <xdr:grpSpPr>
        <a:xfrm>
          <a:off x="36195000" y="125920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049" name="Oval 4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0" name="Oval 4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Rectangle 4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190500</xdr:colOff>
      <xdr:row>37</xdr:row>
      <xdr:rowOff>57150</xdr:rowOff>
    </xdr:from>
    <xdr:to>
      <xdr:col>50</xdr:col>
      <xdr:colOff>571500</xdr:colOff>
      <xdr:row>37</xdr:row>
      <xdr:rowOff>171450</xdr:rowOff>
    </xdr:to>
    <xdr:grpSp>
      <xdr:nvGrpSpPr>
        <xdr:cNvPr id="2052" name="Group 494"/>
        <xdr:cNvGrpSpPr>
          <a:grpSpLocks noChangeAspect="1"/>
        </xdr:cNvGrpSpPr>
      </xdr:nvGrpSpPr>
      <xdr:grpSpPr>
        <a:xfrm>
          <a:off x="32175450" y="9144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053" name="Line 4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4" name="Oval 4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Oval 4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6" name="Rectangle 4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323850</xdr:colOff>
      <xdr:row>55</xdr:row>
      <xdr:rowOff>76200</xdr:rowOff>
    </xdr:from>
    <xdr:to>
      <xdr:col>58</xdr:col>
      <xdr:colOff>571500</xdr:colOff>
      <xdr:row>55</xdr:row>
      <xdr:rowOff>190500</xdr:rowOff>
    </xdr:to>
    <xdr:grpSp>
      <xdr:nvGrpSpPr>
        <xdr:cNvPr id="2057" name="Group 499"/>
        <xdr:cNvGrpSpPr>
          <a:grpSpLocks noChangeAspect="1"/>
        </xdr:cNvGrpSpPr>
      </xdr:nvGrpSpPr>
      <xdr:grpSpPr>
        <a:xfrm>
          <a:off x="37490400" y="132778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058" name="Oval 5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Oval 5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Rectangle 5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54</xdr:row>
      <xdr:rowOff>209550</xdr:rowOff>
    </xdr:from>
    <xdr:to>
      <xdr:col>56</xdr:col>
      <xdr:colOff>552450</xdr:colOff>
      <xdr:row>56</xdr:row>
      <xdr:rowOff>114300</xdr:rowOff>
    </xdr:to>
    <xdr:grpSp>
      <xdr:nvGrpSpPr>
        <xdr:cNvPr id="2061" name="Group 503"/>
        <xdr:cNvGrpSpPr>
          <a:grpSpLocks noChangeAspect="1"/>
        </xdr:cNvGrpSpPr>
      </xdr:nvGrpSpPr>
      <xdr:grpSpPr>
        <a:xfrm>
          <a:off x="36156900" y="13182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62" name="Line 5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3" name="Oval 5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247650</xdr:colOff>
      <xdr:row>49</xdr:row>
      <xdr:rowOff>57150</xdr:rowOff>
    </xdr:from>
    <xdr:to>
      <xdr:col>32</xdr:col>
      <xdr:colOff>533400</xdr:colOff>
      <xdr:row>49</xdr:row>
      <xdr:rowOff>171450</xdr:rowOff>
    </xdr:to>
    <xdr:grpSp>
      <xdr:nvGrpSpPr>
        <xdr:cNvPr id="2064" name="Group 507"/>
        <xdr:cNvGrpSpPr>
          <a:grpSpLocks noChangeAspect="1"/>
        </xdr:cNvGrpSpPr>
      </xdr:nvGrpSpPr>
      <xdr:grpSpPr>
        <a:xfrm>
          <a:off x="20126325" y="118872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2065" name="Line 5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6" name="Oval 5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Oval 5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Oval 5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Oval 5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5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Rectangle 5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819150</xdr:colOff>
      <xdr:row>46</xdr:row>
      <xdr:rowOff>57150</xdr:rowOff>
    </xdr:from>
    <xdr:to>
      <xdr:col>30</xdr:col>
      <xdr:colOff>247650</xdr:colOff>
      <xdr:row>46</xdr:row>
      <xdr:rowOff>171450</xdr:rowOff>
    </xdr:to>
    <xdr:grpSp>
      <xdr:nvGrpSpPr>
        <xdr:cNvPr id="2072" name="Group 515"/>
        <xdr:cNvGrpSpPr>
          <a:grpSpLocks noChangeAspect="1"/>
        </xdr:cNvGrpSpPr>
      </xdr:nvGrpSpPr>
      <xdr:grpSpPr>
        <a:xfrm>
          <a:off x="18554700" y="11201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73" name="Line 5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Oval 5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Oval 5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5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Oval 5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5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Rectangle 5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514350</xdr:colOff>
      <xdr:row>43</xdr:row>
      <xdr:rowOff>57150</xdr:rowOff>
    </xdr:from>
    <xdr:to>
      <xdr:col>31</xdr:col>
      <xdr:colOff>400050</xdr:colOff>
      <xdr:row>43</xdr:row>
      <xdr:rowOff>171450</xdr:rowOff>
    </xdr:to>
    <xdr:grpSp>
      <xdr:nvGrpSpPr>
        <xdr:cNvPr id="2080" name="Group 531"/>
        <xdr:cNvGrpSpPr>
          <a:grpSpLocks noChangeAspect="1"/>
        </xdr:cNvGrpSpPr>
      </xdr:nvGrpSpPr>
      <xdr:grpSpPr>
        <a:xfrm>
          <a:off x="19545300" y="10515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2081" name="Line 5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Oval 5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Oval 5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Oval 5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5" name="Oval 5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Oval 5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Rectangle 5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533400</xdr:colOff>
      <xdr:row>40</xdr:row>
      <xdr:rowOff>57150</xdr:rowOff>
    </xdr:from>
    <xdr:to>
      <xdr:col>35</xdr:col>
      <xdr:colOff>400050</xdr:colOff>
      <xdr:row>40</xdr:row>
      <xdr:rowOff>171450</xdr:rowOff>
    </xdr:to>
    <xdr:grpSp>
      <xdr:nvGrpSpPr>
        <xdr:cNvPr id="2088" name="Group 539"/>
        <xdr:cNvGrpSpPr>
          <a:grpSpLocks noChangeAspect="1"/>
        </xdr:cNvGrpSpPr>
      </xdr:nvGrpSpPr>
      <xdr:grpSpPr>
        <a:xfrm>
          <a:off x="22155150" y="9829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089" name="Line 5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Oval 5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Oval 5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Oval 5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Oval 5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Oval 5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Rectangle 5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36</xdr:row>
      <xdr:rowOff>219075</xdr:rowOff>
    </xdr:from>
    <xdr:to>
      <xdr:col>35</xdr:col>
      <xdr:colOff>361950</xdr:colOff>
      <xdr:row>38</xdr:row>
      <xdr:rowOff>114300</xdr:rowOff>
    </xdr:to>
    <xdr:grpSp>
      <xdr:nvGrpSpPr>
        <xdr:cNvPr id="2096" name="Group 547"/>
        <xdr:cNvGrpSpPr>
          <a:grpSpLocks noChangeAspect="1"/>
        </xdr:cNvGrpSpPr>
      </xdr:nvGrpSpPr>
      <xdr:grpSpPr>
        <a:xfrm>
          <a:off x="225647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97" name="Line 5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8" name="Oval 5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438150</xdr:colOff>
      <xdr:row>36</xdr:row>
      <xdr:rowOff>57150</xdr:rowOff>
    </xdr:from>
    <xdr:to>
      <xdr:col>35</xdr:col>
      <xdr:colOff>323850</xdr:colOff>
      <xdr:row>36</xdr:row>
      <xdr:rowOff>171450</xdr:rowOff>
    </xdr:to>
    <xdr:grpSp>
      <xdr:nvGrpSpPr>
        <xdr:cNvPr id="2099" name="Group 550"/>
        <xdr:cNvGrpSpPr>
          <a:grpSpLocks noChangeAspect="1"/>
        </xdr:cNvGrpSpPr>
      </xdr:nvGrpSpPr>
      <xdr:grpSpPr>
        <a:xfrm>
          <a:off x="22059900" y="8915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2100" name="Line 5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Oval 5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Oval 5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Oval 5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Oval 5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Oval 5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6" name="Rectangle 5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35</xdr:row>
      <xdr:rowOff>114300</xdr:rowOff>
    </xdr:from>
    <xdr:to>
      <xdr:col>26</xdr:col>
      <xdr:colOff>438150</xdr:colOff>
      <xdr:row>38</xdr:row>
      <xdr:rowOff>114300</xdr:rowOff>
    </xdr:to>
    <xdr:sp>
      <xdr:nvSpPr>
        <xdr:cNvPr id="2107" name="Line 558"/>
        <xdr:cNvSpPr>
          <a:spLocks/>
        </xdr:cNvSpPr>
      </xdr:nvSpPr>
      <xdr:spPr>
        <a:xfrm>
          <a:off x="11687175" y="8743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41</xdr:row>
      <xdr:rowOff>76200</xdr:rowOff>
    </xdr:from>
    <xdr:to>
      <xdr:col>23</xdr:col>
      <xdr:colOff>142875</xdr:colOff>
      <xdr:row>41</xdr:row>
      <xdr:rowOff>114300</xdr:rowOff>
    </xdr:to>
    <xdr:sp>
      <xdr:nvSpPr>
        <xdr:cNvPr id="2108" name="Line 559"/>
        <xdr:cNvSpPr>
          <a:spLocks/>
        </xdr:cNvSpPr>
      </xdr:nvSpPr>
      <xdr:spPr>
        <a:xfrm flipV="1">
          <a:off x="14297025" y="100774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41</xdr:row>
      <xdr:rowOff>0</xdr:rowOff>
    </xdr:from>
    <xdr:to>
      <xdr:col>24</xdr:col>
      <xdr:colOff>342900</xdr:colOff>
      <xdr:row>41</xdr:row>
      <xdr:rowOff>76200</xdr:rowOff>
    </xdr:to>
    <xdr:sp>
      <xdr:nvSpPr>
        <xdr:cNvPr id="2109" name="Line 560"/>
        <xdr:cNvSpPr>
          <a:spLocks/>
        </xdr:cNvSpPr>
      </xdr:nvSpPr>
      <xdr:spPr>
        <a:xfrm flipV="1">
          <a:off x="1483995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333375</xdr:colOff>
      <xdr:row>40</xdr:row>
      <xdr:rowOff>114300</xdr:rowOff>
    </xdr:from>
    <xdr:to>
      <xdr:col>25</xdr:col>
      <xdr:colOff>133350</xdr:colOff>
      <xdr:row>41</xdr:row>
      <xdr:rowOff>0</xdr:rowOff>
    </xdr:to>
    <xdr:sp>
      <xdr:nvSpPr>
        <xdr:cNvPr id="2110" name="Line 561"/>
        <xdr:cNvSpPr>
          <a:spLocks/>
        </xdr:cNvSpPr>
      </xdr:nvSpPr>
      <xdr:spPr>
        <a:xfrm flipV="1">
          <a:off x="15478125" y="9886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38</xdr:row>
      <xdr:rowOff>114300</xdr:rowOff>
    </xdr:from>
    <xdr:to>
      <xdr:col>29</xdr:col>
      <xdr:colOff>219075</xdr:colOff>
      <xdr:row>40</xdr:row>
      <xdr:rowOff>114300</xdr:rowOff>
    </xdr:to>
    <xdr:sp>
      <xdr:nvSpPr>
        <xdr:cNvPr id="2111" name="Line 562"/>
        <xdr:cNvSpPr>
          <a:spLocks/>
        </xdr:cNvSpPr>
      </xdr:nvSpPr>
      <xdr:spPr>
        <a:xfrm flipV="1">
          <a:off x="16125825" y="9429750"/>
          <a:ext cx="26765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23</xdr:col>
      <xdr:colOff>57150</xdr:colOff>
      <xdr:row>35</xdr:row>
      <xdr:rowOff>209550</xdr:rowOff>
    </xdr:from>
    <xdr:to>
      <xdr:col>23</xdr:col>
      <xdr:colOff>95250</xdr:colOff>
      <xdr:row>36</xdr:row>
      <xdr:rowOff>209550</xdr:rowOff>
    </xdr:to>
    <xdr:grpSp>
      <xdr:nvGrpSpPr>
        <xdr:cNvPr id="2112" name="Group 563"/>
        <xdr:cNvGrpSpPr>
          <a:grpSpLocks/>
        </xdr:cNvGrpSpPr>
      </xdr:nvGrpSpPr>
      <xdr:grpSpPr>
        <a:xfrm>
          <a:off x="14754225" y="8839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13" name="Rectangle 5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4" name="Rectangle 5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Rectangle 5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361950</xdr:colOff>
      <xdr:row>37</xdr:row>
      <xdr:rowOff>38100</xdr:rowOff>
    </xdr:from>
    <xdr:to>
      <xdr:col>21</xdr:col>
      <xdr:colOff>400050</xdr:colOff>
      <xdr:row>38</xdr:row>
      <xdr:rowOff>38100</xdr:rowOff>
    </xdr:to>
    <xdr:grpSp>
      <xdr:nvGrpSpPr>
        <xdr:cNvPr id="2116" name="Group 571"/>
        <xdr:cNvGrpSpPr>
          <a:grpSpLocks/>
        </xdr:cNvGrpSpPr>
      </xdr:nvGrpSpPr>
      <xdr:grpSpPr>
        <a:xfrm>
          <a:off x="13763625" y="9124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17" name="Rectangle 5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Rectangle 5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Rectangle 5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685800</xdr:colOff>
      <xdr:row>39</xdr:row>
      <xdr:rowOff>38100</xdr:rowOff>
    </xdr:from>
    <xdr:to>
      <xdr:col>24</xdr:col>
      <xdr:colOff>723900</xdr:colOff>
      <xdr:row>40</xdr:row>
      <xdr:rowOff>38100</xdr:rowOff>
    </xdr:to>
    <xdr:grpSp>
      <xdr:nvGrpSpPr>
        <xdr:cNvPr id="2120" name="Group 575"/>
        <xdr:cNvGrpSpPr>
          <a:grpSpLocks/>
        </xdr:cNvGrpSpPr>
      </xdr:nvGrpSpPr>
      <xdr:grpSpPr>
        <a:xfrm>
          <a:off x="15830550" y="9582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21" name="Rectangle 5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Rectangle 5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Rectangle 5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56</xdr:row>
      <xdr:rowOff>114300</xdr:rowOff>
    </xdr:from>
    <xdr:to>
      <xdr:col>24</xdr:col>
      <xdr:colOff>590550</xdr:colOff>
      <xdr:row>58</xdr:row>
      <xdr:rowOff>28575</xdr:rowOff>
    </xdr:to>
    <xdr:grpSp>
      <xdr:nvGrpSpPr>
        <xdr:cNvPr id="2124" name="Group 579"/>
        <xdr:cNvGrpSpPr>
          <a:grpSpLocks noChangeAspect="1"/>
        </xdr:cNvGrpSpPr>
      </xdr:nvGrpSpPr>
      <xdr:grpSpPr>
        <a:xfrm>
          <a:off x="15411450" y="13544550"/>
          <a:ext cx="323850" cy="371475"/>
          <a:chOff x="470" y="269"/>
          <a:chExt cx="28" cy="39"/>
        </a:xfrm>
        <a:solidFill>
          <a:srgbClr val="FFFFFF"/>
        </a:solidFill>
      </xdr:grpSpPr>
      <xdr:sp>
        <xdr:nvSpPr>
          <xdr:cNvPr id="2125" name="Line 58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Oval 58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59</xdr:row>
      <xdr:rowOff>114300</xdr:rowOff>
    </xdr:from>
    <xdr:to>
      <xdr:col>20</xdr:col>
      <xdr:colOff>590550</xdr:colOff>
      <xdr:row>61</xdr:row>
      <xdr:rowOff>28575</xdr:rowOff>
    </xdr:to>
    <xdr:grpSp>
      <xdr:nvGrpSpPr>
        <xdr:cNvPr id="2127" name="Group 582"/>
        <xdr:cNvGrpSpPr>
          <a:grpSpLocks noChangeAspect="1"/>
        </xdr:cNvGrpSpPr>
      </xdr:nvGrpSpPr>
      <xdr:grpSpPr>
        <a:xfrm>
          <a:off x="12820650" y="14230350"/>
          <a:ext cx="323850" cy="371475"/>
          <a:chOff x="470" y="269"/>
          <a:chExt cx="28" cy="39"/>
        </a:xfrm>
        <a:solidFill>
          <a:srgbClr val="FFFFFF"/>
        </a:solidFill>
      </xdr:grpSpPr>
      <xdr:sp>
        <xdr:nvSpPr>
          <xdr:cNvPr id="2128" name="Line 58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58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200025</xdr:colOff>
      <xdr:row>62</xdr:row>
      <xdr:rowOff>76200</xdr:rowOff>
    </xdr:from>
    <xdr:to>
      <xdr:col>16</xdr:col>
      <xdr:colOff>295275</xdr:colOff>
      <xdr:row>62</xdr:row>
      <xdr:rowOff>114300</xdr:rowOff>
    </xdr:to>
    <xdr:sp>
      <xdr:nvSpPr>
        <xdr:cNvPr id="2130" name="Line 585"/>
        <xdr:cNvSpPr>
          <a:spLocks/>
        </xdr:cNvSpPr>
      </xdr:nvSpPr>
      <xdr:spPr>
        <a:xfrm flipV="1">
          <a:off x="9715500" y="14878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62</xdr:row>
      <xdr:rowOff>0</xdr:rowOff>
    </xdr:from>
    <xdr:to>
      <xdr:col>17</xdr:col>
      <xdr:colOff>95250</xdr:colOff>
      <xdr:row>62</xdr:row>
      <xdr:rowOff>76200</xdr:rowOff>
    </xdr:to>
    <xdr:sp>
      <xdr:nvSpPr>
        <xdr:cNvPr id="2131" name="Line 586"/>
        <xdr:cNvSpPr>
          <a:spLocks/>
        </xdr:cNvSpPr>
      </xdr:nvSpPr>
      <xdr:spPr>
        <a:xfrm flipV="1">
          <a:off x="10258425" y="1480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61</xdr:row>
      <xdr:rowOff>114300</xdr:rowOff>
    </xdr:from>
    <xdr:to>
      <xdr:col>18</xdr:col>
      <xdr:colOff>285750</xdr:colOff>
      <xdr:row>62</xdr:row>
      <xdr:rowOff>0</xdr:rowOff>
    </xdr:to>
    <xdr:sp>
      <xdr:nvSpPr>
        <xdr:cNvPr id="2132" name="Line 587"/>
        <xdr:cNvSpPr>
          <a:spLocks/>
        </xdr:cNvSpPr>
      </xdr:nvSpPr>
      <xdr:spPr>
        <a:xfrm flipV="1">
          <a:off x="10896600" y="14687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59</xdr:row>
      <xdr:rowOff>114300</xdr:rowOff>
    </xdr:from>
    <xdr:to>
      <xdr:col>20</xdr:col>
      <xdr:colOff>428625</xdr:colOff>
      <xdr:row>61</xdr:row>
      <xdr:rowOff>114300</xdr:rowOff>
    </xdr:to>
    <xdr:sp>
      <xdr:nvSpPr>
        <xdr:cNvPr id="2133" name="Line 588"/>
        <xdr:cNvSpPr>
          <a:spLocks/>
        </xdr:cNvSpPr>
      </xdr:nvSpPr>
      <xdr:spPr>
        <a:xfrm flipV="1">
          <a:off x="11544300" y="14230350"/>
          <a:ext cx="1438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190500</xdr:colOff>
      <xdr:row>62</xdr:row>
      <xdr:rowOff>0</xdr:rowOff>
    </xdr:from>
    <xdr:ext cx="476250" cy="228600"/>
    <xdr:sp>
      <xdr:nvSpPr>
        <xdr:cNvPr id="2134" name="text 7125"/>
        <xdr:cNvSpPr txBox="1">
          <a:spLocks noChangeArrowheads="1"/>
        </xdr:cNvSpPr>
      </xdr:nvSpPr>
      <xdr:spPr>
        <a:xfrm>
          <a:off x="88582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20</xdr:col>
      <xdr:colOff>428625</xdr:colOff>
      <xdr:row>56</xdr:row>
      <xdr:rowOff>114300</xdr:rowOff>
    </xdr:from>
    <xdr:to>
      <xdr:col>24</xdr:col>
      <xdr:colOff>438150</xdr:colOff>
      <xdr:row>59</xdr:row>
      <xdr:rowOff>114300</xdr:rowOff>
    </xdr:to>
    <xdr:sp>
      <xdr:nvSpPr>
        <xdr:cNvPr id="2135" name="Line 590"/>
        <xdr:cNvSpPr>
          <a:spLocks/>
        </xdr:cNvSpPr>
      </xdr:nvSpPr>
      <xdr:spPr>
        <a:xfrm flipV="1">
          <a:off x="12982575" y="13544550"/>
          <a:ext cx="2600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400050</xdr:colOff>
      <xdr:row>57</xdr:row>
      <xdr:rowOff>114300</xdr:rowOff>
    </xdr:from>
    <xdr:to>
      <xdr:col>19</xdr:col>
      <xdr:colOff>438150</xdr:colOff>
      <xdr:row>58</xdr:row>
      <xdr:rowOff>114300</xdr:rowOff>
    </xdr:to>
    <xdr:grpSp>
      <xdr:nvGrpSpPr>
        <xdr:cNvPr id="2136" name="Group 591"/>
        <xdr:cNvGrpSpPr>
          <a:grpSpLocks/>
        </xdr:cNvGrpSpPr>
      </xdr:nvGrpSpPr>
      <xdr:grpSpPr>
        <a:xfrm>
          <a:off x="12506325" y="13773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37" name="Rectangle 5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Rectangle 5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Rectangle 5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228600</xdr:colOff>
      <xdr:row>60</xdr:row>
      <xdr:rowOff>95250</xdr:rowOff>
    </xdr:from>
    <xdr:to>
      <xdr:col>16</xdr:col>
      <xdr:colOff>266700</xdr:colOff>
      <xdr:row>61</xdr:row>
      <xdr:rowOff>95250</xdr:rowOff>
    </xdr:to>
    <xdr:grpSp>
      <xdr:nvGrpSpPr>
        <xdr:cNvPr id="2140" name="Group 595"/>
        <xdr:cNvGrpSpPr>
          <a:grpSpLocks/>
        </xdr:cNvGrpSpPr>
      </xdr:nvGrpSpPr>
      <xdr:grpSpPr>
        <a:xfrm>
          <a:off x="10191750" y="14439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41" name="Rectangle 5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Rectangle 5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Rectangle 5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38" customWidth="1"/>
    <col min="3" max="11" width="17.7109375" style="62" customWidth="1"/>
    <col min="12" max="12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1" s="64" customFormat="1" ht="18" customHeight="1">
      <c r="B3" s="65"/>
      <c r="C3" s="65"/>
      <c r="D3" s="66"/>
      <c r="I3" s="67"/>
      <c r="J3" s="65"/>
      <c r="K3" s="65"/>
    </row>
    <row r="4" spans="1:15" s="72" customFormat="1" ht="22.5" customHeight="1">
      <c r="A4" s="68"/>
      <c r="B4" s="69" t="s">
        <v>20</v>
      </c>
      <c r="C4" s="70" t="s">
        <v>97</v>
      </c>
      <c r="D4" s="71"/>
      <c r="E4" s="68"/>
      <c r="F4" s="601" t="s">
        <v>98</v>
      </c>
      <c r="G4" s="601"/>
      <c r="H4" s="71"/>
      <c r="J4" s="73" t="s">
        <v>21</v>
      </c>
      <c r="K4" s="69">
        <v>530998</v>
      </c>
      <c r="L4" s="68"/>
      <c r="N4" s="68"/>
      <c r="O4" s="68"/>
    </row>
    <row r="5" spans="2:11" s="64" customFormat="1" ht="18" customHeight="1">
      <c r="B5" s="65"/>
      <c r="C5" s="65"/>
      <c r="D5" s="66"/>
      <c r="I5" s="67"/>
      <c r="J5" s="65"/>
      <c r="K5" s="65"/>
    </row>
    <row r="6" spans="2:11" s="74" customFormat="1" ht="12.75" customHeight="1" thickBot="1">
      <c r="B6" s="75"/>
      <c r="C6" s="76"/>
      <c r="D6" s="76"/>
      <c r="H6" s="76"/>
      <c r="I6" s="77"/>
      <c r="J6" s="78"/>
      <c r="K6" s="76"/>
    </row>
    <row r="7" spans="1:12" s="68" customFormat="1" ht="30" customHeight="1">
      <c r="A7" s="79"/>
      <c r="B7" s="80"/>
      <c r="C7" s="81"/>
      <c r="D7" s="80"/>
      <c r="E7" s="82"/>
      <c r="F7" s="82"/>
      <c r="G7" s="82"/>
      <c r="H7" s="82"/>
      <c r="I7" s="80"/>
      <c r="J7" s="80"/>
      <c r="K7" s="80"/>
      <c r="L7" s="83"/>
    </row>
    <row r="8" spans="1:12" ht="21" customHeight="1">
      <c r="A8" s="84"/>
      <c r="B8" s="85"/>
      <c r="C8" s="86"/>
      <c r="D8" s="87"/>
      <c r="E8" s="87"/>
      <c r="F8" s="88"/>
      <c r="G8" s="87"/>
      <c r="H8" s="87"/>
      <c r="I8" s="87"/>
      <c r="J8" s="87"/>
      <c r="K8" s="499"/>
      <c r="L8" s="89"/>
    </row>
    <row r="9" spans="1:12" ht="25.5" customHeight="1">
      <c r="A9" s="84"/>
      <c r="B9" s="604" t="s">
        <v>22</v>
      </c>
      <c r="C9" s="605"/>
      <c r="D9" s="90"/>
      <c r="F9" s="589" t="s">
        <v>84</v>
      </c>
      <c r="G9" s="589"/>
      <c r="H9" s="498"/>
      <c r="J9" s="90"/>
      <c r="K9" s="92"/>
      <c r="L9" s="89"/>
    </row>
    <row r="10" spans="1:12" ht="25.5" customHeight="1">
      <c r="A10" s="84"/>
      <c r="B10" s="607" t="s">
        <v>23</v>
      </c>
      <c r="C10" s="608"/>
      <c r="D10" s="90"/>
      <c r="E10" s="90"/>
      <c r="F10" s="590" t="s">
        <v>76</v>
      </c>
      <c r="G10" s="590"/>
      <c r="H10" s="90"/>
      <c r="I10" s="90"/>
      <c r="J10" s="599" t="s">
        <v>101</v>
      </c>
      <c r="K10" s="600"/>
      <c r="L10" s="89"/>
    </row>
    <row r="11" spans="1:12" ht="25.5" customHeight="1">
      <c r="A11" s="84"/>
      <c r="B11" s="609" t="s">
        <v>24</v>
      </c>
      <c r="C11" s="610"/>
      <c r="D11" s="90"/>
      <c r="E11" s="90"/>
      <c r="F11" s="590" t="s">
        <v>100</v>
      </c>
      <c r="G11" s="590"/>
      <c r="H11" s="90"/>
      <c r="I11" s="90"/>
      <c r="J11" s="90"/>
      <c r="K11" s="92"/>
      <c r="L11" s="89"/>
    </row>
    <row r="12" spans="1:12" ht="12.75" customHeight="1">
      <c r="A12" s="84"/>
      <c r="B12" s="95"/>
      <c r="C12" s="96"/>
      <c r="D12" s="96"/>
      <c r="E12" s="96"/>
      <c r="F12" s="96"/>
      <c r="G12" s="96"/>
      <c r="H12" s="96"/>
      <c r="I12" s="96"/>
      <c r="J12" s="96"/>
      <c r="K12" s="97"/>
      <c r="L12" s="89"/>
    </row>
    <row r="13" spans="1:12" ht="21" customHeight="1">
      <c r="A13" s="84"/>
      <c r="B13" s="212"/>
      <c r="C13" s="213"/>
      <c r="D13" s="90"/>
      <c r="E13" s="90"/>
      <c r="F13" s="90"/>
      <c r="G13" s="90"/>
      <c r="H13" s="90"/>
      <c r="I13" s="90"/>
      <c r="J13" s="90"/>
      <c r="K13" s="92"/>
      <c r="L13" s="89"/>
    </row>
    <row r="14" spans="1:12" ht="25.5" customHeight="1">
      <c r="A14" s="84"/>
      <c r="B14" s="611" t="s">
        <v>25</v>
      </c>
      <c r="C14" s="612"/>
      <c r="D14" s="98"/>
      <c r="E14" s="98"/>
      <c r="F14" s="591" t="s">
        <v>74</v>
      </c>
      <c r="G14" s="591"/>
      <c r="H14" s="98"/>
      <c r="I14" s="98"/>
      <c r="J14" s="98"/>
      <c r="K14" s="500"/>
      <c r="L14" s="89"/>
    </row>
    <row r="15" spans="1:12" ht="25.5" customHeight="1">
      <c r="A15" s="84"/>
      <c r="B15" s="613" t="s">
        <v>26</v>
      </c>
      <c r="C15" s="599"/>
      <c r="D15" s="189"/>
      <c r="E15" s="189"/>
      <c r="F15" s="592">
        <v>406.632</v>
      </c>
      <c r="G15" s="592"/>
      <c r="H15" s="189"/>
      <c r="I15" s="189"/>
      <c r="J15" s="189"/>
      <c r="K15" s="501"/>
      <c r="L15" s="89"/>
    </row>
    <row r="16" spans="1:12" ht="25.5" customHeight="1">
      <c r="A16" s="84"/>
      <c r="B16" s="602" t="s">
        <v>45</v>
      </c>
      <c r="C16" s="603"/>
      <c r="D16" s="90"/>
      <c r="E16" s="191"/>
      <c r="F16" s="593" t="s">
        <v>75</v>
      </c>
      <c r="G16" s="593"/>
      <c r="H16" s="90"/>
      <c r="I16" s="191"/>
      <c r="J16" s="191"/>
      <c r="K16" s="92"/>
      <c r="L16" s="89"/>
    </row>
    <row r="17" spans="1:12" ht="21" customHeight="1">
      <c r="A17" s="84"/>
      <c r="B17" s="210"/>
      <c r="C17" s="211"/>
      <c r="D17" s="90"/>
      <c r="E17" s="191"/>
      <c r="F17" s="90"/>
      <c r="G17" s="194"/>
      <c r="H17" s="90"/>
      <c r="I17" s="211"/>
      <c r="J17" s="211"/>
      <c r="K17" s="92"/>
      <c r="L17" s="89"/>
    </row>
    <row r="18" spans="1:12" ht="21" customHeight="1">
      <c r="A18" s="84"/>
      <c r="B18" s="208"/>
      <c r="C18" s="193"/>
      <c r="D18" s="96"/>
      <c r="E18" s="209"/>
      <c r="F18" s="96"/>
      <c r="G18" s="363"/>
      <c r="H18" s="96"/>
      <c r="I18" s="193"/>
      <c r="J18" s="193"/>
      <c r="K18" s="97"/>
      <c r="L18" s="89"/>
    </row>
    <row r="19" spans="1:12" ht="21" customHeight="1">
      <c r="A19" s="84"/>
      <c r="B19" s="210"/>
      <c r="C19" s="211"/>
      <c r="D19" s="90"/>
      <c r="E19" s="191"/>
      <c r="F19" s="90"/>
      <c r="G19" s="194"/>
      <c r="H19" s="90"/>
      <c r="I19" s="211"/>
      <c r="J19" s="211"/>
      <c r="K19" s="92"/>
      <c r="L19" s="89"/>
    </row>
    <row r="20" spans="1:12" ht="21" customHeight="1">
      <c r="A20" s="84"/>
      <c r="B20" s="210"/>
      <c r="C20" s="211"/>
      <c r="D20" s="90"/>
      <c r="E20" s="155"/>
      <c r="F20" s="598" t="s">
        <v>99</v>
      </c>
      <c r="G20" s="598"/>
      <c r="H20" s="90"/>
      <c r="I20" s="211"/>
      <c r="J20" s="155"/>
      <c r="K20" s="92"/>
      <c r="L20" s="89"/>
    </row>
    <row r="21" spans="1:12" s="72" customFormat="1" ht="25.5" customHeight="1">
      <c r="A21" s="84"/>
      <c r="B21" s="614" t="s">
        <v>29</v>
      </c>
      <c r="C21" s="615"/>
      <c r="D21" s="214"/>
      <c r="E21" s="594" t="s">
        <v>30</v>
      </c>
      <c r="F21" s="594"/>
      <c r="G21" s="596" t="s">
        <v>77</v>
      </c>
      <c r="H21" s="596"/>
      <c r="I21" s="113"/>
      <c r="J21" s="130"/>
      <c r="K21" s="502"/>
      <c r="L21" s="107"/>
    </row>
    <row r="22" spans="1:12" s="72" customFormat="1" ht="25.5" customHeight="1">
      <c r="A22" s="84"/>
      <c r="B22" s="602" t="s">
        <v>32</v>
      </c>
      <c r="C22" s="603"/>
      <c r="D22" s="304"/>
      <c r="E22" s="595" t="s">
        <v>33</v>
      </c>
      <c r="F22" s="595"/>
      <c r="G22" s="597" t="s">
        <v>78</v>
      </c>
      <c r="H22" s="597"/>
      <c r="I22" s="214"/>
      <c r="J22" s="130"/>
      <c r="K22" s="303"/>
      <c r="L22" s="107"/>
    </row>
    <row r="23" spans="1:12" s="72" customFormat="1" ht="21" customHeight="1">
      <c r="A23" s="84"/>
      <c r="B23" s="204"/>
      <c r="C23" s="205"/>
      <c r="D23" s="115"/>
      <c r="E23" s="115"/>
      <c r="F23" s="115"/>
      <c r="G23" s="116"/>
      <c r="H23" s="115"/>
      <c r="I23" s="117"/>
      <c r="J23" s="115"/>
      <c r="K23" s="153"/>
      <c r="L23" s="107"/>
    </row>
    <row r="24" spans="1:12" ht="30" customHeight="1">
      <c r="A24" s="84"/>
      <c r="B24" s="99"/>
      <c r="C24" s="100"/>
      <c r="D24" s="100"/>
      <c r="E24" s="101"/>
      <c r="F24" s="101"/>
      <c r="G24" s="101"/>
      <c r="H24" s="101"/>
      <c r="I24" s="100"/>
      <c r="J24" s="102"/>
      <c r="K24" s="100"/>
      <c r="L24" s="89"/>
    </row>
    <row r="25" spans="1:12" ht="21" customHeight="1">
      <c r="A25" s="84"/>
      <c r="B25" s="103"/>
      <c r="C25" s="104"/>
      <c r="D25" s="87"/>
      <c r="E25" s="87"/>
      <c r="F25" s="105"/>
      <c r="G25" s="106"/>
      <c r="H25" s="106"/>
      <c r="I25" s="106"/>
      <c r="J25" s="106"/>
      <c r="K25" s="499"/>
      <c r="L25" s="89"/>
    </row>
    <row r="26" spans="1:12" ht="25.5" customHeight="1">
      <c r="A26" s="84"/>
      <c r="B26" s="604" t="s">
        <v>27</v>
      </c>
      <c r="C26" s="606"/>
      <c r="E26" s="155" t="s">
        <v>171</v>
      </c>
      <c r="F26" s="155"/>
      <c r="G26" s="155"/>
      <c r="I26" s="155" t="s">
        <v>170</v>
      </c>
      <c r="J26" s="155"/>
      <c r="K26" s="586"/>
      <c r="L26" s="89"/>
    </row>
    <row r="27" spans="1:12" s="72" customFormat="1" ht="25.5" customHeight="1">
      <c r="A27" s="84"/>
      <c r="B27" s="607" t="s">
        <v>23</v>
      </c>
      <c r="C27" s="617"/>
      <c r="D27" s="91"/>
      <c r="E27" s="490" t="s">
        <v>102</v>
      </c>
      <c r="F27" s="491"/>
      <c r="G27" s="585"/>
      <c r="H27" s="91"/>
      <c r="I27" s="490" t="s">
        <v>102</v>
      </c>
      <c r="J27" s="491"/>
      <c r="K27" s="587"/>
      <c r="L27" s="107"/>
    </row>
    <row r="28" spans="1:12" s="72" customFormat="1" ht="25.5" customHeight="1">
      <c r="A28" s="84"/>
      <c r="B28" s="609" t="s">
        <v>24</v>
      </c>
      <c r="C28" s="618"/>
      <c r="E28" s="492" t="s">
        <v>169</v>
      </c>
      <c r="I28" s="492" t="s">
        <v>103</v>
      </c>
      <c r="K28" s="145"/>
      <c r="L28" s="107"/>
    </row>
    <row r="29" spans="1:12" s="72" customFormat="1" ht="25.5" customHeight="1">
      <c r="A29" s="84"/>
      <c r="B29" s="488"/>
      <c r="C29" s="489"/>
      <c r="E29" s="492"/>
      <c r="I29" s="492" t="s">
        <v>108</v>
      </c>
      <c r="K29" s="145"/>
      <c r="L29" s="107"/>
    </row>
    <row r="30" spans="1:12" s="72" customFormat="1" ht="12.75" customHeight="1">
      <c r="A30" s="84"/>
      <c r="B30" s="108"/>
      <c r="C30" s="109"/>
      <c r="D30" s="190"/>
      <c r="E30" s="190"/>
      <c r="F30" s="190"/>
      <c r="G30" s="96"/>
      <c r="H30" s="190"/>
      <c r="I30" s="493"/>
      <c r="J30" s="494"/>
      <c r="K30" s="503"/>
      <c r="L30" s="107"/>
    </row>
    <row r="31" spans="1:12" s="72" customFormat="1" ht="25.5" customHeight="1">
      <c r="A31" s="84"/>
      <c r="B31" s="619" t="s">
        <v>28</v>
      </c>
      <c r="C31" s="620"/>
      <c r="D31" s="110"/>
      <c r="E31" s="110"/>
      <c r="F31" s="110"/>
      <c r="G31" s="111">
        <v>10</v>
      </c>
      <c r="H31" s="111"/>
      <c r="I31" s="495"/>
      <c r="J31" s="496"/>
      <c r="K31" s="504"/>
      <c r="L31" s="107"/>
    </row>
    <row r="32" spans="1:12" s="72" customFormat="1" ht="25.5" customHeight="1">
      <c r="A32" s="84"/>
      <c r="B32" s="614" t="s">
        <v>29</v>
      </c>
      <c r="C32" s="621"/>
      <c r="D32" s="112"/>
      <c r="E32" s="113"/>
      <c r="F32" s="113" t="s">
        <v>30</v>
      </c>
      <c r="G32" s="113"/>
      <c r="H32" s="114" t="s">
        <v>31</v>
      </c>
      <c r="I32" s="156"/>
      <c r="J32" s="497"/>
      <c r="K32" s="502"/>
      <c r="L32" s="107"/>
    </row>
    <row r="33" spans="1:12" s="72" customFormat="1" ht="25.5" customHeight="1">
      <c r="A33" s="84"/>
      <c r="B33" s="602" t="s">
        <v>32</v>
      </c>
      <c r="C33" s="616"/>
      <c r="D33" s="93"/>
      <c r="E33" s="214"/>
      <c r="F33" s="214" t="s">
        <v>33</v>
      </c>
      <c r="G33" s="214"/>
      <c r="H33" s="207" t="s">
        <v>34</v>
      </c>
      <c r="I33" s="492"/>
      <c r="J33" s="498"/>
      <c r="K33" s="303"/>
      <c r="L33" s="107"/>
    </row>
    <row r="34" spans="1:12" s="72" customFormat="1" ht="21" customHeight="1">
      <c r="A34" s="84"/>
      <c r="B34" s="204"/>
      <c r="C34" s="206"/>
      <c r="D34" s="115"/>
      <c r="E34" s="116"/>
      <c r="F34" s="115"/>
      <c r="G34" s="117"/>
      <c r="H34" s="115"/>
      <c r="I34" s="116"/>
      <c r="J34" s="115"/>
      <c r="K34" s="505"/>
      <c r="L34" s="107"/>
    </row>
    <row r="35" spans="1:12" ht="30" customHeight="1">
      <c r="A35" s="133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31"/>
    </row>
    <row r="36" spans="1:12" ht="30" customHeight="1">
      <c r="A36" s="133"/>
      <c r="B36" s="158"/>
      <c r="C36" s="159"/>
      <c r="D36" s="159"/>
      <c r="E36" s="159"/>
      <c r="F36" s="588" t="s">
        <v>104</v>
      </c>
      <c r="G36" s="588"/>
      <c r="H36" s="159"/>
      <c r="I36" s="159"/>
      <c r="J36" s="160"/>
      <c r="K36" s="506"/>
      <c r="L36" s="131"/>
    </row>
    <row r="37" spans="1:12" s="141" customFormat="1" ht="21" customHeight="1" thickBot="1">
      <c r="A37" s="140"/>
      <c r="B37" s="119" t="s">
        <v>0</v>
      </c>
      <c r="C37" s="120" t="s">
        <v>35</v>
      </c>
      <c r="D37" s="120" t="s">
        <v>36</v>
      </c>
      <c r="E37" s="121" t="s">
        <v>37</v>
      </c>
      <c r="F37" s="122"/>
      <c r="G37" s="123"/>
      <c r="H37" s="123"/>
      <c r="I37" s="124" t="s">
        <v>38</v>
      </c>
      <c r="J37" s="123"/>
      <c r="K37" s="125"/>
      <c r="L37" s="89"/>
    </row>
    <row r="38" spans="1:12" s="72" customFormat="1" ht="12.75" customHeight="1" thickTop="1">
      <c r="A38" s="139"/>
      <c r="B38" s="126"/>
      <c r="C38" s="127"/>
      <c r="D38" s="128"/>
      <c r="E38" s="129"/>
      <c r="F38" s="142"/>
      <c r="G38" s="143"/>
      <c r="H38" s="143"/>
      <c r="I38" s="93"/>
      <c r="J38" s="143"/>
      <c r="K38" s="129"/>
      <c r="L38" s="89"/>
    </row>
    <row r="39" spans="1:12" s="72" customFormat="1" ht="23.25" customHeight="1">
      <c r="A39" s="118"/>
      <c r="B39" s="157">
        <v>1</v>
      </c>
      <c r="C39" s="162">
        <v>406.436</v>
      </c>
      <c r="D39" s="162">
        <v>407.147</v>
      </c>
      <c r="E39" s="163">
        <f>(D39-C39)*1000</f>
        <v>711.0000000000127</v>
      </c>
      <c r="F39" s="142"/>
      <c r="G39" s="94"/>
      <c r="H39" s="143"/>
      <c r="I39" s="144" t="s">
        <v>65</v>
      </c>
      <c r="J39" s="94"/>
      <c r="K39" s="145"/>
      <c r="L39" s="89"/>
    </row>
    <row r="40" spans="1:12" s="72" customFormat="1" ht="12.75" customHeight="1">
      <c r="A40" s="118"/>
      <c r="B40" s="126"/>
      <c r="C40" s="127"/>
      <c r="D40" s="128"/>
      <c r="E40" s="129"/>
      <c r="F40" s="142"/>
      <c r="G40" s="94"/>
      <c r="H40" s="143"/>
      <c r="I40" s="93"/>
      <c r="J40" s="94"/>
      <c r="K40" s="145"/>
      <c r="L40" s="89"/>
    </row>
    <row r="41" spans="1:12" s="72" customFormat="1" ht="23.25" customHeight="1">
      <c r="A41" s="118"/>
      <c r="B41" s="157"/>
      <c r="C41" s="162"/>
      <c r="D41" s="162"/>
      <c r="E41" s="163">
        <f>(D41-C41)*1000</f>
        <v>0</v>
      </c>
      <c r="F41" s="142"/>
      <c r="G41" s="94"/>
      <c r="H41" s="143"/>
      <c r="I41" s="146" t="s">
        <v>106</v>
      </c>
      <c r="J41" s="94"/>
      <c r="K41" s="145"/>
      <c r="L41" s="89"/>
    </row>
    <row r="42" spans="1:12" s="72" customFormat="1" ht="12.75" customHeight="1">
      <c r="A42" s="118"/>
      <c r="B42" s="126"/>
      <c r="C42" s="184"/>
      <c r="D42" s="185"/>
      <c r="E42" s="134"/>
      <c r="F42" s="142"/>
      <c r="G42" s="94"/>
      <c r="H42" s="143"/>
      <c r="I42" s="93"/>
      <c r="J42" s="94"/>
      <c r="K42" s="145"/>
      <c r="L42" s="89"/>
    </row>
    <row r="43" spans="1:12" s="72" customFormat="1" ht="23.25" customHeight="1">
      <c r="A43" s="118"/>
      <c r="B43" s="157">
        <v>2</v>
      </c>
      <c r="C43" s="162">
        <v>406.423</v>
      </c>
      <c r="D43" s="162">
        <v>407.136</v>
      </c>
      <c r="E43" s="163">
        <f>(D43-C43)*1000</f>
        <v>713.0000000000223</v>
      </c>
      <c r="F43" s="142"/>
      <c r="G43" s="94"/>
      <c r="H43" s="143"/>
      <c r="I43" s="144" t="s">
        <v>65</v>
      </c>
      <c r="J43" s="94"/>
      <c r="K43" s="145"/>
      <c r="L43" s="89"/>
    </row>
    <row r="44" spans="1:12" s="72" customFormat="1" ht="12.75" customHeight="1">
      <c r="A44" s="118"/>
      <c r="B44" s="126"/>
      <c r="C44" s="184"/>
      <c r="D44" s="185"/>
      <c r="E44" s="134"/>
      <c r="F44" s="142"/>
      <c r="G44" s="94"/>
      <c r="H44" s="143"/>
      <c r="I44" s="93"/>
      <c r="J44" s="94"/>
      <c r="K44" s="145"/>
      <c r="L44" s="89"/>
    </row>
    <row r="45" spans="1:12" s="72" customFormat="1" ht="23.25" customHeight="1">
      <c r="A45" s="118"/>
      <c r="B45" s="132"/>
      <c r="C45" s="162"/>
      <c r="D45" s="162"/>
      <c r="E45" s="163"/>
      <c r="F45" s="142"/>
      <c r="G45" s="94"/>
      <c r="H45" s="143"/>
      <c r="I45" s="146" t="s">
        <v>107</v>
      </c>
      <c r="J45" s="94"/>
      <c r="K45" s="145"/>
      <c r="L45" s="89"/>
    </row>
    <row r="46" spans="1:12" s="72" customFormat="1" ht="12.75" customHeight="1">
      <c r="A46" s="118"/>
      <c r="B46" s="126"/>
      <c r="C46" s="184"/>
      <c r="D46" s="185"/>
      <c r="E46" s="134"/>
      <c r="F46" s="142"/>
      <c r="G46" s="94"/>
      <c r="H46" s="143"/>
      <c r="I46" s="93"/>
      <c r="J46" s="94"/>
      <c r="K46" s="145"/>
      <c r="L46" s="89"/>
    </row>
    <row r="47" spans="1:12" s="72" customFormat="1" ht="23.25" customHeight="1">
      <c r="A47" s="118"/>
      <c r="B47" s="157">
        <v>3</v>
      </c>
      <c r="C47" s="162">
        <v>406.473</v>
      </c>
      <c r="D47" s="162">
        <v>407.086</v>
      </c>
      <c r="E47" s="163">
        <f>(D47-C47)*1000</f>
        <v>612.9999999999995</v>
      </c>
      <c r="F47" s="142"/>
      <c r="G47" s="94"/>
      <c r="H47" s="143"/>
      <c r="I47" s="146" t="s">
        <v>39</v>
      </c>
      <c r="J47" s="94"/>
      <c r="K47" s="145"/>
      <c r="L47" s="89"/>
    </row>
    <row r="48" spans="1:12" s="72" customFormat="1" ht="12.75" customHeight="1">
      <c r="A48" s="118"/>
      <c r="B48" s="126"/>
      <c r="C48" s="184"/>
      <c r="D48" s="185"/>
      <c r="E48" s="134"/>
      <c r="F48" s="142"/>
      <c r="G48" s="94"/>
      <c r="H48" s="143"/>
      <c r="I48" s="93"/>
      <c r="J48" s="94"/>
      <c r="K48" s="145"/>
      <c r="L48" s="89"/>
    </row>
    <row r="49" spans="1:12" s="72" customFormat="1" ht="23.25" customHeight="1">
      <c r="A49" s="118"/>
      <c r="B49" s="157"/>
      <c r="C49" s="162"/>
      <c r="D49" s="162"/>
      <c r="E49" s="163">
        <f>(D49-C49)*1000</f>
        <v>0</v>
      </c>
      <c r="F49" s="142"/>
      <c r="G49" s="94"/>
      <c r="H49" s="143"/>
      <c r="I49" s="146"/>
      <c r="J49" s="94"/>
      <c r="K49" s="145"/>
      <c r="L49" s="89"/>
    </row>
    <row r="50" spans="1:12" s="72" customFormat="1" ht="12.75" customHeight="1">
      <c r="A50" s="118"/>
      <c r="B50" s="126"/>
      <c r="C50" s="184"/>
      <c r="D50" s="185"/>
      <c r="E50" s="134"/>
      <c r="F50" s="142"/>
      <c r="G50" s="94"/>
      <c r="H50" s="143"/>
      <c r="I50" s="93"/>
      <c r="J50" s="94"/>
      <c r="K50" s="145"/>
      <c r="L50" s="89"/>
    </row>
    <row r="51" spans="1:12" s="72" customFormat="1" ht="23.25" customHeight="1">
      <c r="A51" s="118"/>
      <c r="B51" s="157">
        <v>4</v>
      </c>
      <c r="C51" s="162">
        <v>406.441</v>
      </c>
      <c r="D51" s="162">
        <v>407.094</v>
      </c>
      <c r="E51" s="163">
        <f>(D51-C51)*1000</f>
        <v>653.00000000002</v>
      </c>
      <c r="F51" s="142"/>
      <c r="G51" s="94"/>
      <c r="H51" s="143"/>
      <c r="I51" s="146" t="s">
        <v>39</v>
      </c>
      <c r="J51" s="94"/>
      <c r="K51" s="145"/>
      <c r="L51" s="89"/>
    </row>
    <row r="52" spans="1:12" s="72" customFormat="1" ht="12.75" customHeight="1">
      <c r="A52" s="118"/>
      <c r="B52" s="126"/>
      <c r="C52" s="184"/>
      <c r="D52" s="185"/>
      <c r="E52" s="134"/>
      <c r="F52" s="142"/>
      <c r="G52" s="94"/>
      <c r="H52" s="143"/>
      <c r="I52" s="93"/>
      <c r="J52" s="94"/>
      <c r="K52" s="145"/>
      <c r="L52" s="89"/>
    </row>
    <row r="53" spans="1:12" s="72" customFormat="1" ht="23.25" customHeight="1">
      <c r="A53" s="118"/>
      <c r="B53" s="157"/>
      <c r="C53" s="441"/>
      <c r="D53" s="162"/>
      <c r="E53" s="163"/>
      <c r="F53" s="142"/>
      <c r="G53" s="94"/>
      <c r="H53" s="143"/>
      <c r="I53" s="146"/>
      <c r="J53" s="94"/>
      <c r="K53" s="145"/>
      <c r="L53" s="89"/>
    </row>
    <row r="54" spans="1:12" s="72" customFormat="1" ht="12.75" customHeight="1">
      <c r="A54" s="118"/>
      <c r="B54" s="126"/>
      <c r="C54" s="184"/>
      <c r="D54" s="185"/>
      <c r="E54" s="134"/>
      <c r="F54" s="142"/>
      <c r="G54" s="94"/>
      <c r="H54" s="143"/>
      <c r="I54" s="93"/>
      <c r="J54" s="94"/>
      <c r="K54" s="145"/>
      <c r="L54" s="89"/>
    </row>
    <row r="55" spans="1:12" s="72" customFormat="1" ht="23.25" customHeight="1">
      <c r="A55" s="118"/>
      <c r="B55" s="157">
        <v>5</v>
      </c>
      <c r="C55" s="441">
        <v>406.578</v>
      </c>
      <c r="D55" s="162">
        <v>407.086</v>
      </c>
      <c r="E55" s="163">
        <f>(D55-C55)*1000</f>
        <v>508.0000000000382</v>
      </c>
      <c r="F55" s="142"/>
      <c r="G55" s="94"/>
      <c r="H55" s="143"/>
      <c r="I55" s="146" t="s">
        <v>39</v>
      </c>
      <c r="J55" s="94"/>
      <c r="K55" s="145"/>
      <c r="L55" s="89"/>
    </row>
    <row r="56" spans="1:12" s="72" customFormat="1" ht="12.75" customHeight="1">
      <c r="A56" s="118"/>
      <c r="B56" s="126"/>
      <c r="C56" s="184"/>
      <c r="D56" s="185"/>
      <c r="E56" s="134"/>
      <c r="F56" s="142"/>
      <c r="G56" s="94"/>
      <c r="H56" s="143"/>
      <c r="I56" s="93"/>
      <c r="J56" s="94"/>
      <c r="K56" s="145"/>
      <c r="L56" s="89"/>
    </row>
    <row r="57" spans="1:12" s="72" customFormat="1" ht="23.25" customHeight="1">
      <c r="A57" s="118"/>
      <c r="B57" s="157"/>
      <c r="C57" s="162"/>
      <c r="D57" s="162"/>
      <c r="E57" s="163">
        <f>(D57-C57)*1000</f>
        <v>0</v>
      </c>
      <c r="F57" s="142"/>
      <c r="G57" s="94"/>
      <c r="H57" s="143"/>
      <c r="I57" s="144"/>
      <c r="J57" s="94"/>
      <c r="K57" s="145"/>
      <c r="L57" s="89"/>
    </row>
    <row r="58" spans="1:12" s="72" customFormat="1" ht="12.75" customHeight="1">
      <c r="A58" s="118"/>
      <c r="B58" s="126"/>
      <c r="C58" s="184"/>
      <c r="D58" s="185"/>
      <c r="E58" s="134"/>
      <c r="F58" s="142"/>
      <c r="G58" s="94"/>
      <c r="H58" s="143"/>
      <c r="I58" s="93"/>
      <c r="J58" s="94"/>
      <c r="K58" s="145"/>
      <c r="L58" s="89"/>
    </row>
    <row r="59" spans="1:12" s="72" customFormat="1" ht="23.25" customHeight="1">
      <c r="A59" s="118"/>
      <c r="B59" s="157" t="s">
        <v>157</v>
      </c>
      <c r="C59" s="162">
        <v>406.471</v>
      </c>
      <c r="D59" s="441">
        <v>406.574</v>
      </c>
      <c r="E59" s="163">
        <f>(D59-C59)*1000</f>
        <v>103.00000000000864</v>
      </c>
      <c r="F59" s="142"/>
      <c r="G59" s="94"/>
      <c r="H59" s="143"/>
      <c r="I59" s="146" t="s">
        <v>160</v>
      </c>
      <c r="J59" s="94"/>
      <c r="K59" s="145"/>
      <c r="L59" s="89"/>
    </row>
    <row r="60" spans="1:12" s="72" customFormat="1" ht="12.75" customHeight="1">
      <c r="A60" s="118"/>
      <c r="B60" s="126"/>
      <c r="C60" s="184"/>
      <c r="D60" s="185"/>
      <c r="E60" s="134"/>
      <c r="F60" s="142"/>
      <c r="G60" s="94"/>
      <c r="H60" s="143"/>
      <c r="I60" s="93"/>
      <c r="J60" s="94"/>
      <c r="K60" s="145"/>
      <c r="L60" s="89"/>
    </row>
    <row r="61" spans="1:12" s="72" customFormat="1" ht="23.25" customHeight="1">
      <c r="A61" s="118"/>
      <c r="B61" s="157"/>
      <c r="C61" s="162"/>
      <c r="D61" s="162"/>
      <c r="E61" s="163">
        <f>(D61-C61)*1000</f>
        <v>0</v>
      </c>
      <c r="F61" s="142"/>
      <c r="G61" s="94"/>
      <c r="H61" s="143"/>
      <c r="I61" s="144"/>
      <c r="J61" s="94"/>
      <c r="K61" s="145"/>
      <c r="L61" s="89"/>
    </row>
    <row r="62" spans="1:12" s="72" customFormat="1" ht="12.75" customHeight="1">
      <c r="A62" s="118"/>
      <c r="B62" s="126"/>
      <c r="C62" s="184"/>
      <c r="D62" s="185"/>
      <c r="E62" s="134"/>
      <c r="F62" s="142"/>
      <c r="G62" s="94"/>
      <c r="H62" s="143"/>
      <c r="I62" s="93"/>
      <c r="J62" s="94"/>
      <c r="K62" s="145"/>
      <c r="L62" s="89"/>
    </row>
    <row r="63" spans="1:12" s="72" customFormat="1" ht="23.25" customHeight="1">
      <c r="A63" s="118"/>
      <c r="B63" s="157">
        <v>6</v>
      </c>
      <c r="C63" s="441">
        <v>406.59</v>
      </c>
      <c r="D63" s="162">
        <v>407.04</v>
      </c>
      <c r="E63" s="163">
        <f>(D63-C63)*1000</f>
        <v>450.0000000000455</v>
      </c>
      <c r="F63" s="142"/>
      <c r="G63" s="94"/>
      <c r="H63" s="143"/>
      <c r="I63" s="146" t="s">
        <v>39</v>
      </c>
      <c r="J63" s="94"/>
      <c r="K63" s="145"/>
      <c r="L63" s="89"/>
    </row>
    <row r="64" spans="1:12" s="72" customFormat="1" ht="12.75" customHeight="1">
      <c r="A64" s="118"/>
      <c r="B64" s="126"/>
      <c r="C64" s="184"/>
      <c r="D64" s="185"/>
      <c r="E64" s="134"/>
      <c r="F64" s="142"/>
      <c r="G64" s="94"/>
      <c r="H64" s="143"/>
      <c r="I64" s="93"/>
      <c r="J64" s="94"/>
      <c r="K64" s="145"/>
      <c r="L64" s="89"/>
    </row>
    <row r="65" spans="1:12" s="72" customFormat="1" ht="23.25" customHeight="1">
      <c r="A65" s="118"/>
      <c r="B65" s="157"/>
      <c r="C65" s="441"/>
      <c r="D65" s="162"/>
      <c r="E65" s="163">
        <f>(D65-C65)*1000</f>
        <v>0</v>
      </c>
      <c r="F65" s="142"/>
      <c r="G65" s="94"/>
      <c r="H65" s="143"/>
      <c r="I65" s="146"/>
      <c r="J65" s="94"/>
      <c r="K65" s="145"/>
      <c r="L65" s="89"/>
    </row>
    <row r="66" spans="1:12" s="72" customFormat="1" ht="12.75" customHeight="1">
      <c r="A66" s="118"/>
      <c r="B66" s="126"/>
      <c r="C66" s="184"/>
      <c r="D66" s="185"/>
      <c r="E66" s="134"/>
      <c r="F66" s="142"/>
      <c r="G66" s="94"/>
      <c r="H66" s="143"/>
      <c r="I66" s="93"/>
      <c r="J66" s="94"/>
      <c r="K66" s="145"/>
      <c r="L66" s="89"/>
    </row>
    <row r="67" spans="1:12" s="72" customFormat="1" ht="23.25" customHeight="1">
      <c r="A67" s="118"/>
      <c r="B67" s="157" t="s">
        <v>158</v>
      </c>
      <c r="C67" s="162">
        <v>406.51</v>
      </c>
      <c r="D67" s="441">
        <v>406.581</v>
      </c>
      <c r="E67" s="163">
        <f>(D67-C67)*1000</f>
        <v>71.00000000002638</v>
      </c>
      <c r="F67" s="142"/>
      <c r="G67" s="94"/>
      <c r="H67" s="143"/>
      <c r="I67" s="146" t="s">
        <v>159</v>
      </c>
      <c r="J67" s="94"/>
      <c r="K67" s="145"/>
      <c r="L67" s="89"/>
    </row>
    <row r="68" spans="1:12" s="72" customFormat="1" ht="12.75" customHeight="1">
      <c r="A68" s="118"/>
      <c r="B68" s="126"/>
      <c r="C68" s="184"/>
      <c r="D68" s="185"/>
      <c r="E68" s="134"/>
      <c r="F68" s="142"/>
      <c r="G68" s="94"/>
      <c r="H68" s="143"/>
      <c r="I68" s="93"/>
      <c r="J68" s="94"/>
      <c r="K68" s="145"/>
      <c r="L68" s="89"/>
    </row>
    <row r="69" spans="1:12" s="72" customFormat="1" ht="23.25" customHeight="1">
      <c r="A69" s="118"/>
      <c r="B69" s="157"/>
      <c r="C69" s="441"/>
      <c r="D69" s="162"/>
      <c r="E69" s="163">
        <f>(D69-C69)*1000</f>
        <v>0</v>
      </c>
      <c r="F69" s="142"/>
      <c r="G69" s="94"/>
      <c r="H69" s="143"/>
      <c r="I69" s="146"/>
      <c r="J69" s="94"/>
      <c r="K69" s="145"/>
      <c r="L69" s="89"/>
    </row>
    <row r="70" spans="1:12" s="72" customFormat="1" ht="12.75" customHeight="1">
      <c r="A70" s="118"/>
      <c r="B70" s="126"/>
      <c r="C70" s="184"/>
      <c r="D70" s="185"/>
      <c r="E70" s="134"/>
      <c r="F70" s="142"/>
      <c r="G70" s="94"/>
      <c r="H70" s="143"/>
      <c r="I70" s="93"/>
      <c r="J70" s="94"/>
      <c r="K70" s="145"/>
      <c r="L70" s="89"/>
    </row>
    <row r="71" spans="1:12" s="72" customFormat="1" ht="23.25" customHeight="1">
      <c r="A71" s="118"/>
      <c r="B71" s="157">
        <v>8</v>
      </c>
      <c r="C71" s="441">
        <v>406.663</v>
      </c>
      <c r="D71" s="569">
        <v>407.025</v>
      </c>
      <c r="E71" s="163">
        <f>(D71-C71)*1000</f>
        <v>361.99999999996635</v>
      </c>
      <c r="F71" s="142"/>
      <c r="G71" s="94"/>
      <c r="H71" s="143"/>
      <c r="I71" s="146" t="s">
        <v>105</v>
      </c>
      <c r="J71" s="94"/>
      <c r="K71" s="145"/>
      <c r="L71" s="89"/>
    </row>
    <row r="72" spans="1:12" s="72" customFormat="1" ht="12.75" customHeight="1">
      <c r="A72" s="139"/>
      <c r="B72" s="147"/>
      <c r="C72" s="148"/>
      <c r="D72" s="149"/>
      <c r="E72" s="150"/>
      <c r="F72" s="151"/>
      <c r="G72" s="152"/>
      <c r="H72" s="152"/>
      <c r="I72" s="152"/>
      <c r="J72" s="152"/>
      <c r="K72" s="150"/>
      <c r="L72" s="89"/>
    </row>
    <row r="73" spans="1:12" s="72" customFormat="1" ht="23.25" customHeight="1" thickBot="1">
      <c r="A73" s="135"/>
      <c r="B73" s="154"/>
      <c r="C73" s="154"/>
      <c r="D73" s="154"/>
      <c r="E73" s="154"/>
      <c r="F73" s="154"/>
      <c r="G73" s="154"/>
      <c r="H73" s="154"/>
      <c r="I73" s="154"/>
      <c r="J73" s="136"/>
      <c r="K73" s="136"/>
      <c r="L73" s="137"/>
    </row>
    <row r="78" ht="12.75">
      <c r="M78" s="62"/>
    </row>
    <row r="79" ht="12.75">
      <c r="M79" s="62"/>
    </row>
    <row r="80" ht="12.75">
      <c r="M80" s="62"/>
    </row>
    <row r="81" ht="12.75">
      <c r="M81" s="62"/>
    </row>
    <row r="82" ht="12.75">
      <c r="M82" s="62"/>
    </row>
  </sheetData>
  <sheetProtection password="E755" sheet="1" objects="1" scenarios="1"/>
  <mergeCells count="17">
    <mergeCell ref="B33:C33"/>
    <mergeCell ref="B27:C27"/>
    <mergeCell ref="B28:C28"/>
    <mergeCell ref="B31:C31"/>
    <mergeCell ref="B32:C32"/>
    <mergeCell ref="B26:C26"/>
    <mergeCell ref="B10:C10"/>
    <mergeCell ref="B11:C11"/>
    <mergeCell ref="B14:C14"/>
    <mergeCell ref="B15:C15"/>
    <mergeCell ref="B21:C21"/>
    <mergeCell ref="B22:C22"/>
    <mergeCell ref="F20:G20"/>
    <mergeCell ref="J10:K10"/>
    <mergeCell ref="F4:G4"/>
    <mergeCell ref="B16:C16"/>
    <mergeCell ref="B9:C9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6</v>
      </c>
      <c r="AW1" s="40" t="s">
        <v>6</v>
      </c>
      <c r="CR1" s="39" t="s">
        <v>6</v>
      </c>
      <c r="CS1" s="40" t="s">
        <v>6</v>
      </c>
      <c r="DX1" s="5"/>
      <c r="DY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257" t="s">
        <v>9</v>
      </c>
      <c r="U2" s="337"/>
      <c r="V2" s="257"/>
      <c r="W2" s="337"/>
      <c r="X2" s="337"/>
      <c r="Y2" s="337"/>
      <c r="Z2" s="366"/>
      <c r="AA2" s="366"/>
      <c r="AB2" s="336"/>
      <c r="AC2" s="336"/>
      <c r="AD2" s="336"/>
      <c r="AE2" s="339"/>
      <c r="AF2" s="483"/>
      <c r="AG2" s="483"/>
      <c r="AH2" s="483"/>
      <c r="AI2" s="483"/>
      <c r="DF2" s="5"/>
      <c r="DG2" s="5"/>
      <c r="DH2" s="576"/>
      <c r="DI2" s="336"/>
      <c r="DJ2" s="336"/>
      <c r="DK2" s="482"/>
      <c r="DL2" s="336"/>
      <c r="DM2" s="366"/>
      <c r="DN2" s="257" t="s">
        <v>9</v>
      </c>
      <c r="DO2" s="337"/>
      <c r="DP2" s="337"/>
      <c r="DQ2" s="337"/>
      <c r="DR2" s="337"/>
      <c r="DS2" s="337"/>
      <c r="DT2" s="50"/>
      <c r="DU2" s="50"/>
      <c r="DV2" s="50"/>
      <c r="DW2" s="50"/>
      <c r="DX2" s="50"/>
      <c r="DY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507"/>
      <c r="E3" s="508"/>
      <c r="G3" s="508"/>
      <c r="K3" s="509"/>
      <c r="N3" s="578" t="s">
        <v>10</v>
      </c>
      <c r="O3" s="573"/>
      <c r="P3" s="217"/>
      <c r="Q3" s="338"/>
      <c r="R3" s="255"/>
      <c r="S3" s="367"/>
      <c r="T3" s="217" t="s">
        <v>19</v>
      </c>
      <c r="U3" s="217"/>
      <c r="V3" s="217"/>
      <c r="W3" s="338"/>
      <c r="X3" s="377"/>
      <c r="Y3" s="447"/>
      <c r="Z3" s="377"/>
      <c r="AA3" s="395"/>
      <c r="AB3" s="378" t="s">
        <v>13</v>
      </c>
      <c r="AC3" s="379"/>
      <c r="AD3" s="380"/>
      <c r="AE3" s="381"/>
      <c r="DH3" s="402"/>
      <c r="DI3" s="377"/>
      <c r="DJ3" s="378" t="s">
        <v>13</v>
      </c>
      <c r="DK3" s="379"/>
      <c r="DL3" s="377"/>
      <c r="DM3" s="451"/>
      <c r="DN3" s="255"/>
      <c r="DO3" s="256"/>
      <c r="DP3" s="217" t="s">
        <v>19</v>
      </c>
      <c r="DQ3" s="217"/>
      <c r="DR3" s="217"/>
      <c r="DS3" s="338"/>
      <c r="DT3" s="393"/>
      <c r="DU3" s="451"/>
      <c r="DV3" s="394" t="s">
        <v>10</v>
      </c>
      <c r="DW3" s="379"/>
      <c r="DX3" s="379"/>
      <c r="DY3" s="577"/>
      <c r="EB3" s="507"/>
      <c r="EE3" s="508"/>
      <c r="EG3" s="508"/>
      <c r="EK3" s="509"/>
    </row>
    <row r="4" spans="2:141" ht="24" thickTop="1">
      <c r="B4" s="510" t="s">
        <v>130</v>
      </c>
      <c r="C4" s="511"/>
      <c r="D4" s="511"/>
      <c r="E4" s="512"/>
      <c r="G4" s="508"/>
      <c r="H4" s="513" t="s">
        <v>131</v>
      </c>
      <c r="I4" s="511"/>
      <c r="J4" s="511"/>
      <c r="K4" s="514"/>
      <c r="N4" s="8"/>
      <c r="O4" s="6"/>
      <c r="P4" s="6"/>
      <c r="Q4" s="6"/>
      <c r="R4" s="260"/>
      <c r="S4" s="260"/>
      <c r="T4" s="258"/>
      <c r="U4" s="258"/>
      <c r="V4" s="260" t="s">
        <v>73</v>
      </c>
      <c r="W4" s="260"/>
      <c r="X4" s="382"/>
      <c r="Y4" s="383"/>
      <c r="Z4" s="382"/>
      <c r="AA4" s="383"/>
      <c r="AB4" s="382"/>
      <c r="AC4" s="383"/>
      <c r="AD4" s="382"/>
      <c r="AE4" s="384"/>
      <c r="BU4" s="169" t="s">
        <v>98</v>
      </c>
      <c r="CJ4" s="168"/>
      <c r="CL4" s="43"/>
      <c r="DH4" s="403"/>
      <c r="DI4" s="382"/>
      <c r="DJ4" s="6"/>
      <c r="DK4" s="6"/>
      <c r="DL4" s="6"/>
      <c r="DM4" s="6"/>
      <c r="DN4" s="291"/>
      <c r="DO4" s="291"/>
      <c r="DP4" s="260" t="s">
        <v>73</v>
      </c>
      <c r="DQ4" s="260"/>
      <c r="DR4" s="260"/>
      <c r="DS4" s="260"/>
      <c r="DT4" s="570"/>
      <c r="DU4" s="6"/>
      <c r="DX4" s="449"/>
      <c r="DY4" s="450"/>
      <c r="EB4" s="510" t="s">
        <v>132</v>
      </c>
      <c r="EC4" s="511"/>
      <c r="ED4" s="511"/>
      <c r="EE4" s="512"/>
      <c r="EG4" s="508"/>
      <c r="EH4" s="513" t="s">
        <v>133</v>
      </c>
      <c r="EI4" s="511"/>
      <c r="EJ4" s="511"/>
      <c r="EK4" s="514"/>
    </row>
    <row r="5" spans="2:141" ht="21" customHeight="1">
      <c r="B5" s="515" t="s">
        <v>109</v>
      </c>
      <c r="C5" s="516"/>
      <c r="D5" s="516"/>
      <c r="E5" s="517"/>
      <c r="G5" s="508"/>
      <c r="H5" s="518" t="s">
        <v>109</v>
      </c>
      <c r="I5" s="516"/>
      <c r="J5" s="516"/>
      <c r="K5" s="519"/>
      <c r="N5" s="561"/>
      <c r="O5" s="563"/>
      <c r="P5" s="562"/>
      <c r="Q5" s="564"/>
      <c r="R5" s="1"/>
      <c r="S5" s="2"/>
      <c r="T5" s="1"/>
      <c r="U5" s="47"/>
      <c r="V5" s="1"/>
      <c r="W5" s="2"/>
      <c r="X5" s="59"/>
      <c r="Y5" s="404"/>
      <c r="Z5" s="59"/>
      <c r="AA5" s="386"/>
      <c r="AB5" s="59"/>
      <c r="AC5" s="386"/>
      <c r="AD5" s="59"/>
      <c r="AE5" s="334"/>
      <c r="CJ5" s="168"/>
      <c r="CK5" s="168"/>
      <c r="CL5" s="43"/>
      <c r="DH5" s="164"/>
      <c r="DI5" s="385"/>
      <c r="DJ5" s="59"/>
      <c r="DK5" s="386"/>
      <c r="DL5" s="59"/>
      <c r="DM5" s="404"/>
      <c r="DN5" s="407"/>
      <c r="DO5" s="2"/>
      <c r="DP5" s="1"/>
      <c r="DQ5" s="47"/>
      <c r="DR5" s="259"/>
      <c r="DS5" s="2"/>
      <c r="DT5" s="474"/>
      <c r="DU5" s="480"/>
      <c r="DV5" s="474"/>
      <c r="DW5" s="563"/>
      <c r="DX5" s="574"/>
      <c r="DY5" s="575"/>
      <c r="EB5" s="515" t="s">
        <v>109</v>
      </c>
      <c r="EC5" s="516"/>
      <c r="ED5" s="516"/>
      <c r="EE5" s="517"/>
      <c r="EG5" s="508"/>
      <c r="EH5" s="518" t="s">
        <v>109</v>
      </c>
      <c r="EI5" s="516"/>
      <c r="EJ5" s="516"/>
      <c r="EK5" s="519"/>
    </row>
    <row r="6" spans="2:141" ht="21" customHeight="1" thickBot="1">
      <c r="B6" s="553" t="s">
        <v>110</v>
      </c>
      <c r="C6" s="554"/>
      <c r="D6" s="555" t="s">
        <v>111</v>
      </c>
      <c r="E6" s="556"/>
      <c r="F6" s="524"/>
      <c r="G6" s="165"/>
      <c r="H6" s="557" t="s">
        <v>110</v>
      </c>
      <c r="I6" s="558"/>
      <c r="J6" s="559" t="s">
        <v>111</v>
      </c>
      <c r="K6" s="560"/>
      <c r="N6" s="368"/>
      <c r="O6" s="369"/>
      <c r="P6" s="568"/>
      <c r="Q6" s="565"/>
      <c r="R6" s="54"/>
      <c r="S6" s="218"/>
      <c r="T6" s="54" t="s">
        <v>11</v>
      </c>
      <c r="U6" s="48">
        <v>406.436</v>
      </c>
      <c r="V6" s="52" t="s">
        <v>88</v>
      </c>
      <c r="W6" s="218">
        <v>406.441</v>
      </c>
      <c r="X6" s="387"/>
      <c r="Y6" s="448"/>
      <c r="Z6" s="388" t="s">
        <v>14</v>
      </c>
      <c r="AA6" s="389">
        <v>406.253</v>
      </c>
      <c r="AB6" s="388" t="s">
        <v>55</v>
      </c>
      <c r="AC6" s="389">
        <v>406.513</v>
      </c>
      <c r="AD6" s="388" t="s">
        <v>59</v>
      </c>
      <c r="AE6" s="390">
        <v>406.647</v>
      </c>
      <c r="BT6" s="170" t="s">
        <v>40</v>
      </c>
      <c r="BU6" s="171" t="s">
        <v>41</v>
      </c>
      <c r="BV6" s="172" t="s">
        <v>47</v>
      </c>
      <c r="DH6" s="405" t="s">
        <v>63</v>
      </c>
      <c r="DI6" s="389">
        <v>407</v>
      </c>
      <c r="DJ6" s="388"/>
      <c r="DK6" s="389"/>
      <c r="DL6" s="388"/>
      <c r="DM6" s="364"/>
      <c r="DN6" s="188"/>
      <c r="DO6" s="220"/>
      <c r="DP6" s="408" t="s">
        <v>16</v>
      </c>
      <c r="DQ6" s="186">
        <v>407.147</v>
      </c>
      <c r="DR6" s="52" t="s">
        <v>18</v>
      </c>
      <c r="DS6" s="220">
        <v>407.094</v>
      </c>
      <c r="DT6" s="446"/>
      <c r="DU6" s="443"/>
      <c r="DV6" s="477"/>
      <c r="DW6" s="478"/>
      <c r="DX6" s="475"/>
      <c r="DY6" s="476"/>
      <c r="EB6" s="520" t="s">
        <v>110</v>
      </c>
      <c r="EC6" s="521"/>
      <c r="ED6" s="522" t="s">
        <v>111</v>
      </c>
      <c r="EE6" s="523"/>
      <c r="EF6" s="524"/>
      <c r="EG6" s="165"/>
      <c r="EH6" s="525" t="s">
        <v>110</v>
      </c>
      <c r="EI6" s="526"/>
      <c r="EJ6" s="527" t="s">
        <v>111</v>
      </c>
      <c r="EK6" s="528"/>
    </row>
    <row r="7" spans="2:143" ht="21" customHeight="1" thickTop="1">
      <c r="B7" s="529"/>
      <c r="C7" s="530"/>
      <c r="D7" s="531"/>
      <c r="E7" s="532"/>
      <c r="F7" s="533"/>
      <c r="G7" s="534"/>
      <c r="H7" s="535"/>
      <c r="I7" s="530"/>
      <c r="J7" s="536"/>
      <c r="K7" s="537"/>
      <c r="N7" s="368" t="s">
        <v>49</v>
      </c>
      <c r="O7" s="369"/>
      <c r="P7" s="568" t="s">
        <v>48</v>
      </c>
      <c r="Q7" s="565"/>
      <c r="R7" s="54"/>
      <c r="S7" s="218"/>
      <c r="T7" s="54"/>
      <c r="U7" s="48"/>
      <c r="V7" s="52"/>
      <c r="W7" s="218"/>
      <c r="X7" s="387"/>
      <c r="Y7" s="448"/>
      <c r="Z7" s="388" t="s">
        <v>7</v>
      </c>
      <c r="AA7" s="389">
        <v>406.253</v>
      </c>
      <c r="AB7" s="388" t="s">
        <v>56</v>
      </c>
      <c r="AC7" s="389">
        <v>406.581</v>
      </c>
      <c r="AD7" s="388" t="s">
        <v>60</v>
      </c>
      <c r="AE7" s="390">
        <v>406.59</v>
      </c>
      <c r="CJ7" s="1"/>
      <c r="CK7" s="1"/>
      <c r="CL7" s="43"/>
      <c r="DH7" s="405"/>
      <c r="DI7" s="389"/>
      <c r="DJ7" s="388" t="s">
        <v>71</v>
      </c>
      <c r="DK7" s="389">
        <v>407.31</v>
      </c>
      <c r="DL7" s="388" t="s">
        <v>82</v>
      </c>
      <c r="DM7" s="364">
        <v>407.04</v>
      </c>
      <c r="DN7" s="408"/>
      <c r="DO7" s="220"/>
      <c r="DP7" s="188"/>
      <c r="DQ7" s="186"/>
      <c r="DR7" s="52" t="s">
        <v>72</v>
      </c>
      <c r="DS7" s="220">
        <v>407.086</v>
      </c>
      <c r="DT7" s="446"/>
      <c r="DU7" s="443"/>
      <c r="DV7" s="477" t="s">
        <v>49</v>
      </c>
      <c r="DW7" s="478"/>
      <c r="DX7" s="475" t="s">
        <v>48</v>
      </c>
      <c r="DY7" s="476"/>
      <c r="EB7" s="529"/>
      <c r="EC7" s="530"/>
      <c r="ED7" s="531"/>
      <c r="EE7" s="532"/>
      <c r="EF7" s="533"/>
      <c r="EG7" s="534"/>
      <c r="EH7" s="535"/>
      <c r="EI7" s="530"/>
      <c r="EJ7" s="536"/>
      <c r="EK7" s="537"/>
      <c r="EL7" s="472"/>
      <c r="EM7" s="479"/>
    </row>
    <row r="8" spans="2:141" ht="21" customHeight="1">
      <c r="B8" s="538" t="s">
        <v>112</v>
      </c>
      <c r="C8" s="539">
        <v>399.515</v>
      </c>
      <c r="D8" s="540" t="s">
        <v>113</v>
      </c>
      <c r="E8" s="541">
        <v>400.2</v>
      </c>
      <c r="F8" s="250"/>
      <c r="G8" s="542"/>
      <c r="H8" s="543" t="s">
        <v>114</v>
      </c>
      <c r="I8" s="539">
        <v>404.804</v>
      </c>
      <c r="J8" s="540" t="s">
        <v>115</v>
      </c>
      <c r="K8" s="544">
        <v>404.699</v>
      </c>
      <c r="N8" s="471"/>
      <c r="O8" s="320"/>
      <c r="P8" s="472"/>
      <c r="Q8" s="566"/>
      <c r="R8" s="54"/>
      <c r="S8" s="218"/>
      <c r="T8" s="52" t="s">
        <v>12</v>
      </c>
      <c r="U8" s="48">
        <v>406.423</v>
      </c>
      <c r="V8" s="52" t="s">
        <v>69</v>
      </c>
      <c r="W8" s="218">
        <v>406.471</v>
      </c>
      <c r="X8" s="387"/>
      <c r="Y8" s="448"/>
      <c r="Z8" s="388"/>
      <c r="AA8" s="389"/>
      <c r="AB8" s="388"/>
      <c r="AC8" s="389"/>
      <c r="AD8" s="388"/>
      <c r="AE8" s="390"/>
      <c r="BU8" s="173" t="s">
        <v>150</v>
      </c>
      <c r="CJ8" s="1"/>
      <c r="CL8" s="43"/>
      <c r="DH8" s="405" t="s">
        <v>64</v>
      </c>
      <c r="DI8" s="389">
        <v>407</v>
      </c>
      <c r="DJ8" s="388"/>
      <c r="DK8" s="389"/>
      <c r="DL8" s="388"/>
      <c r="DM8" s="364"/>
      <c r="DN8" s="188"/>
      <c r="DO8" s="220"/>
      <c r="DP8" s="188" t="s">
        <v>17</v>
      </c>
      <c r="DQ8" s="186">
        <v>407.136</v>
      </c>
      <c r="DR8" s="52"/>
      <c r="DS8" s="220"/>
      <c r="DT8" s="446"/>
      <c r="DU8" s="443"/>
      <c r="DV8" s="340"/>
      <c r="DW8" s="335"/>
      <c r="DX8" s="341"/>
      <c r="DY8" s="342"/>
      <c r="EB8" s="538" t="s">
        <v>134</v>
      </c>
      <c r="EC8" s="539">
        <v>408.75</v>
      </c>
      <c r="ED8" s="540" t="s">
        <v>135</v>
      </c>
      <c r="EE8" s="541">
        <v>408.89</v>
      </c>
      <c r="EF8" s="250"/>
      <c r="EG8" s="542"/>
      <c r="EH8" s="543" t="s">
        <v>138</v>
      </c>
      <c r="EI8" s="539">
        <v>410.285</v>
      </c>
      <c r="EJ8" s="540" t="s">
        <v>139</v>
      </c>
      <c r="EK8" s="544">
        <v>410.075</v>
      </c>
    </row>
    <row r="9" spans="2:141" ht="21" customHeight="1">
      <c r="B9" s="538" t="s">
        <v>116</v>
      </c>
      <c r="C9" s="539">
        <v>400.867</v>
      </c>
      <c r="D9" s="540" t="s">
        <v>117</v>
      </c>
      <c r="E9" s="541">
        <v>401.889</v>
      </c>
      <c r="F9" s="250"/>
      <c r="G9" s="542"/>
      <c r="H9" s="543" t="s">
        <v>118</v>
      </c>
      <c r="I9" s="539">
        <v>403.495</v>
      </c>
      <c r="J9" s="540" t="s">
        <v>119</v>
      </c>
      <c r="K9" s="544">
        <v>403.252</v>
      </c>
      <c r="N9" s="370" t="s">
        <v>142</v>
      </c>
      <c r="O9" s="371">
        <v>406.011</v>
      </c>
      <c r="P9" s="373" t="s">
        <v>50</v>
      </c>
      <c r="Q9" s="567">
        <v>406.011</v>
      </c>
      <c r="R9" s="54"/>
      <c r="S9" s="218"/>
      <c r="T9" s="54"/>
      <c r="U9" s="48"/>
      <c r="V9" s="52"/>
      <c r="W9" s="218"/>
      <c r="X9" s="387"/>
      <c r="Y9" s="448"/>
      <c r="Z9" s="388" t="s">
        <v>8</v>
      </c>
      <c r="AA9" s="389">
        <v>406.402</v>
      </c>
      <c r="AB9" s="388" t="s">
        <v>57</v>
      </c>
      <c r="AC9" s="389">
        <v>406.581</v>
      </c>
      <c r="AD9" s="388" t="s">
        <v>61</v>
      </c>
      <c r="AE9" s="390">
        <v>406.59</v>
      </c>
      <c r="DH9" s="405"/>
      <c r="DI9" s="389"/>
      <c r="DJ9" s="388" t="s">
        <v>81</v>
      </c>
      <c r="DK9" s="389">
        <v>407.31</v>
      </c>
      <c r="DL9" s="388" t="s">
        <v>83</v>
      </c>
      <c r="DM9" s="364">
        <v>407.101</v>
      </c>
      <c r="DN9" s="408"/>
      <c r="DO9" s="220"/>
      <c r="DP9" s="408"/>
      <c r="DQ9" s="186"/>
      <c r="DR9" s="52" t="s">
        <v>80</v>
      </c>
      <c r="DS9" s="220">
        <v>407.04</v>
      </c>
      <c r="DT9" s="372"/>
      <c r="DU9" s="473"/>
      <c r="DV9" s="396" t="s">
        <v>51</v>
      </c>
      <c r="DW9" s="397">
        <v>407.555</v>
      </c>
      <c r="DX9" s="398" t="s">
        <v>143</v>
      </c>
      <c r="DY9" s="399">
        <v>407.555</v>
      </c>
      <c r="EB9" s="545"/>
      <c r="EC9" s="539"/>
      <c r="ED9" s="546"/>
      <c r="EE9" s="541"/>
      <c r="EF9" s="250"/>
      <c r="EG9" s="542"/>
      <c r="EH9" s="547"/>
      <c r="EI9" s="539"/>
      <c r="EJ9" s="546"/>
      <c r="EK9" s="544"/>
    </row>
    <row r="10" spans="2:141" ht="21" customHeight="1">
      <c r="B10" s="538" t="s">
        <v>120</v>
      </c>
      <c r="C10" s="539">
        <v>402.207</v>
      </c>
      <c r="D10" s="540"/>
      <c r="E10" s="541"/>
      <c r="F10" s="250"/>
      <c r="G10" s="542"/>
      <c r="H10" s="543"/>
      <c r="I10" s="539"/>
      <c r="J10" s="540" t="s">
        <v>121</v>
      </c>
      <c r="K10" s="544">
        <v>402.207</v>
      </c>
      <c r="N10" s="370"/>
      <c r="O10" s="371"/>
      <c r="P10" s="373"/>
      <c r="Q10" s="567"/>
      <c r="R10" s="52"/>
      <c r="S10" s="218"/>
      <c r="T10" s="52" t="s">
        <v>46</v>
      </c>
      <c r="U10" s="48">
        <v>406.473</v>
      </c>
      <c r="V10" s="52" t="s">
        <v>89</v>
      </c>
      <c r="W10" s="218">
        <v>406.51</v>
      </c>
      <c r="X10" s="387"/>
      <c r="Y10" s="448"/>
      <c r="Z10" s="388" t="s">
        <v>15</v>
      </c>
      <c r="AA10" s="389">
        <v>406.415</v>
      </c>
      <c r="AB10" s="388" t="s">
        <v>58</v>
      </c>
      <c r="AC10" s="389">
        <v>406.574</v>
      </c>
      <c r="AD10" s="388" t="s">
        <v>62</v>
      </c>
      <c r="AE10" s="390">
        <v>406.663</v>
      </c>
      <c r="DH10" s="405" t="s">
        <v>70</v>
      </c>
      <c r="DI10" s="389">
        <v>407.179</v>
      </c>
      <c r="DJ10" s="388"/>
      <c r="DK10" s="389"/>
      <c r="DL10" s="388"/>
      <c r="DM10" s="364"/>
      <c r="DN10" s="188"/>
      <c r="DO10" s="220"/>
      <c r="DP10" s="408" t="s">
        <v>79</v>
      </c>
      <c r="DQ10" s="186">
        <v>407.086</v>
      </c>
      <c r="DR10" s="52" t="s">
        <v>87</v>
      </c>
      <c r="DS10" s="220">
        <v>407.025</v>
      </c>
      <c r="DT10" s="372"/>
      <c r="DU10" s="473"/>
      <c r="DV10" s="396"/>
      <c r="DW10" s="397"/>
      <c r="DX10" s="398"/>
      <c r="DY10" s="399"/>
      <c r="EB10" s="548" t="s">
        <v>136</v>
      </c>
      <c r="EC10" s="549">
        <v>410.075</v>
      </c>
      <c r="ED10" s="550" t="s">
        <v>137</v>
      </c>
      <c r="EE10" s="551">
        <v>410.285</v>
      </c>
      <c r="EF10" s="59"/>
      <c r="EG10" s="165"/>
      <c r="EH10" s="550" t="s">
        <v>140</v>
      </c>
      <c r="EI10" s="549">
        <v>408.89</v>
      </c>
      <c r="EJ10" s="550" t="s">
        <v>141</v>
      </c>
      <c r="EK10" s="552">
        <v>408.75</v>
      </c>
    </row>
    <row r="11" spans="2:141" ht="21" customHeight="1" thickBot="1">
      <c r="B11" s="538" t="s">
        <v>122</v>
      </c>
      <c r="C11" s="539">
        <v>403.252</v>
      </c>
      <c r="D11" s="540" t="s">
        <v>123</v>
      </c>
      <c r="E11" s="541">
        <v>403.495</v>
      </c>
      <c r="F11" s="250"/>
      <c r="G11" s="542"/>
      <c r="H11" s="543" t="s">
        <v>124</v>
      </c>
      <c r="I11" s="539">
        <v>401.889</v>
      </c>
      <c r="J11" s="540" t="s">
        <v>125</v>
      </c>
      <c r="K11" s="544">
        <v>400.867</v>
      </c>
      <c r="N11" s="252"/>
      <c r="O11" s="374"/>
      <c r="P11" s="375"/>
      <c r="Q11" s="376"/>
      <c r="R11" s="4"/>
      <c r="S11" s="3"/>
      <c r="T11" s="4"/>
      <c r="U11" s="10"/>
      <c r="V11" s="4"/>
      <c r="W11" s="3"/>
      <c r="X11" s="167"/>
      <c r="Y11" s="406"/>
      <c r="Z11" s="167"/>
      <c r="AA11" s="391"/>
      <c r="AB11" s="167"/>
      <c r="AC11" s="391"/>
      <c r="AD11" s="167"/>
      <c r="AE11" s="392"/>
      <c r="DH11" s="166"/>
      <c r="DI11" s="391"/>
      <c r="DJ11" s="167"/>
      <c r="DK11" s="391"/>
      <c r="DL11" s="167"/>
      <c r="DM11" s="406"/>
      <c r="DN11" s="4"/>
      <c r="DO11" s="3"/>
      <c r="DP11" s="4"/>
      <c r="DQ11" s="10"/>
      <c r="DR11" s="192"/>
      <c r="DS11" s="3"/>
      <c r="DT11" s="253"/>
      <c r="DU11" s="481"/>
      <c r="DV11" s="400"/>
      <c r="DW11" s="401"/>
      <c r="DX11" s="253"/>
      <c r="DY11" s="254"/>
      <c r="EB11" s="252"/>
      <c r="EC11" s="481"/>
      <c r="ED11" s="253"/>
      <c r="EE11" s="481"/>
      <c r="EF11" s="253"/>
      <c r="EG11" s="481"/>
      <c r="EH11" s="253"/>
      <c r="EI11" s="481"/>
      <c r="EJ11" s="253"/>
      <c r="EK11" s="254"/>
    </row>
    <row r="12" spans="2:131" ht="21" customHeight="1">
      <c r="B12" s="538"/>
      <c r="C12" s="539"/>
      <c r="D12" s="546"/>
      <c r="E12" s="541"/>
      <c r="F12" s="250"/>
      <c r="G12" s="542"/>
      <c r="H12" s="543"/>
      <c r="I12" s="539"/>
      <c r="J12" s="540"/>
      <c r="K12" s="544"/>
      <c r="BU12" s="5"/>
      <c r="DX12" s="344"/>
      <c r="DY12" s="348"/>
      <c r="DZ12" s="344"/>
      <c r="EA12" s="348"/>
    </row>
    <row r="13" spans="2:131" ht="21" customHeight="1">
      <c r="B13" s="548" t="s">
        <v>126</v>
      </c>
      <c r="C13" s="549">
        <v>404.699</v>
      </c>
      <c r="D13" s="550" t="s">
        <v>127</v>
      </c>
      <c r="E13" s="551">
        <v>404.804</v>
      </c>
      <c r="F13" s="59"/>
      <c r="G13" s="165"/>
      <c r="H13" s="550" t="s">
        <v>128</v>
      </c>
      <c r="I13" s="549">
        <v>400.2</v>
      </c>
      <c r="J13" s="550" t="s">
        <v>129</v>
      </c>
      <c r="K13" s="552">
        <v>399.805</v>
      </c>
      <c r="L13" s="43"/>
      <c r="M13" s="1"/>
      <c r="N13" s="1"/>
      <c r="O13" s="1"/>
      <c r="P13" s="1"/>
      <c r="Q13" s="1"/>
      <c r="R13" s="1"/>
      <c r="S13" s="1"/>
      <c r="T13" s="1"/>
      <c r="U13" s="248"/>
      <c r="V13" s="43"/>
      <c r="W13" s="43"/>
      <c r="X13" s="43"/>
      <c r="Y13" s="43"/>
      <c r="Z13" s="43"/>
      <c r="AA13" s="43"/>
      <c r="AB13" s="43"/>
      <c r="AC13" s="249"/>
      <c r="AD13" s="1"/>
      <c r="AE13" s="250"/>
      <c r="AF13" s="43"/>
      <c r="AG13" s="43"/>
      <c r="AH13" s="1"/>
      <c r="AI13" s="250"/>
      <c r="AJ13" s="43"/>
      <c r="AK13" s="43"/>
      <c r="AL13" s="251"/>
      <c r="AM13" s="43"/>
      <c r="AN13" s="43"/>
      <c r="AZ13" s="278"/>
      <c r="CR13" s="231"/>
      <c r="CW13" s="45"/>
      <c r="DX13" s="344"/>
      <c r="DY13" s="348"/>
      <c r="DZ13" s="344"/>
      <c r="EA13" s="348"/>
    </row>
    <row r="14" spans="2:141" ht="18" customHeight="1" thickBot="1">
      <c r="B14" s="252"/>
      <c r="C14" s="481"/>
      <c r="D14" s="253"/>
      <c r="E14" s="481"/>
      <c r="F14" s="253"/>
      <c r="G14" s="481"/>
      <c r="H14" s="253"/>
      <c r="I14" s="481"/>
      <c r="J14" s="253"/>
      <c r="K14" s="254"/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33"/>
      <c r="AA14" s="234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33"/>
      <c r="AY14" s="276"/>
      <c r="BL14" s="231"/>
      <c r="CC14" s="229"/>
      <c r="CR14" s="247"/>
      <c r="DX14" s="344"/>
      <c r="DY14" s="348"/>
      <c r="DZ14" s="344"/>
      <c r="EA14" s="348"/>
      <c r="EB14" s="215"/>
      <c r="EC14" s="215"/>
      <c r="ED14" s="215"/>
      <c r="EE14" s="215"/>
      <c r="EF14" s="5"/>
      <c r="EG14" s="5"/>
      <c r="EH14" s="215"/>
      <c r="EI14" s="215"/>
      <c r="EJ14" s="215"/>
      <c r="EK14" s="215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33"/>
      <c r="AF15" s="43"/>
      <c r="AG15" s="43"/>
      <c r="AH15" s="1"/>
      <c r="AI15" s="233"/>
      <c r="AJ15" s="43"/>
      <c r="AK15" s="1"/>
      <c r="AL15" s="43"/>
      <c r="AM15" s="43"/>
      <c r="AN15" s="43"/>
      <c r="DX15" s="346"/>
      <c r="DY15" s="350"/>
      <c r="DZ15" s="346"/>
      <c r="EA15" s="350"/>
      <c r="EB15" s="444"/>
      <c r="EC15" s="445"/>
      <c r="ED15" s="215"/>
      <c r="EE15" s="215"/>
      <c r="EF15" s="346"/>
      <c r="EG15" s="350"/>
      <c r="EH15" s="346"/>
      <c r="EI15" s="350"/>
      <c r="EJ15" s="444"/>
      <c r="EK15" s="445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36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182"/>
      <c r="BM16" s="232"/>
      <c r="BO16" s="228"/>
      <c r="CC16" s="424"/>
      <c r="CZ16" s="227"/>
      <c r="DX16" s="345"/>
      <c r="DY16" s="351"/>
      <c r="DZ16" s="345"/>
      <c r="EA16" s="351"/>
      <c r="EB16" s="345"/>
      <c r="EC16" s="351"/>
      <c r="ED16" s="345"/>
      <c r="EE16" s="351"/>
      <c r="EF16" s="345"/>
      <c r="EG16" s="351"/>
      <c r="EH16" s="345"/>
      <c r="EI16" s="351"/>
      <c r="EJ16" s="345"/>
      <c r="EK16" s="351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35"/>
      <c r="V17" s="43"/>
      <c r="W17" s="43"/>
      <c r="X17" s="43"/>
      <c r="Y17" s="43"/>
      <c r="Z17" s="233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24"/>
      <c r="CY17" s="244"/>
      <c r="CZ17" s="45"/>
    </row>
    <row r="18" spans="12:84" ht="18" customHeight="1">
      <c r="L18" s="1"/>
      <c r="M18" s="233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37"/>
      <c r="AA18" s="233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33"/>
      <c r="BF18" s="233"/>
      <c r="BG18" s="233"/>
      <c r="BH18" s="233"/>
      <c r="BI18" s="57"/>
      <c r="BU18" s="361"/>
      <c r="BW18" s="45"/>
      <c r="BY18" s="45"/>
      <c r="CA18" s="424"/>
      <c r="CF18" s="354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33"/>
      <c r="BF19" s="274"/>
      <c r="BG19" s="201"/>
      <c r="BH19" s="274"/>
      <c r="BI19" s="45"/>
      <c r="BK19" s="182"/>
      <c r="CA19" s="424"/>
      <c r="CC19" s="424"/>
      <c r="CF19" s="356"/>
      <c r="DD19" s="57"/>
      <c r="DI19" s="177"/>
    </row>
    <row r="20" spans="12:125" ht="18" customHeight="1">
      <c r="L20" s="1"/>
      <c r="M20" s="1"/>
      <c r="N20" s="1"/>
      <c r="O20" s="1"/>
      <c r="P20" s="1"/>
      <c r="Q20" s="239"/>
      <c r="R20" s="22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40"/>
      <c r="AN20" s="1"/>
      <c r="AQ20" s="233"/>
      <c r="BF20" s="274"/>
      <c r="BG20" s="5"/>
      <c r="BH20" s="274"/>
      <c r="BI20" s="233"/>
      <c r="BZ20" s="426"/>
      <c r="CA20" s="424"/>
      <c r="CC20" s="424"/>
      <c r="CI20" s="243"/>
      <c r="DA20" s="182"/>
      <c r="DD20" s="45"/>
      <c r="DS20" s="1"/>
      <c r="DT20" s="409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33"/>
      <c r="BF21" s="57"/>
      <c r="BG21" s="233"/>
      <c r="BH21" s="233"/>
      <c r="BI21" s="233"/>
      <c r="BZ21" s="45"/>
      <c r="CE21" s="247"/>
      <c r="CQ21" s="470"/>
      <c r="CW21" s="45"/>
      <c r="DM21" s="45"/>
      <c r="DN21" s="45"/>
      <c r="DQ21" s="45"/>
      <c r="DS21" s="1"/>
      <c r="DT21" s="409"/>
      <c r="DU21" s="1"/>
      <c r="DW21" s="42"/>
      <c r="DX21" s="42"/>
      <c r="DY21" s="440"/>
      <c r="DZ21" s="42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275"/>
      <c r="BZ22" s="357"/>
      <c r="CA22" s="358"/>
      <c r="CC22" s="299"/>
      <c r="CQ22" s="300"/>
      <c r="CW22" s="57"/>
      <c r="DE22" s="57"/>
      <c r="DJ22" s="57"/>
      <c r="DK22" s="293"/>
      <c r="DO22" s="177"/>
      <c r="DS22" s="1"/>
      <c r="DT22" s="409"/>
      <c r="DU22" s="1"/>
      <c r="DV22" s="233"/>
      <c r="DW22" s="233"/>
      <c r="DX22" s="233"/>
      <c r="DY22" s="233"/>
      <c r="DZ22" s="233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5"/>
      <c r="BG23" s="180"/>
      <c r="BK23" s="45"/>
      <c r="BM23" s="45"/>
      <c r="BX23" s="45"/>
      <c r="CW23" s="287"/>
      <c r="DF23" s="227"/>
      <c r="DS23" s="1"/>
      <c r="DT23" s="409"/>
      <c r="DU23" s="1"/>
      <c r="DV23" s="439"/>
      <c r="DW23" s="201"/>
      <c r="DX23" s="439"/>
      <c r="DY23" s="233"/>
    </row>
    <row r="24" spans="26:129" ht="18" customHeight="1">
      <c r="Z24" s="57"/>
      <c r="AC24" s="45"/>
      <c r="AM24" s="273"/>
      <c r="AR24" s="42"/>
      <c r="BB24" s="231"/>
      <c r="BC24" s="182"/>
      <c r="BK24" s="231"/>
      <c r="BM24" s="243"/>
      <c r="CE24" s="232"/>
      <c r="CS24" s="45"/>
      <c r="CU24" s="45"/>
      <c r="DF24" s="45"/>
      <c r="DU24" s="45"/>
      <c r="DV24" s="233"/>
      <c r="DW24" s="5"/>
      <c r="DX24" s="5"/>
      <c r="DY24" s="5"/>
    </row>
    <row r="25" spans="13:131" ht="18" customHeight="1">
      <c r="M25" s="284"/>
      <c r="Y25" s="273"/>
      <c r="Z25" s="45"/>
      <c r="AA25" s="45"/>
      <c r="AB25" s="45"/>
      <c r="AI25" s="45"/>
      <c r="BE25" s="45"/>
      <c r="CR25" s="45"/>
      <c r="DS25" s="287"/>
      <c r="DX25" s="57"/>
      <c r="EA25" s="177"/>
    </row>
    <row r="26" spans="29:125" ht="18" customHeight="1">
      <c r="AC26" s="45"/>
      <c r="AE26" s="45"/>
      <c r="AH26" s="226"/>
      <c r="AM26" s="57"/>
      <c r="AO26" s="57"/>
      <c r="BC26" s="45"/>
      <c r="BD26" s="45"/>
      <c r="BE26" s="45"/>
      <c r="BG26" s="180"/>
      <c r="BK26" s="45"/>
      <c r="BM26" s="45"/>
      <c r="CP26" s="241"/>
      <c r="CQ26" s="230"/>
      <c r="CV26" s="45"/>
      <c r="DA26" s="45"/>
      <c r="DC26" s="45"/>
      <c r="DL26" s="45"/>
      <c r="DP26" s="57"/>
      <c r="DR26" s="57"/>
      <c r="DS26" s="1"/>
      <c r="DT26" s="409"/>
      <c r="DU26" s="1"/>
    </row>
    <row r="27" spans="32:125" ht="18" customHeight="1">
      <c r="AF27" s="181"/>
      <c r="AM27" s="45"/>
      <c r="AO27" s="45"/>
      <c r="AP27" s="45"/>
      <c r="AS27" s="182"/>
      <c r="BB27" s="45"/>
      <c r="BC27" s="45"/>
      <c r="BE27" s="197"/>
      <c r="BN27" s="57"/>
      <c r="BO27" s="241"/>
      <c r="BZ27" s="277"/>
      <c r="CQ27" s="230"/>
      <c r="CT27" s="227"/>
      <c r="DE27" s="225"/>
      <c r="DP27" s="45"/>
      <c r="DR27" s="45"/>
      <c r="DS27" s="1"/>
      <c r="DT27" s="409"/>
      <c r="DU27" s="1"/>
    </row>
    <row r="28" spans="2:143" ht="18" customHeight="1">
      <c r="B28" s="43"/>
      <c r="Z28" s="278"/>
      <c r="AD28" s="45"/>
      <c r="AE28" s="45"/>
      <c r="AF28" s="277"/>
      <c r="AL28" s="197"/>
      <c r="AM28" s="197"/>
      <c r="AU28" s="180"/>
      <c r="BE28" s="281"/>
      <c r="BN28" s="45"/>
      <c r="BW28" s="180"/>
      <c r="BZ28" s="245"/>
      <c r="CA28" s="357"/>
      <c r="CB28" s="42"/>
      <c r="CM28" s="45"/>
      <c r="CO28" s="45"/>
      <c r="CT28" s="45"/>
      <c r="CX28" s="45"/>
      <c r="CY28" s="300"/>
      <c r="DE28" s="45"/>
      <c r="DI28" s="199"/>
      <c r="DK28" s="195"/>
      <c r="DQ28" s="177"/>
      <c r="DS28" s="1"/>
      <c r="DT28" s="409"/>
      <c r="DU28" s="1"/>
      <c r="EM28" s="45"/>
    </row>
    <row r="29" spans="21:125" ht="18" customHeight="1">
      <c r="U29" s="58"/>
      <c r="AA29" s="57"/>
      <c r="AE29" s="45"/>
      <c r="AG29" s="45"/>
      <c r="AH29" s="283"/>
      <c r="AI29" s="182"/>
      <c r="AM29" s="179"/>
      <c r="AY29" s="57"/>
      <c r="BA29" s="182"/>
      <c r="BC29" s="45"/>
      <c r="BE29" s="45"/>
      <c r="BG29" s="180"/>
      <c r="BH29" s="359"/>
      <c r="BO29" s="45"/>
      <c r="BY29" s="45"/>
      <c r="BZ29" s="45"/>
      <c r="CC29" s="45"/>
      <c r="CQ29" s="45"/>
      <c r="CU29" s="241"/>
      <c r="DC29" s="231">
        <v>407.065</v>
      </c>
      <c r="DG29" s="198"/>
      <c r="DI29" s="200"/>
      <c r="DM29" s="293"/>
      <c r="DS29" s="1"/>
      <c r="DT29" s="409"/>
      <c r="DU29" s="1"/>
    </row>
    <row r="30" spans="27:131" ht="18" customHeight="1">
      <c r="AA30" s="45"/>
      <c r="AS30" s="182"/>
      <c r="AY30" s="45"/>
      <c r="BH30" s="57"/>
      <c r="BK30" s="183"/>
      <c r="BU30" s="45"/>
      <c r="BW30" s="180"/>
      <c r="BY30" s="277"/>
      <c r="BZ30" s="224"/>
      <c r="CM30" s="276"/>
      <c r="CO30" s="57"/>
      <c r="CT30" s="225"/>
      <c r="CU30" s="57"/>
      <c r="CW30" s="45"/>
      <c r="DI30" s="225"/>
      <c r="DJ30" s="227"/>
      <c r="DS30" s="238"/>
      <c r="DT30" s="1"/>
      <c r="DU30" s="1"/>
      <c r="EA30" s="45"/>
    </row>
    <row r="31" spans="5:140" ht="18" customHeight="1">
      <c r="E31" s="183"/>
      <c r="F31" s="46"/>
      <c r="H31" s="284"/>
      <c r="Q31" s="57"/>
      <c r="V31" s="584"/>
      <c r="X31" s="57"/>
      <c r="AA31" s="57"/>
      <c r="AM31" s="45"/>
      <c r="AO31" s="45"/>
      <c r="AU31" s="180"/>
      <c r="BH31" s="45"/>
      <c r="CA31" s="232"/>
      <c r="CO31" s="45"/>
      <c r="CT31" s="45"/>
      <c r="CU31" s="245"/>
      <c r="CY31" s="225"/>
      <c r="DI31" s="45"/>
      <c r="DJ31" s="45"/>
      <c r="DN31" s="227"/>
      <c r="DS31" s="410"/>
      <c r="DY31" s="225"/>
      <c r="EA31" s="57"/>
      <c r="EG31" s="5"/>
      <c r="EH31" s="5"/>
      <c r="EI31" s="409"/>
      <c r="EJ31" s="5"/>
    </row>
    <row r="32" spans="5:140" ht="18" customHeight="1">
      <c r="E32" s="197"/>
      <c r="O32" s="180"/>
      <c r="Q32" s="45"/>
      <c r="X32" s="45"/>
      <c r="Y32" s="286"/>
      <c r="AA32" s="287"/>
      <c r="AC32" s="269"/>
      <c r="AK32" s="180"/>
      <c r="AN32" s="57"/>
      <c r="AO32" s="57"/>
      <c r="AV32" s="57"/>
      <c r="AX32" s="45"/>
      <c r="AY32" s="45"/>
      <c r="AZ32" s="45"/>
      <c r="BA32" s="182"/>
      <c r="BF32" s="197"/>
      <c r="BG32" s="180"/>
      <c r="BK32" s="45"/>
      <c r="BM32" s="45"/>
      <c r="BR32" s="484" t="s">
        <v>167</v>
      </c>
      <c r="CC32" s="45"/>
      <c r="CO32" s="57"/>
      <c r="CY32" s="45"/>
      <c r="DE32" s="227"/>
      <c r="DJ32" s="45"/>
      <c r="DL32" s="45"/>
      <c r="DM32" s="180"/>
      <c r="DN32" s="45"/>
      <c r="DT32" s="45"/>
      <c r="EH32" s="442"/>
      <c r="EI32" s="442"/>
      <c r="EJ32" s="5"/>
    </row>
    <row r="33" spans="27:140" ht="18" customHeight="1">
      <c r="AA33" s="45"/>
      <c r="AC33" s="230"/>
      <c r="AK33" s="285"/>
      <c r="AM33" s="45"/>
      <c r="AR33" s="182"/>
      <c r="AV33" s="45"/>
      <c r="AY33" s="273" t="s">
        <v>60</v>
      </c>
      <c r="BC33" s="45"/>
      <c r="BD33" s="42"/>
      <c r="BH33" s="244"/>
      <c r="BN33" s="183"/>
      <c r="BU33" s="45"/>
      <c r="BY33" s="278"/>
      <c r="CA33" s="182"/>
      <c r="CO33" s="196"/>
      <c r="CR33" s="57"/>
      <c r="CW33" s="437"/>
      <c r="DC33" s="245"/>
      <c r="DG33" s="183"/>
      <c r="DJ33" s="57"/>
      <c r="DK33" s="57"/>
      <c r="DU33" s="57"/>
      <c r="EG33" s="352"/>
      <c r="EH33" s="442"/>
      <c r="EI33" s="442"/>
      <c r="EJ33" s="5"/>
    </row>
    <row r="34" spans="17:140" ht="18" customHeight="1">
      <c r="Q34" s="58"/>
      <c r="X34" s="278"/>
      <c r="AA34" s="57"/>
      <c r="AN34" s="45"/>
      <c r="AU34" s="57"/>
      <c r="AX34" s="182"/>
      <c r="BC34" s="57"/>
      <c r="BS34" s="225"/>
      <c r="BY34" s="358"/>
      <c r="CR34" s="45"/>
      <c r="CU34" s="245"/>
      <c r="DB34" s="225"/>
      <c r="DE34" s="183"/>
      <c r="DG34" s="177" t="s">
        <v>83</v>
      </c>
      <c r="DK34" s="423"/>
      <c r="DL34" s="57"/>
      <c r="DR34" s="57"/>
      <c r="EE34" s="352"/>
      <c r="EF34" s="352"/>
      <c r="EG34" s="5"/>
      <c r="EH34" s="5"/>
      <c r="EJ34" s="5"/>
    </row>
    <row r="35" spans="5:138" ht="18" customHeight="1">
      <c r="E35" s="45"/>
      <c r="F35" s="45"/>
      <c r="G35" s="45"/>
      <c r="M35" s="232">
        <v>406.27</v>
      </c>
      <c r="S35" s="227" t="s">
        <v>161</v>
      </c>
      <c r="T35" s="57"/>
      <c r="U35" s="58"/>
      <c r="Y35" s="45"/>
      <c r="Z35" s="179"/>
      <c r="AA35" s="231">
        <v>406.397</v>
      </c>
      <c r="AE35" s="437"/>
      <c r="AF35" s="286"/>
      <c r="AJ35" s="57"/>
      <c r="AQ35" s="45"/>
      <c r="AU35" s="45"/>
      <c r="AX35" s="227"/>
      <c r="AY35" s="227" t="s">
        <v>93</v>
      </c>
      <c r="BC35" s="45"/>
      <c r="BG35" s="180"/>
      <c r="BK35" s="45"/>
      <c r="BM35" s="45"/>
      <c r="BS35" s="45"/>
      <c r="CC35" s="45"/>
      <c r="CU35" s="45"/>
      <c r="CV35" s="227" t="s">
        <v>94</v>
      </c>
      <c r="CY35" s="45"/>
      <c r="CZ35" s="227" t="s">
        <v>95</v>
      </c>
      <c r="DB35" s="45"/>
      <c r="DC35" s="196"/>
      <c r="DE35" s="45"/>
      <c r="DK35" s="232">
        <v>407.131</v>
      </c>
      <c r="DO35" s="45"/>
      <c r="DP35" s="45"/>
      <c r="DQ35" s="45"/>
      <c r="DR35" s="45"/>
      <c r="EE35" s="352"/>
      <c r="EF35" s="352"/>
      <c r="EG35" s="274"/>
      <c r="EH35" s="45"/>
    </row>
    <row r="36" spans="7:121" ht="18" customHeight="1">
      <c r="G36" s="45"/>
      <c r="H36" s="300"/>
      <c r="Q36" s="45"/>
      <c r="S36" s="45"/>
      <c r="Y36" s="45"/>
      <c r="AE36" s="437"/>
      <c r="AG36" s="45"/>
      <c r="AH36" s="45"/>
      <c r="AJ36" s="226" t="s">
        <v>69</v>
      </c>
      <c r="AM36" s="226"/>
      <c r="AT36" s="199"/>
      <c r="AX36" s="45"/>
      <c r="AY36" s="45"/>
      <c r="BU36" s="45"/>
      <c r="CG36" s="45"/>
      <c r="CK36" s="42"/>
      <c r="CM36" s="183"/>
      <c r="CP36" s="183"/>
      <c r="CV36" s="45"/>
      <c r="CZ36" s="45"/>
      <c r="DE36" s="57"/>
      <c r="DI36" s="45"/>
      <c r="DK36" s="423"/>
      <c r="DQ36" s="45"/>
    </row>
    <row r="37" spans="6:138" ht="18" customHeight="1">
      <c r="F37" s="427"/>
      <c r="S37" s="273"/>
      <c r="T37" s="57"/>
      <c r="AJ37" s="57"/>
      <c r="AP37" s="226"/>
      <c r="AY37" s="273" t="s">
        <v>61</v>
      </c>
      <c r="AZ37" s="57"/>
      <c r="BU37" s="45"/>
      <c r="CK37" s="42"/>
      <c r="CW37" s="244"/>
      <c r="DE37" s="225"/>
      <c r="DG37" s="196"/>
      <c r="DK37" s="225"/>
      <c r="EB37" s="353"/>
      <c r="EC37" s="353"/>
      <c r="ED37" s="181"/>
      <c r="EE37" s="175"/>
      <c r="EF37" s="274"/>
      <c r="EG37" s="274"/>
      <c r="EH37" s="427"/>
    </row>
    <row r="38" spans="3:141" ht="18" customHeight="1">
      <c r="C38" s="434"/>
      <c r="D38" s="271"/>
      <c r="F38" s="431"/>
      <c r="L38" s="57"/>
      <c r="M38" s="232">
        <v>406.27</v>
      </c>
      <c r="T38" s="58"/>
      <c r="AA38" s="227" t="s">
        <v>162</v>
      </c>
      <c r="AD38" s="227" t="s">
        <v>163</v>
      </c>
      <c r="AG38" s="226"/>
      <c r="AJ38" s="57">
        <v>10</v>
      </c>
      <c r="AK38" s="57"/>
      <c r="AL38" s="45"/>
      <c r="AN38" s="57"/>
      <c r="AR38" s="45"/>
      <c r="AS38" s="45"/>
      <c r="AT38" s="45"/>
      <c r="AU38" s="180"/>
      <c r="AV38" s="57">
        <v>12</v>
      </c>
      <c r="AZ38" s="45"/>
      <c r="BL38" s="45"/>
      <c r="BM38" s="45"/>
      <c r="BO38" s="57"/>
      <c r="CC38" s="180"/>
      <c r="CG38" s="45"/>
      <c r="CH38" s="45"/>
      <c r="CO38" s="45"/>
      <c r="CY38" s="45"/>
      <c r="CZ38" s="179" t="s">
        <v>82</v>
      </c>
      <c r="DE38" s="45"/>
      <c r="DI38" s="281" t="s">
        <v>96</v>
      </c>
      <c r="DK38" s="423"/>
      <c r="DL38" s="45"/>
      <c r="DM38" s="45"/>
      <c r="DO38" s="45"/>
      <c r="DW38" s="45"/>
      <c r="EA38" s="45"/>
      <c r="EB38" s="187"/>
      <c r="EC38" s="187"/>
      <c r="ED38" s="57"/>
      <c r="EE38" s="187"/>
      <c r="EF38" s="274"/>
      <c r="EG38" s="274"/>
      <c r="EH38" s="42"/>
      <c r="EI38" s="42"/>
      <c r="EK38" s="429"/>
    </row>
    <row r="39" spans="2:142" ht="18" customHeight="1">
      <c r="B39" s="44"/>
      <c r="L39" s="45"/>
      <c r="Q39" s="45"/>
      <c r="U39" s="45"/>
      <c r="Y39" s="45"/>
      <c r="AA39" s="45"/>
      <c r="AD39" s="45"/>
      <c r="AJ39" s="45"/>
      <c r="AK39" s="45"/>
      <c r="AL39" s="57"/>
      <c r="AN39" s="45"/>
      <c r="AR39" s="45"/>
      <c r="AT39" s="200"/>
      <c r="AV39" s="45"/>
      <c r="AW39" s="45"/>
      <c r="BA39" s="241"/>
      <c r="BL39" s="280"/>
      <c r="BM39" s="280"/>
      <c r="BO39" s="45"/>
      <c r="BT39" s="45"/>
      <c r="BU39" s="180"/>
      <c r="BV39" s="45"/>
      <c r="CG39" s="45"/>
      <c r="CK39" s="42"/>
      <c r="CS39" s="196"/>
      <c r="CV39" s="45"/>
      <c r="CW39" s="285"/>
      <c r="CY39" s="45"/>
      <c r="DA39" s="57"/>
      <c r="DI39" s="45"/>
      <c r="DU39" s="45"/>
      <c r="EE39" s="5"/>
      <c r="EF39" s="274"/>
      <c r="EG39" s="347"/>
      <c r="EH39" s="42"/>
      <c r="EI39" s="42"/>
      <c r="EJ39" s="43"/>
      <c r="EL39" s="288"/>
    </row>
    <row r="40" spans="3:142" ht="18" customHeight="1">
      <c r="C40" s="434"/>
      <c r="F40" s="428"/>
      <c r="AB40" s="45"/>
      <c r="AF40" s="295"/>
      <c r="AJ40" s="182" t="s">
        <v>46</v>
      </c>
      <c r="AO40" s="231"/>
      <c r="AQ40" s="299"/>
      <c r="AS40" s="225"/>
      <c r="AT40" s="200"/>
      <c r="AW40" s="57"/>
      <c r="AZ40" s="225"/>
      <c r="BE40" s="57"/>
      <c r="BV40" s="197"/>
      <c r="CC40" s="358"/>
      <c r="CK40" s="42"/>
      <c r="CV40" s="57"/>
      <c r="DD40" s="200"/>
      <c r="DH40" s="225"/>
      <c r="DM40" s="423"/>
      <c r="DY40" s="57"/>
      <c r="EA40" s="181"/>
      <c r="EC40" s="348"/>
      <c r="ED40" s="57"/>
      <c r="EE40" s="349"/>
      <c r="EF40" s="215"/>
      <c r="EG40" s="215"/>
      <c r="EH40" s="42"/>
      <c r="EL40" s="288"/>
    </row>
    <row r="41" spans="4:144" ht="18" customHeight="1">
      <c r="D41" s="43"/>
      <c r="F41" s="241"/>
      <c r="G41" s="180"/>
      <c r="I41" s="436"/>
      <c r="M41" s="232">
        <v>406.27</v>
      </c>
      <c r="N41" s="45"/>
      <c r="O41" s="45"/>
      <c r="V41" s="57"/>
      <c r="W41" s="245"/>
      <c r="X41" s="45"/>
      <c r="AB41" s="57">
        <v>8</v>
      </c>
      <c r="AC41" s="45"/>
      <c r="AD41" s="245" t="s">
        <v>15</v>
      </c>
      <c r="AE41" s="294"/>
      <c r="AF41" s="45"/>
      <c r="AJ41" s="58"/>
      <c r="AQ41" s="45"/>
      <c r="AS41" s="45"/>
      <c r="AV41" s="244" t="s">
        <v>58</v>
      </c>
      <c r="AW41" s="45"/>
      <c r="AZ41" s="45"/>
      <c r="BE41" s="45"/>
      <c r="BM41" s="45"/>
      <c r="CC41" s="180"/>
      <c r="CK41" s="42"/>
      <c r="CO41" s="45"/>
      <c r="CT41" s="195"/>
      <c r="CY41" s="196"/>
      <c r="DD41" s="281"/>
      <c r="DE41" s="195" t="s">
        <v>72</v>
      </c>
      <c r="DF41" s="280"/>
      <c r="DH41" s="45"/>
      <c r="DO41" s="57">
        <v>18</v>
      </c>
      <c r="DV41" s="294"/>
      <c r="DW41" s="46"/>
      <c r="EB41" s="344"/>
      <c r="EC41" s="348"/>
      <c r="ED41" s="343"/>
      <c r="EE41" s="349"/>
      <c r="EF41" s="215"/>
      <c r="EG41" s="215"/>
      <c r="EK41" s="429"/>
      <c r="EL41" s="288"/>
      <c r="EN41" s="43"/>
    </row>
    <row r="42" spans="2:142" ht="18" customHeight="1">
      <c r="B42" s="43"/>
      <c r="D42" s="44"/>
      <c r="F42" s="241"/>
      <c r="Q42" s="45"/>
      <c r="V42" s="45"/>
      <c r="W42" s="360"/>
      <c r="X42" s="224"/>
      <c r="AB42" s="45"/>
      <c r="AC42" s="45"/>
      <c r="AD42" s="45"/>
      <c r="AE42" s="45"/>
      <c r="AZ42" s="359"/>
      <c r="BL42" s="354"/>
      <c r="BT42" s="45"/>
      <c r="BU42" s="180"/>
      <c r="BV42" s="45"/>
      <c r="DB42" s="45"/>
      <c r="DD42" s="57"/>
      <c r="DO42" s="45"/>
      <c r="EB42" s="344"/>
      <c r="EC42" s="348"/>
      <c r="ED42" s="343"/>
      <c r="EE42" s="349"/>
      <c r="EF42" s="215"/>
      <c r="EG42" s="215"/>
      <c r="EJ42" s="44"/>
      <c r="EL42" s="288"/>
    </row>
    <row r="43" spans="4:141" ht="18" customHeight="1">
      <c r="D43" s="271" t="s">
        <v>50</v>
      </c>
      <c r="AF43" s="182" t="s">
        <v>11</v>
      </c>
      <c r="AH43" s="45"/>
      <c r="AI43" s="232"/>
      <c r="BA43" s="294"/>
      <c r="BO43" s="57"/>
      <c r="BU43" s="197"/>
      <c r="CK43" s="42"/>
      <c r="DA43" s="294"/>
      <c r="DC43" s="181"/>
      <c r="DD43" s="45"/>
      <c r="DE43" s="57"/>
      <c r="DF43" s="280"/>
      <c r="EB43" s="344"/>
      <c r="EC43" s="348"/>
      <c r="ED43" s="343"/>
      <c r="EE43" s="178" t="s">
        <v>71</v>
      </c>
      <c r="EF43" s="345"/>
      <c r="EJ43" s="289" t="s">
        <v>143</v>
      </c>
      <c r="EK43" s="42"/>
    </row>
    <row r="44" spans="9:141" ht="18" customHeight="1">
      <c r="I44" s="57"/>
      <c r="K44" s="45"/>
      <c r="L44" s="57">
        <v>1</v>
      </c>
      <c r="M44" s="285"/>
      <c r="R44" s="45"/>
      <c r="V44" s="57" t="s">
        <v>154</v>
      </c>
      <c r="W44" s="45"/>
      <c r="Z44" s="45"/>
      <c r="AA44" s="244"/>
      <c r="AS44" s="181"/>
      <c r="BK44" s="57"/>
      <c r="BM44" s="45"/>
      <c r="BO44" s="45"/>
      <c r="CC44" s="180"/>
      <c r="CW44" s="195"/>
      <c r="CY44" s="183"/>
      <c r="DA44" s="45"/>
      <c r="DE44" s="195" t="s">
        <v>79</v>
      </c>
      <c r="DG44" s="45"/>
      <c r="DR44" s="45"/>
      <c r="DT44" s="57" t="s">
        <v>151</v>
      </c>
      <c r="EB44" s="344"/>
      <c r="EC44" s="348"/>
      <c r="ED44" s="57">
        <v>23</v>
      </c>
      <c r="EE44" s="349"/>
      <c r="EF44" s="345"/>
      <c r="EG44" s="45"/>
      <c r="EH44" s="241"/>
      <c r="EJ44" s="289"/>
      <c r="EK44" s="429"/>
    </row>
    <row r="45" spans="2:142" ht="18" customHeight="1">
      <c r="B45" s="44"/>
      <c r="G45" s="45"/>
      <c r="L45" s="45"/>
      <c r="R45" s="57"/>
      <c r="V45" s="45"/>
      <c r="AF45" s="45"/>
      <c r="AL45" s="45"/>
      <c r="AP45" s="57"/>
      <c r="AU45" s="45"/>
      <c r="BK45" s="45"/>
      <c r="BN45" s="197"/>
      <c r="BU45" s="180"/>
      <c r="CD45" s="45"/>
      <c r="CX45" s="45"/>
      <c r="DG45" s="57"/>
      <c r="DJ45" s="45"/>
      <c r="DR45" s="57"/>
      <c r="DT45" s="45"/>
      <c r="EB45" s="344"/>
      <c r="EC45" s="348"/>
      <c r="ED45" s="45"/>
      <c r="EH45" s="241"/>
      <c r="EL45" s="288">
        <v>18</v>
      </c>
    </row>
    <row r="46" spans="6:142" ht="18" customHeight="1">
      <c r="F46" s="45"/>
      <c r="Q46" s="580">
        <v>901</v>
      </c>
      <c r="Z46" s="58"/>
      <c r="AE46" s="197" t="s">
        <v>12</v>
      </c>
      <c r="AF46" s="57"/>
      <c r="AH46" s="224"/>
      <c r="AJ46" s="45"/>
      <c r="AL46" s="227"/>
      <c r="AP46" s="45"/>
      <c r="AS46" s="181"/>
      <c r="AW46" s="182"/>
      <c r="BI46" s="57"/>
      <c r="CX46" s="57"/>
      <c r="CZ46" s="294"/>
      <c r="DA46" s="244"/>
      <c r="DM46" s="45"/>
      <c r="DO46" s="45"/>
      <c r="DT46" s="45"/>
      <c r="DY46" s="580">
        <v>902</v>
      </c>
      <c r="EB46" s="346"/>
      <c r="EC46" s="350"/>
      <c r="ED46" s="346"/>
      <c r="EE46" s="178" t="s">
        <v>81</v>
      </c>
      <c r="EH46" s="241"/>
      <c r="EJ46" s="43"/>
      <c r="EL46" s="288"/>
    </row>
    <row r="47" spans="4:142" ht="18" customHeight="1">
      <c r="D47" s="433"/>
      <c r="I47" s="57"/>
      <c r="K47" s="294" t="s">
        <v>14</v>
      </c>
      <c r="M47" s="285"/>
      <c r="Q47" s="244"/>
      <c r="R47" s="45"/>
      <c r="S47" s="45"/>
      <c r="T47" s="45"/>
      <c r="AA47" s="45"/>
      <c r="AE47" s="180"/>
      <c r="AF47" s="179"/>
      <c r="AH47" s="245"/>
      <c r="AJ47" s="227"/>
      <c r="AO47" s="226"/>
      <c r="AP47" s="45"/>
      <c r="AQ47" s="45"/>
      <c r="AR47" s="281"/>
      <c r="AT47" s="281"/>
      <c r="AV47" s="45"/>
      <c r="BI47" s="45"/>
      <c r="CC47" s="180"/>
      <c r="CD47" s="45"/>
      <c r="CK47" s="45"/>
      <c r="CP47" s="183"/>
      <c r="CY47" s="195"/>
      <c r="DD47" s="45"/>
      <c r="DH47" s="58"/>
      <c r="DK47" s="45"/>
      <c r="DM47" s="183" t="s">
        <v>16</v>
      </c>
      <c r="DO47" s="45"/>
      <c r="DQ47" s="45"/>
      <c r="DR47" s="244"/>
      <c r="EB47" s="346"/>
      <c r="EC47" s="350"/>
      <c r="ED47" s="346"/>
      <c r="EH47" s="242"/>
      <c r="EL47" s="288"/>
    </row>
    <row r="48" spans="2:142" ht="18" customHeight="1">
      <c r="B48" s="43"/>
      <c r="I48" s="57"/>
      <c r="L48" s="45"/>
      <c r="P48" s="45"/>
      <c r="S48" s="45"/>
      <c r="T48" s="45"/>
      <c r="U48" s="57"/>
      <c r="AA48" s="57"/>
      <c r="AG48" s="57"/>
      <c r="AH48" s="245"/>
      <c r="AJ48" s="57"/>
      <c r="AN48" s="197"/>
      <c r="AQ48" s="182"/>
      <c r="AT48" s="45"/>
      <c r="AU48" s="57"/>
      <c r="BM48" s="197"/>
      <c r="BU48" s="180"/>
      <c r="CK48" s="57"/>
      <c r="CS48" s="177"/>
      <c r="DA48" s="182"/>
      <c r="DC48" s="45"/>
      <c r="DJ48" s="57"/>
      <c r="DK48" s="45"/>
      <c r="DL48" s="45"/>
      <c r="DM48" s="57"/>
      <c r="DO48" s="294"/>
      <c r="DT48" s="45"/>
      <c r="DY48" s="178"/>
      <c r="ED48" s="45"/>
      <c r="EF48" s="289"/>
      <c r="EI48" s="42"/>
      <c r="EK48" s="44"/>
      <c r="EL48" s="288"/>
    </row>
    <row r="49" spans="2:141" ht="18" customHeight="1">
      <c r="B49" s="43"/>
      <c r="I49" s="45"/>
      <c r="L49" s="57">
        <v>2</v>
      </c>
      <c r="U49" s="45"/>
      <c r="V49" s="57" t="s">
        <v>155</v>
      </c>
      <c r="AD49" s="45"/>
      <c r="AF49" s="45"/>
      <c r="AG49" s="226" t="s">
        <v>88</v>
      </c>
      <c r="AJ49" s="45"/>
      <c r="AO49" s="280"/>
      <c r="AR49" s="280"/>
      <c r="AV49" s="45"/>
      <c r="BL49" s="356"/>
      <c r="BT49" s="45"/>
      <c r="CG49" s="225"/>
      <c r="CK49" s="45"/>
      <c r="CS49" s="45"/>
      <c r="DI49" s="45"/>
      <c r="DJ49" s="45"/>
      <c r="DK49" s="45"/>
      <c r="DM49" s="45"/>
      <c r="DP49" s="45"/>
      <c r="DT49" s="57" t="s">
        <v>152</v>
      </c>
      <c r="ED49" s="57">
        <v>24</v>
      </c>
      <c r="EE49" s="299"/>
      <c r="EG49" s="360"/>
      <c r="EI49" s="42"/>
      <c r="EJ49" s="290"/>
      <c r="EK49" s="430"/>
    </row>
    <row r="50" spans="3:140" ht="18" customHeight="1">
      <c r="C50" s="435"/>
      <c r="D50" s="433" t="s">
        <v>142</v>
      </c>
      <c r="I50" s="57"/>
      <c r="K50" s="294" t="s">
        <v>7</v>
      </c>
      <c r="O50" s="45"/>
      <c r="P50" s="45"/>
      <c r="Q50" s="45"/>
      <c r="W50" s="302"/>
      <c r="AD50" s="227"/>
      <c r="AG50" s="45"/>
      <c r="AJ50" s="227"/>
      <c r="AL50" s="227"/>
      <c r="AM50" s="57"/>
      <c r="AN50" s="281"/>
      <c r="AP50" s="282"/>
      <c r="AR50" s="45"/>
      <c r="AT50" s="182"/>
      <c r="BB50" s="45"/>
      <c r="BM50" s="180"/>
      <c r="CC50" s="180"/>
      <c r="CG50" s="45"/>
      <c r="CS50" s="57"/>
      <c r="DA50" s="180"/>
      <c r="DH50" s="45"/>
      <c r="DI50" s="45"/>
      <c r="DK50" s="196" t="s">
        <v>17</v>
      </c>
      <c r="DP50" s="57"/>
      <c r="EE50" s="45"/>
      <c r="EJ50" s="290" t="s">
        <v>51</v>
      </c>
    </row>
    <row r="51" spans="26:119" ht="18" customHeight="1">
      <c r="Z51" s="45"/>
      <c r="AE51" s="228"/>
      <c r="AL51" s="45"/>
      <c r="AN51" s="45"/>
      <c r="AQ51" s="232"/>
      <c r="AT51" s="355"/>
      <c r="BA51" s="45"/>
      <c r="BT51" s="45"/>
      <c r="BU51" s="180"/>
      <c r="BV51" s="45"/>
      <c r="CK51" s="45"/>
      <c r="CS51" s="178"/>
      <c r="CX51" s="281"/>
      <c r="DG51" s="57"/>
      <c r="DO51" s="45"/>
    </row>
    <row r="52" spans="11:120" ht="18" customHeight="1">
      <c r="K52" s="45"/>
      <c r="S52" s="229"/>
      <c r="U52" s="57"/>
      <c r="Z52" s="57">
        <v>7</v>
      </c>
      <c r="AC52" s="45"/>
      <c r="AI52" s="45"/>
      <c r="AM52" s="45"/>
      <c r="AN52" s="45"/>
      <c r="AO52" s="197" t="s">
        <v>89</v>
      </c>
      <c r="AU52" s="181"/>
      <c r="AV52" s="227"/>
      <c r="AZ52" s="182"/>
      <c r="BC52" s="57"/>
      <c r="BE52" s="273" t="s">
        <v>59</v>
      </c>
      <c r="BG52" s="45"/>
      <c r="BH52" s="45"/>
      <c r="BI52" s="45"/>
      <c r="CM52" s="196"/>
      <c r="CN52" s="45"/>
      <c r="CO52" s="245"/>
      <c r="CP52" s="45"/>
      <c r="CS52" s="57"/>
      <c r="CX52" s="45"/>
      <c r="CZ52" s="281"/>
      <c r="DI52" s="183"/>
      <c r="DO52" s="57">
        <v>17</v>
      </c>
      <c r="DP52" s="181" t="s">
        <v>70</v>
      </c>
    </row>
    <row r="53" spans="4:135" ht="18" customHeight="1">
      <c r="D53" s="465"/>
      <c r="K53" s="57"/>
      <c r="U53" s="45"/>
      <c r="AE53" s="45"/>
      <c r="AK53" s="45"/>
      <c r="AM53" s="57"/>
      <c r="AN53" s="57"/>
      <c r="AO53" s="45"/>
      <c r="AT53" s="45"/>
      <c r="AV53" s="45"/>
      <c r="AW53" s="57">
        <v>11</v>
      </c>
      <c r="BA53" s="45"/>
      <c r="BC53" s="45"/>
      <c r="BI53" s="45"/>
      <c r="BJ53" s="45"/>
      <c r="BK53" s="45"/>
      <c r="CK53" s="42"/>
      <c r="CL53" s="45"/>
      <c r="CS53" s="45"/>
      <c r="CT53" s="183"/>
      <c r="CU53" s="45"/>
      <c r="CY53" s="45"/>
      <c r="CZ53" s="45"/>
      <c r="DF53" s="195" t="s">
        <v>18</v>
      </c>
      <c r="EE53" s="285"/>
    </row>
    <row r="54" spans="23:133" ht="18" customHeight="1">
      <c r="W54" s="45"/>
      <c r="Y54" s="294"/>
      <c r="AD54" s="227"/>
      <c r="AL54" s="227"/>
      <c r="AR54" s="45"/>
      <c r="AT54" s="57"/>
      <c r="AU54" s="181"/>
      <c r="AW54" s="45"/>
      <c r="AX54" s="278"/>
      <c r="BC54" s="301"/>
      <c r="BK54" s="226"/>
      <c r="BT54" s="45"/>
      <c r="BU54" s="180"/>
      <c r="BV54" s="45"/>
      <c r="CK54" s="42"/>
      <c r="CO54" s="57"/>
      <c r="CU54" s="299"/>
      <c r="CY54" s="45"/>
      <c r="DY54" s="45"/>
      <c r="EC54" s="45"/>
    </row>
    <row r="55" spans="4:137" ht="18" customHeight="1">
      <c r="D55" s="271"/>
      <c r="AD55" s="45"/>
      <c r="AO55" s="277" t="s">
        <v>55</v>
      </c>
      <c r="AP55" s="45"/>
      <c r="AS55" s="45"/>
      <c r="AT55" s="45"/>
      <c r="AU55" s="45"/>
      <c r="AV55" s="281"/>
      <c r="AW55" s="182"/>
      <c r="BC55" s="57"/>
      <c r="BG55" s="273" t="s">
        <v>62</v>
      </c>
      <c r="BN55" s="45"/>
      <c r="BO55" s="42"/>
      <c r="CN55" s="45"/>
      <c r="CO55" s="183"/>
      <c r="CX55" s="180"/>
      <c r="CY55" s="45"/>
      <c r="DC55" s="45"/>
      <c r="DJ55" s="57"/>
      <c r="DK55" s="57">
        <v>16</v>
      </c>
      <c r="EG55" s="228">
        <v>407.404</v>
      </c>
    </row>
    <row r="56" spans="31:131" ht="18" customHeight="1">
      <c r="AE56" s="438"/>
      <c r="AG56" s="45"/>
      <c r="AH56" s="57" t="s">
        <v>156</v>
      </c>
      <c r="AJ56" s="57"/>
      <c r="AO56" s="227"/>
      <c r="AP56" s="199"/>
      <c r="AT56" s="280"/>
      <c r="AU56" s="224"/>
      <c r="AV56" s="45"/>
      <c r="AW56" s="244" t="s">
        <v>56</v>
      </c>
      <c r="AX56" s="437"/>
      <c r="AY56" s="180"/>
      <c r="AZ56" s="225"/>
      <c r="BC56" s="45"/>
      <c r="BE56" s="225">
        <v>13</v>
      </c>
      <c r="CK56" s="5"/>
      <c r="CM56" s="197"/>
      <c r="CN56" s="224"/>
      <c r="CW56" s="228"/>
      <c r="CX56" s="45"/>
      <c r="CZ56" s="183" t="s">
        <v>80</v>
      </c>
      <c r="DA56" s="45"/>
      <c r="DC56" s="57"/>
      <c r="DG56" s="360"/>
      <c r="DJ56" s="45"/>
      <c r="DM56" s="45"/>
      <c r="DN56" s="45"/>
      <c r="DV56" s="45"/>
      <c r="DX56" s="45"/>
      <c r="EA56" s="45"/>
    </row>
    <row r="57" spans="2:128" ht="18" customHeight="1">
      <c r="B57" s="432"/>
      <c r="C57" s="42"/>
      <c r="O57" s="45"/>
      <c r="Y57" s="45"/>
      <c r="AD57" s="45"/>
      <c r="AH57" s="45"/>
      <c r="AJ57" s="45"/>
      <c r="AK57" s="45"/>
      <c r="AL57" s="45"/>
      <c r="AN57" s="438"/>
      <c r="AP57" s="200"/>
      <c r="AS57" s="45"/>
      <c r="AT57" s="45"/>
      <c r="AV57" s="57"/>
      <c r="AZ57" s="45"/>
      <c r="BA57" s="45"/>
      <c r="BE57" s="45"/>
      <c r="BM57" s="45"/>
      <c r="BO57" s="182"/>
      <c r="BT57" s="45"/>
      <c r="BU57" s="180"/>
      <c r="BV57" s="45"/>
      <c r="CK57" s="5"/>
      <c r="CM57" s="224"/>
      <c r="CQ57" s="196"/>
      <c r="CW57" s="196"/>
      <c r="CX57" s="196"/>
      <c r="DA57" s="280"/>
      <c r="DB57" s="293"/>
      <c r="DE57" s="45"/>
      <c r="DM57" s="57"/>
      <c r="DN57" s="57"/>
      <c r="DP57" s="57"/>
      <c r="DX57" s="45"/>
    </row>
    <row r="58" spans="2:123" ht="18" customHeight="1">
      <c r="B58" s="327"/>
      <c r="K58" s="360">
        <v>406.25</v>
      </c>
      <c r="T58" s="294"/>
      <c r="Y58" s="227" t="s">
        <v>91</v>
      </c>
      <c r="AD58" s="227"/>
      <c r="AM58" s="45"/>
      <c r="AN58" s="45"/>
      <c r="AQ58" s="45"/>
      <c r="AT58" s="57"/>
      <c r="AW58" s="45"/>
      <c r="AY58" s="182"/>
      <c r="BI58" s="45"/>
      <c r="CO58" s="180"/>
      <c r="CT58" s="195"/>
      <c r="CW58" s="45"/>
      <c r="CY58" s="45"/>
      <c r="DE58" s="57">
        <v>15</v>
      </c>
      <c r="DS58" s="276"/>
    </row>
    <row r="59" spans="29:140" ht="18" customHeight="1">
      <c r="AC59" s="583" t="s">
        <v>8</v>
      </c>
      <c r="AI59" s="45"/>
      <c r="AQ59" s="57"/>
      <c r="AW59" s="244" t="s">
        <v>57</v>
      </c>
      <c r="AX59" s="45"/>
      <c r="AY59" s="273"/>
      <c r="BD59" s="45"/>
      <c r="BH59" s="45"/>
      <c r="CM59" s="180"/>
      <c r="CW59" s="57"/>
      <c r="CX59" s="195" t="s">
        <v>87</v>
      </c>
      <c r="DL59" s="45"/>
      <c r="DM59" s="45"/>
      <c r="EA59" s="45"/>
      <c r="EC59" s="45"/>
      <c r="EJ59" s="45"/>
    </row>
    <row r="60" spans="5:139" ht="18" customHeight="1">
      <c r="E60" s="46"/>
      <c r="H60" s="45"/>
      <c r="O60" s="45"/>
      <c r="U60" s="45"/>
      <c r="AA60" s="230"/>
      <c r="AI60" s="45"/>
      <c r="AR60" s="45"/>
      <c r="BD60" s="224"/>
      <c r="BH60" s="57"/>
      <c r="BO60" s="45"/>
      <c r="BR60" s="182"/>
      <c r="BV60" s="227"/>
      <c r="CI60" s="45"/>
      <c r="CK60" s="5"/>
      <c r="DA60" s="45"/>
      <c r="DL60" s="178"/>
      <c r="DM60" s="57"/>
      <c r="DR60" s="246"/>
      <c r="EI60" s="45"/>
    </row>
    <row r="61" spans="11:121" ht="18" customHeight="1">
      <c r="K61" s="360">
        <v>406.25</v>
      </c>
      <c r="U61" s="227" t="s">
        <v>90</v>
      </c>
      <c r="AD61" s="45"/>
      <c r="AQ61" s="45"/>
      <c r="AU61" s="45"/>
      <c r="AZ61" s="295"/>
      <c r="BA61" s="45"/>
      <c r="BJ61" s="225"/>
      <c r="BK61" s="45"/>
      <c r="CF61" s="466" t="s">
        <v>153</v>
      </c>
      <c r="CG61" s="233"/>
      <c r="CH61" s="233"/>
      <c r="CI61" s="233"/>
      <c r="CK61" s="5"/>
      <c r="CW61" s="57"/>
      <c r="DA61" s="224">
        <v>14</v>
      </c>
      <c r="DD61" s="42"/>
      <c r="DG61" s="183"/>
      <c r="DL61" s="45"/>
      <c r="DM61" s="180"/>
      <c r="DP61" s="45"/>
      <c r="DQ61" s="199"/>
    </row>
    <row r="62" spans="29:136" ht="18" customHeight="1">
      <c r="AC62" s="225"/>
      <c r="AP62" s="57"/>
      <c r="AU62" s="227"/>
      <c r="AX62" s="241"/>
      <c r="AZ62" s="45"/>
      <c r="BG62" s="203"/>
      <c r="BJ62" s="45"/>
      <c r="BK62" s="227"/>
      <c r="BL62" s="45"/>
      <c r="BN62" s="45"/>
      <c r="BR62" s="45"/>
      <c r="CG62" s="439"/>
      <c r="CH62" s="201"/>
      <c r="CI62" s="439"/>
      <c r="CK62" s="5"/>
      <c r="CQ62" s="45"/>
      <c r="CU62" s="244" t="s">
        <v>63</v>
      </c>
      <c r="DB62" s="45"/>
      <c r="DD62" s="581" t="s">
        <v>146</v>
      </c>
      <c r="DG62" s="45"/>
      <c r="DL62" s="467"/>
      <c r="DM62" s="45"/>
      <c r="DN62" s="45"/>
      <c r="DQ62" s="200"/>
      <c r="EF62" s="300"/>
    </row>
    <row r="63" spans="5:116" ht="18" customHeight="1">
      <c r="E63" s="46"/>
      <c r="O63" s="45"/>
      <c r="Q63" s="45"/>
      <c r="AC63" s="45"/>
      <c r="AG63" s="227"/>
      <c r="AY63" s="45"/>
      <c r="AZ63" s="57"/>
      <c r="BG63" s="45"/>
      <c r="BJ63" s="224"/>
      <c r="BM63" s="45"/>
      <c r="BR63" s="57"/>
      <c r="BS63" s="277"/>
      <c r="CG63" s="439"/>
      <c r="CH63" s="327"/>
      <c r="CI63" s="45"/>
      <c r="CK63" s="42"/>
      <c r="CQ63" s="57"/>
      <c r="DD63" s="42"/>
      <c r="DG63" s="57"/>
      <c r="DL63" s="45"/>
    </row>
    <row r="64" spans="11:117" ht="18" customHeight="1">
      <c r="K64" s="360">
        <v>406.25</v>
      </c>
      <c r="AE64" s="45"/>
      <c r="AG64" s="45"/>
      <c r="AK64" s="45"/>
      <c r="AT64" s="200"/>
      <c r="AU64" s="203"/>
      <c r="AX64" s="292"/>
      <c r="AY64" s="227"/>
      <c r="AZ64" s="230"/>
      <c r="BA64" s="57"/>
      <c r="BC64" s="57"/>
      <c r="BE64" s="45"/>
      <c r="BG64" s="203"/>
      <c r="BJ64" s="244"/>
      <c r="BK64" s="299"/>
      <c r="BL64" s="466" t="s">
        <v>168</v>
      </c>
      <c r="BM64" s="227"/>
      <c r="BN64" s="45"/>
      <c r="CJ64" s="198"/>
      <c r="CT64" s="245"/>
      <c r="DD64" s="42"/>
      <c r="DL64" s="57"/>
      <c r="DM64" s="57"/>
    </row>
    <row r="65" spans="13:142" ht="18" customHeight="1">
      <c r="M65" s="44"/>
      <c r="AM65" s="183"/>
      <c r="AU65" s="45"/>
      <c r="BA65" s="45"/>
      <c r="BB65" s="45"/>
      <c r="BC65" s="45"/>
      <c r="BE65" s="45"/>
      <c r="BG65" s="45"/>
      <c r="BK65" s="45"/>
      <c r="BN65" s="45"/>
      <c r="CM65" s="45"/>
      <c r="CR65" s="45"/>
      <c r="CU65" s="244" t="s">
        <v>64</v>
      </c>
      <c r="CW65" s="196"/>
      <c r="CY65" s="45"/>
      <c r="DD65" s="582" t="s">
        <v>147</v>
      </c>
      <c r="DL65" s="45"/>
      <c r="DM65" s="45"/>
      <c r="DR65" s="359"/>
      <c r="EK65" s="486"/>
      <c r="EL65" s="487"/>
    </row>
    <row r="66" spans="13:135" ht="18" customHeight="1">
      <c r="M66" s="45"/>
      <c r="AM66" s="183"/>
      <c r="AQ66" s="301"/>
      <c r="AS66" s="270"/>
      <c r="AT66" s="199"/>
      <c r="AU66" s="224"/>
      <c r="BA66" s="57"/>
      <c r="BB66" s="224"/>
      <c r="BE66" s="57"/>
      <c r="BG66" s="203"/>
      <c r="BH66" s="45"/>
      <c r="BK66" s="299"/>
      <c r="BN66" s="224"/>
      <c r="BO66" s="45"/>
      <c r="CL66" s="230"/>
      <c r="CR66" s="57"/>
      <c r="CU66" s="246"/>
      <c r="CY66" s="57"/>
      <c r="DD66" s="582" t="s">
        <v>148</v>
      </c>
      <c r="DL66" s="45"/>
      <c r="DM66" s="45"/>
      <c r="EA66" s="425"/>
      <c r="EE66" s="362"/>
    </row>
    <row r="67" spans="13:127" ht="18" customHeight="1">
      <c r="M67" s="180"/>
      <c r="AT67" s="200"/>
      <c r="AY67" s="199"/>
      <c r="BA67" s="58"/>
      <c r="BG67" s="45"/>
      <c r="BU67" s="180"/>
      <c r="CC67" s="358"/>
      <c r="CE67" s="45"/>
      <c r="CL67" s="199"/>
      <c r="CO67" s="183"/>
      <c r="CP67" s="45"/>
      <c r="DL67" s="468"/>
      <c r="DW67" s="299"/>
    </row>
    <row r="68" spans="41:135" ht="18" customHeight="1">
      <c r="AO68" s="45"/>
      <c r="AY68" s="200"/>
      <c r="BE68" s="45"/>
      <c r="BG68" s="203"/>
      <c r="BH68" s="45"/>
      <c r="BK68" s="299"/>
      <c r="BM68" s="228"/>
      <c r="BO68" s="45"/>
      <c r="BU68" s="45"/>
      <c r="CB68" s="45"/>
      <c r="CO68" s="45"/>
      <c r="CW68" s="202"/>
      <c r="DM68" s="45"/>
      <c r="DZ68" s="410"/>
      <c r="EE68" s="182"/>
    </row>
    <row r="69" spans="26:131" ht="18" customHeight="1">
      <c r="Z69" s="45"/>
      <c r="BG69" s="45"/>
      <c r="BO69" s="45"/>
      <c r="BP69" s="45"/>
      <c r="BR69" s="227"/>
      <c r="CB69" s="45"/>
      <c r="CL69" s="200"/>
      <c r="DL69" s="469"/>
      <c r="DM69" s="57"/>
      <c r="EA69" s="425"/>
    </row>
    <row r="70" spans="8:142" ht="18" customHeight="1">
      <c r="H70" s="197"/>
      <c r="I70" s="182"/>
      <c r="R70" s="197"/>
      <c r="V70" s="273"/>
      <c r="BB70" s="227"/>
      <c r="BO70" s="45"/>
      <c r="BP70" s="45"/>
      <c r="BR70" s="199"/>
      <c r="BS70" s="230"/>
      <c r="BU70" s="180"/>
      <c r="CO70" s="199"/>
      <c r="CR70" s="45"/>
      <c r="DL70" s="468"/>
      <c r="EA70" s="226"/>
      <c r="EI70" s="45"/>
      <c r="EJ70" s="299"/>
      <c r="EL70" s="43"/>
    </row>
    <row r="71" spans="8:115" ht="18" customHeight="1">
      <c r="H71" s="197"/>
      <c r="T71" s="57"/>
      <c r="AU71" s="45"/>
      <c r="BC71" s="227"/>
      <c r="BI71" s="299"/>
      <c r="BM71" s="57"/>
      <c r="BO71" s="298"/>
      <c r="BU71" s="45"/>
      <c r="CE71" s="45"/>
      <c r="CL71" s="45"/>
      <c r="CO71" s="200"/>
      <c r="CP71" s="45"/>
      <c r="CQ71" s="45"/>
      <c r="CR71" s="45"/>
      <c r="DJ71" s="45"/>
      <c r="DK71" s="45"/>
    </row>
    <row r="72" spans="2:140" ht="18" customHeight="1">
      <c r="B72" s="43"/>
      <c r="I72" s="285"/>
      <c r="K72" s="45"/>
      <c r="R72" s="485"/>
      <c r="T72" s="45"/>
      <c r="U72" s="45"/>
      <c r="Z72" s="305"/>
      <c r="AA72" s="306"/>
      <c r="AB72" s="53"/>
      <c r="AU72" s="227"/>
      <c r="BB72" s="227"/>
      <c r="BH72" s="227"/>
      <c r="BK72" s="229"/>
      <c r="BN72" s="46"/>
      <c r="BR72" s="200"/>
      <c r="BW72" s="359"/>
      <c r="BY72" s="297"/>
      <c r="DI72" s="45"/>
      <c r="DJ72" s="45"/>
      <c r="DK72" s="45"/>
      <c r="DN72" s="45"/>
      <c r="EJ72" s="299"/>
    </row>
    <row r="73" spans="7:117" ht="18" customHeight="1">
      <c r="G73" s="226"/>
      <c r="S73" s="295"/>
      <c r="X73" s="296"/>
      <c r="Z73" s="305"/>
      <c r="AA73" s="306"/>
      <c r="AB73" s="53"/>
      <c r="AO73" s="295"/>
      <c r="AP73" s="301"/>
      <c r="AQ73" s="57"/>
      <c r="AS73" s="45"/>
      <c r="BC73" s="229"/>
      <c r="DH73" s="45"/>
      <c r="DI73" s="45"/>
      <c r="DM73" s="45"/>
    </row>
    <row r="74" spans="22:133" ht="18" customHeight="1">
      <c r="V74" s="45"/>
      <c r="W74" s="45"/>
      <c r="Z74" s="307"/>
      <c r="AA74" s="308"/>
      <c r="AB74" s="53"/>
      <c r="AL74" s="45"/>
      <c r="AQ74" s="45"/>
      <c r="BG74" s="45"/>
      <c r="BK74" s="45"/>
      <c r="BT74" s="45"/>
      <c r="DL74" s="45"/>
      <c r="EB74" s="359"/>
      <c r="EC74" s="178"/>
    </row>
    <row r="75" spans="18:142" ht="18" customHeight="1">
      <c r="R75" s="45"/>
      <c r="V75" s="57"/>
      <c r="W75" s="57"/>
      <c r="Z75" s="309"/>
      <c r="AA75" s="308"/>
      <c r="AB75" s="53"/>
      <c r="AO75" s="295"/>
      <c r="AX75" s="295"/>
      <c r="AY75" s="45"/>
      <c r="BK75" s="57"/>
      <c r="BR75" s="227"/>
      <c r="EK75" s="486"/>
      <c r="EL75" s="487"/>
    </row>
    <row r="76" spans="18:137" ht="18" customHeight="1">
      <c r="R76" s="183"/>
      <c r="T76" s="179"/>
      <c r="Y76" s="45"/>
      <c r="Z76" s="305"/>
      <c r="AA76" s="306"/>
      <c r="AB76" s="53"/>
      <c r="AT76" s="228"/>
      <c r="AY76" s="45"/>
      <c r="BS76" s="45"/>
      <c r="BW76" s="45"/>
      <c r="DE76" s="272"/>
      <c r="EG76" s="299"/>
    </row>
    <row r="77" spans="25:124" ht="18" customHeight="1">
      <c r="Y77" s="57"/>
      <c r="Z77" s="57"/>
      <c r="AD77" s="296"/>
      <c r="AL77" s="45"/>
      <c r="AV77" s="296"/>
      <c r="AY77" s="57"/>
      <c r="BC77" s="229"/>
      <c r="BL77" s="45"/>
      <c r="BQ77" s="45"/>
      <c r="DT77" s="46"/>
    </row>
    <row r="78" spans="23:71" ht="18" customHeight="1">
      <c r="W78" s="179"/>
      <c r="AB78" s="45"/>
      <c r="AW78" s="45"/>
      <c r="BL78" s="227"/>
      <c r="BS78" s="45"/>
    </row>
    <row r="79" spans="20:142" ht="18" customHeight="1">
      <c r="T79" s="279"/>
      <c r="AB79" s="57"/>
      <c r="AF79" s="296"/>
      <c r="AT79" s="195"/>
      <c r="AW79" s="57"/>
      <c r="EL79" s="43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50:114" ht="18" customHeight="1"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18" customHeight="1">
      <c r="A82" s="1"/>
      <c r="B82" s="1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262"/>
      <c r="BJ82" s="262"/>
      <c r="BK82" s="5"/>
      <c r="BL82" s="262"/>
      <c r="BM82" s="262"/>
      <c r="BN82" s="262"/>
      <c r="BO82" s="262"/>
      <c r="BP82" s="262"/>
      <c r="BQ82" s="262"/>
      <c r="BR82" s="262"/>
      <c r="BS82" s="262"/>
      <c r="BT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21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3" t="s">
        <v>4</v>
      </c>
      <c r="S83" s="221"/>
      <c r="T83" s="15" t="s">
        <v>0</v>
      </c>
      <c r="U83" s="12" t="s">
        <v>1</v>
      </c>
      <c r="V83" s="17" t="s">
        <v>4</v>
      </c>
      <c r="X83" s="310" t="s">
        <v>0</v>
      </c>
      <c r="Y83" s="311" t="s">
        <v>1</v>
      </c>
      <c r="Z83" s="312" t="s">
        <v>2</v>
      </c>
      <c r="AA83" s="313" t="s">
        <v>3</v>
      </c>
      <c r="AB83" s="314" t="s">
        <v>4</v>
      </c>
      <c r="AC83" s="454"/>
      <c r="AD83" s="454"/>
      <c r="AE83" s="315" t="s">
        <v>52</v>
      </c>
      <c r="AF83" s="315"/>
      <c r="AG83" s="315"/>
      <c r="AH83" s="454"/>
      <c r="AI83" s="455"/>
      <c r="AX83" s="412"/>
      <c r="AY83" s="412"/>
      <c r="AZ83" s="216"/>
      <c r="BA83" s="216"/>
      <c r="BB83" s="412"/>
      <c r="BC83" s="345"/>
      <c r="BD83" s="412"/>
      <c r="BE83" s="416"/>
      <c r="BF83" s="416"/>
      <c r="BG83" s="412"/>
      <c r="BH83" s="412"/>
      <c r="BI83" s="5"/>
      <c r="BJ83" s="5"/>
      <c r="BK83" s="262"/>
      <c r="BL83" s="5"/>
      <c r="BM83" s="5"/>
      <c r="BN83" s="5"/>
      <c r="BO83" s="5"/>
      <c r="BP83" s="262"/>
      <c r="BR83" s="5"/>
      <c r="BS83" s="5"/>
      <c r="BT83" s="5"/>
      <c r="BU83" s="174" t="s">
        <v>42</v>
      </c>
      <c r="BV83" s="5"/>
      <c r="BW83" s="5"/>
      <c r="BX83" s="5"/>
      <c r="BY83" s="5"/>
      <c r="BZ83" s="5"/>
      <c r="CA83" s="5"/>
      <c r="CB83" s="5"/>
      <c r="CC83" s="5"/>
      <c r="CD83" s="5"/>
      <c r="CE83" s="262"/>
      <c r="CF83" s="412"/>
      <c r="CG83" s="412"/>
      <c r="CH83" s="216"/>
      <c r="CI83" s="216"/>
      <c r="CJ83" s="412"/>
      <c r="CK83" s="345"/>
      <c r="CL83" s="412"/>
      <c r="CM83" s="416"/>
      <c r="CN83" s="416"/>
      <c r="CO83" s="412"/>
      <c r="CP83" s="412"/>
      <c r="CV83" s="5"/>
      <c r="CW83" s="5"/>
      <c r="CX83" s="5"/>
      <c r="CY83" s="5"/>
      <c r="CZ83" s="5"/>
      <c r="DA83" s="5"/>
      <c r="DB83" s="5"/>
      <c r="DC83" s="5"/>
      <c r="DD83" s="411"/>
      <c r="DE83" s="412"/>
      <c r="DF83" s="412"/>
      <c r="DR83" s="11" t="s">
        <v>0</v>
      </c>
      <c r="DS83" s="12" t="s">
        <v>1</v>
      </c>
      <c r="DT83" s="13" t="s">
        <v>4</v>
      </c>
      <c r="DU83" s="221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21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 t="s">
        <v>73</v>
      </c>
      <c r="M84" s="6"/>
      <c r="N84" s="7"/>
      <c r="O84" s="7"/>
      <c r="P84" s="7"/>
      <c r="Q84" s="6"/>
      <c r="R84" s="7"/>
      <c r="S84" s="6"/>
      <c r="T84" s="6"/>
      <c r="U84" s="6"/>
      <c r="V84" s="414"/>
      <c r="X84" s="316"/>
      <c r="Y84" s="317"/>
      <c r="Z84" s="317"/>
      <c r="AA84" s="318"/>
      <c r="AB84" s="461" t="s">
        <v>53</v>
      </c>
      <c r="AC84" s="461"/>
      <c r="AD84" s="462"/>
      <c r="AE84" s="461"/>
      <c r="AF84" s="317"/>
      <c r="AG84" s="318"/>
      <c r="AH84" s="317"/>
      <c r="AI84" s="457"/>
      <c r="AX84" s="345"/>
      <c r="AY84" s="327"/>
      <c r="AZ84" s="327"/>
      <c r="BA84" s="327"/>
      <c r="BB84" s="327"/>
      <c r="BC84" s="216"/>
      <c r="BD84" s="327"/>
      <c r="BE84" s="327"/>
      <c r="BF84" s="327"/>
      <c r="BG84" s="327"/>
      <c r="BH84" s="345"/>
      <c r="BI84" s="5"/>
      <c r="BJ84" s="5"/>
      <c r="BK84" s="187"/>
      <c r="BL84" s="263"/>
      <c r="BM84" s="264"/>
      <c r="BN84" s="265"/>
      <c r="BO84" s="266"/>
      <c r="BP84" s="187"/>
      <c r="BR84" s="5"/>
      <c r="BT84" s="5"/>
      <c r="BU84" s="175" t="s">
        <v>43</v>
      </c>
      <c r="BV84" s="187"/>
      <c r="BW84" s="187"/>
      <c r="BX84" s="187"/>
      <c r="BY84" s="187"/>
      <c r="BZ84" s="187"/>
      <c r="CA84" s="5"/>
      <c r="CB84" s="5"/>
      <c r="CC84" s="5"/>
      <c r="CD84" s="5"/>
      <c r="CE84" s="187"/>
      <c r="CF84" s="345"/>
      <c r="CG84" s="327"/>
      <c r="CH84" s="327"/>
      <c r="CI84" s="327"/>
      <c r="CJ84" s="327"/>
      <c r="CK84" s="216"/>
      <c r="CL84" s="327"/>
      <c r="CM84" s="327"/>
      <c r="CN84" s="327"/>
      <c r="CO84" s="327"/>
      <c r="CP84" s="345"/>
      <c r="CV84" s="5"/>
      <c r="CW84" s="5"/>
      <c r="CX84" s="5"/>
      <c r="CY84" s="5"/>
      <c r="CZ84" s="5"/>
      <c r="DA84" s="5"/>
      <c r="DB84" s="5"/>
      <c r="DC84" s="5"/>
      <c r="DR84" s="8"/>
      <c r="DS84" s="6"/>
      <c r="DT84" s="6"/>
      <c r="DU84" s="6"/>
      <c r="DV84" s="6"/>
      <c r="DW84" s="6"/>
      <c r="DX84" s="6"/>
      <c r="DY84" s="7"/>
      <c r="DZ84" s="7"/>
      <c r="EA84" s="6"/>
      <c r="EB84" s="7" t="s">
        <v>73</v>
      </c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22"/>
      <c r="K85" s="219"/>
      <c r="L85" s="22"/>
      <c r="M85" s="19"/>
      <c r="N85" s="23"/>
      <c r="O85" s="21"/>
      <c r="P85" s="22"/>
      <c r="Q85" s="19"/>
      <c r="R85" s="222"/>
      <c r="S85" s="463"/>
      <c r="T85" s="22"/>
      <c r="U85" s="19"/>
      <c r="V85" s="24"/>
      <c r="X85" s="325" t="s">
        <v>164</v>
      </c>
      <c r="Y85" s="223">
        <v>406.327</v>
      </c>
      <c r="Z85" s="321">
        <v>37</v>
      </c>
      <c r="AA85" s="322">
        <f aca="true" t="shared" si="0" ref="AA85:AA90">Y85+(Z85/1000)</f>
        <v>406.364</v>
      </c>
      <c r="AB85" s="323" t="s">
        <v>54</v>
      </c>
      <c r="AC85" s="326" t="s">
        <v>85</v>
      </c>
      <c r="AD85" s="250"/>
      <c r="AE85" s="452"/>
      <c r="AF85" s="250"/>
      <c r="AG85" s="452"/>
      <c r="AH85" s="250"/>
      <c r="AI85" s="458"/>
      <c r="AX85" s="417"/>
      <c r="AY85" s="365"/>
      <c r="AZ85" s="418"/>
      <c r="BA85" s="264"/>
      <c r="BB85" s="327"/>
      <c r="BC85" s="267"/>
      <c r="BD85" s="345"/>
      <c r="BE85" s="5"/>
      <c r="BF85" s="345"/>
      <c r="BG85" s="5"/>
      <c r="BH85" s="413"/>
      <c r="BI85" s="5"/>
      <c r="BJ85" s="5"/>
      <c r="BK85" s="187"/>
      <c r="BL85" s="263"/>
      <c r="BM85" s="264"/>
      <c r="BU85" s="175" t="s">
        <v>66</v>
      </c>
      <c r="CC85" s="5"/>
      <c r="CD85" s="5"/>
      <c r="CE85" s="187"/>
      <c r="CF85" s="417"/>
      <c r="CG85" s="365"/>
      <c r="CH85" s="418"/>
      <c r="CI85" s="264"/>
      <c r="CJ85" s="327"/>
      <c r="CK85" s="267"/>
      <c r="CL85" s="345"/>
      <c r="CM85" s="5"/>
      <c r="CN85" s="345"/>
      <c r="CO85" s="5"/>
      <c r="CP85" s="413"/>
      <c r="CV85" s="5"/>
      <c r="CW85" s="5"/>
      <c r="CX85" s="5"/>
      <c r="CY85" s="5"/>
      <c r="CZ85" s="5"/>
      <c r="DA85" s="5"/>
      <c r="DB85" s="5"/>
      <c r="DC85" s="5"/>
      <c r="DR85" s="18"/>
      <c r="DS85" s="19"/>
      <c r="DT85" s="222"/>
      <c r="DU85" s="219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22"/>
      <c r="EG85" s="463"/>
      <c r="EH85" s="22"/>
      <c r="EI85" s="19"/>
      <c r="EJ85" s="19"/>
      <c r="EK85" s="19"/>
      <c r="EL85" s="24"/>
    </row>
    <row r="86" spans="2:142" ht="21" customHeight="1">
      <c r="B86" s="35"/>
      <c r="C86" s="34"/>
      <c r="D86" s="36"/>
      <c r="E86" s="41"/>
      <c r="F86" s="20"/>
      <c r="G86" s="25"/>
      <c r="H86" s="572">
        <v>901</v>
      </c>
      <c r="I86" s="223">
        <v>406.303</v>
      </c>
      <c r="J86" s="20" t="s">
        <v>86</v>
      </c>
      <c r="K86" s="219"/>
      <c r="L86" s="261">
        <v>5</v>
      </c>
      <c r="M86" s="38">
        <v>406.348</v>
      </c>
      <c r="N86" s="20" t="s">
        <v>5</v>
      </c>
      <c r="O86" s="25"/>
      <c r="P86" s="261">
        <v>8</v>
      </c>
      <c r="Q86" s="38">
        <v>406.396</v>
      </c>
      <c r="R86" s="20" t="s">
        <v>5</v>
      </c>
      <c r="S86" s="219"/>
      <c r="T86" s="37">
        <v>10</v>
      </c>
      <c r="U86" s="38">
        <v>406.471</v>
      </c>
      <c r="V86" s="24" t="s">
        <v>5</v>
      </c>
      <c r="X86" s="325" t="s">
        <v>165</v>
      </c>
      <c r="Y86" s="223">
        <v>406.394</v>
      </c>
      <c r="Z86" s="321">
        <v>-42</v>
      </c>
      <c r="AA86" s="322">
        <f t="shared" si="0"/>
        <v>406.35200000000003</v>
      </c>
      <c r="AB86" s="323" t="s">
        <v>54</v>
      </c>
      <c r="AC86" s="326" t="s">
        <v>85</v>
      </c>
      <c r="AD86" s="453"/>
      <c r="AE86" s="326"/>
      <c r="AF86" s="250"/>
      <c r="AG86" s="452"/>
      <c r="AH86" s="250"/>
      <c r="AI86" s="458"/>
      <c r="AX86" s="419"/>
      <c r="AY86" s="264"/>
      <c r="AZ86" s="418"/>
      <c r="BA86" s="264"/>
      <c r="BB86" s="327"/>
      <c r="BC86" s="420"/>
      <c r="BD86" s="419"/>
      <c r="BE86" s="5"/>
      <c r="BF86" s="327"/>
      <c r="BG86" s="5"/>
      <c r="BH86" s="345"/>
      <c r="BI86" s="268"/>
      <c r="BJ86" s="5"/>
      <c r="BK86" s="187"/>
      <c r="BL86" s="263"/>
      <c r="BM86" s="264"/>
      <c r="CC86" s="268"/>
      <c r="CD86" s="5"/>
      <c r="CE86" s="187"/>
      <c r="CF86" s="419"/>
      <c r="CG86" s="264"/>
      <c r="CH86" s="418"/>
      <c r="CI86" s="264"/>
      <c r="CJ86" s="327"/>
      <c r="CK86" s="420"/>
      <c r="CL86" s="419"/>
      <c r="CM86" s="5"/>
      <c r="CN86" s="327"/>
      <c r="CO86" s="5"/>
      <c r="CP86" s="345"/>
      <c r="CV86" s="215"/>
      <c r="CW86" s="215"/>
      <c r="CX86" s="215"/>
      <c r="CY86" s="353"/>
      <c r="CZ86" s="215"/>
      <c r="DA86" s="215"/>
      <c r="DB86" s="215"/>
      <c r="DC86" s="5"/>
      <c r="DR86" s="571">
        <v>14</v>
      </c>
      <c r="DS86" s="223">
        <v>407.052</v>
      </c>
      <c r="DT86" s="20" t="s">
        <v>5</v>
      </c>
      <c r="DU86" s="219"/>
      <c r="DV86" s="261" t="s">
        <v>144</v>
      </c>
      <c r="DW86" s="38">
        <v>407.135</v>
      </c>
      <c r="DX86" s="20" t="s">
        <v>5</v>
      </c>
      <c r="DY86" s="25"/>
      <c r="DZ86" s="261">
        <v>18</v>
      </c>
      <c r="EA86" s="38">
        <v>407.168</v>
      </c>
      <c r="EB86" s="20" t="s">
        <v>5</v>
      </c>
      <c r="EC86" s="25"/>
      <c r="ED86" s="37">
        <v>21</v>
      </c>
      <c r="EE86" s="38">
        <v>407.218</v>
      </c>
      <c r="EF86" s="20" t="s">
        <v>5</v>
      </c>
      <c r="EG86" s="219"/>
      <c r="EH86" s="37"/>
      <c r="EI86" s="38"/>
      <c r="EJ86" s="36"/>
      <c r="EK86" s="41"/>
      <c r="EL86" s="24"/>
    </row>
    <row r="87" spans="2:142" ht="21" customHeight="1" thickBot="1">
      <c r="B87" s="35">
        <v>1</v>
      </c>
      <c r="C87" s="34">
        <v>406.263</v>
      </c>
      <c r="D87" s="36">
        <v>55</v>
      </c>
      <c r="E87" s="41">
        <f>C87+D87*0.001</f>
        <v>406.318</v>
      </c>
      <c r="F87" s="20" t="s">
        <v>5</v>
      </c>
      <c r="G87" s="25"/>
      <c r="H87" s="261"/>
      <c r="I87" s="38"/>
      <c r="J87" s="20"/>
      <c r="K87" s="219"/>
      <c r="L87" s="261"/>
      <c r="M87" s="38"/>
      <c r="N87" s="20"/>
      <c r="O87" s="25"/>
      <c r="P87" s="415"/>
      <c r="Q87" s="223"/>
      <c r="R87" s="20"/>
      <c r="S87" s="219"/>
      <c r="T87" s="37">
        <v>11</v>
      </c>
      <c r="U87" s="38">
        <v>406.582</v>
      </c>
      <c r="V87" s="24" t="s">
        <v>5</v>
      </c>
      <c r="X87" s="325" t="s">
        <v>166</v>
      </c>
      <c r="Y87" s="223">
        <v>406.419</v>
      </c>
      <c r="Z87" s="321">
        <v>-42</v>
      </c>
      <c r="AA87" s="322">
        <f t="shared" si="0"/>
        <v>406.377</v>
      </c>
      <c r="AB87" s="323" t="s">
        <v>54</v>
      </c>
      <c r="AC87" s="326" t="s">
        <v>85</v>
      </c>
      <c r="AD87" s="250"/>
      <c r="AE87" s="452"/>
      <c r="AF87" s="250"/>
      <c r="AG87" s="452"/>
      <c r="AH87" s="250"/>
      <c r="AI87" s="458"/>
      <c r="AX87" s="419"/>
      <c r="AY87" s="264"/>
      <c r="AZ87" s="418"/>
      <c r="BA87" s="264"/>
      <c r="BB87" s="327"/>
      <c r="BC87" s="420"/>
      <c r="BD87" s="419"/>
      <c r="BE87" s="5"/>
      <c r="BF87" s="327"/>
      <c r="BG87" s="5"/>
      <c r="BH87" s="345"/>
      <c r="BI87" s="268"/>
      <c r="BJ87" s="5"/>
      <c r="BK87" s="187"/>
      <c r="BL87" s="263"/>
      <c r="BM87" s="264"/>
      <c r="BU87" s="176" t="s">
        <v>44</v>
      </c>
      <c r="CC87" s="268"/>
      <c r="CD87" s="5"/>
      <c r="CE87" s="187"/>
      <c r="CF87" s="419"/>
      <c r="CG87" s="264"/>
      <c r="CH87" s="418"/>
      <c r="CI87" s="264"/>
      <c r="CJ87" s="327"/>
      <c r="CK87" s="420"/>
      <c r="CL87" s="419"/>
      <c r="CM87" s="5"/>
      <c r="CN87" s="327"/>
      <c r="CO87" s="5"/>
      <c r="CP87" s="345"/>
      <c r="CV87" s="215"/>
      <c r="CW87" s="216"/>
      <c r="CX87" s="215"/>
      <c r="CY87" s="216"/>
      <c r="CZ87" s="215"/>
      <c r="DA87" s="216"/>
      <c r="DB87" s="215"/>
      <c r="DC87" s="5"/>
      <c r="DD87" s="310" t="s">
        <v>0</v>
      </c>
      <c r="DE87" s="311" t="s">
        <v>1</v>
      </c>
      <c r="DF87" s="312" t="s">
        <v>2</v>
      </c>
      <c r="DG87" s="313" t="s">
        <v>3</v>
      </c>
      <c r="DH87" s="314" t="s">
        <v>4</v>
      </c>
      <c r="DI87" s="454"/>
      <c r="DJ87" s="454"/>
      <c r="DK87" s="315" t="s">
        <v>52</v>
      </c>
      <c r="DL87" s="315"/>
      <c r="DM87" s="315"/>
      <c r="DN87" s="454"/>
      <c r="DO87" s="455"/>
      <c r="DR87" s="33"/>
      <c r="DS87" s="38"/>
      <c r="DT87" s="20"/>
      <c r="DU87" s="219"/>
      <c r="DV87" s="261" t="s">
        <v>145</v>
      </c>
      <c r="DW87" s="38">
        <v>407.135</v>
      </c>
      <c r="DX87" s="20" t="s">
        <v>5</v>
      </c>
      <c r="DY87" s="25"/>
      <c r="DZ87" s="261"/>
      <c r="EA87" s="38"/>
      <c r="EB87" s="20"/>
      <c r="EC87" s="25"/>
      <c r="ED87" s="37"/>
      <c r="EE87" s="38"/>
      <c r="EF87" s="20"/>
      <c r="EG87" s="219"/>
      <c r="EH87" s="56">
        <v>23</v>
      </c>
      <c r="EI87" s="34">
        <v>407.298</v>
      </c>
      <c r="EJ87" s="36">
        <v>-55</v>
      </c>
      <c r="EK87" s="41">
        <f>EI87+EJ87*0.001</f>
        <v>407.243</v>
      </c>
      <c r="EL87" s="24" t="s">
        <v>5</v>
      </c>
    </row>
    <row r="88" spans="2:142" ht="21" customHeight="1" thickTop="1">
      <c r="B88" s="35"/>
      <c r="C88" s="34"/>
      <c r="D88" s="36"/>
      <c r="E88" s="41">
        <f>C88+D88*0.001</f>
        <v>0</v>
      </c>
      <c r="F88" s="20"/>
      <c r="G88" s="25"/>
      <c r="H88" s="261">
        <v>3</v>
      </c>
      <c r="I88" s="38">
        <v>406.343</v>
      </c>
      <c r="J88" s="20" t="s">
        <v>5</v>
      </c>
      <c r="K88" s="219"/>
      <c r="L88" s="261">
        <v>6</v>
      </c>
      <c r="M88" s="38">
        <v>406.35</v>
      </c>
      <c r="N88" s="20" t="s">
        <v>5</v>
      </c>
      <c r="O88" s="25"/>
      <c r="P88" s="261">
        <v>9</v>
      </c>
      <c r="Q88" s="38">
        <v>406.452</v>
      </c>
      <c r="R88" s="20" t="s">
        <v>5</v>
      </c>
      <c r="S88" s="219"/>
      <c r="T88" s="37"/>
      <c r="U88" s="38"/>
      <c r="V88" s="24"/>
      <c r="X88" s="325" t="s">
        <v>90</v>
      </c>
      <c r="Y88" s="223">
        <v>406.342</v>
      </c>
      <c r="Z88" s="321">
        <v>-37</v>
      </c>
      <c r="AA88" s="322">
        <f t="shared" si="0"/>
        <v>406.305</v>
      </c>
      <c r="AB88" s="323" t="s">
        <v>54</v>
      </c>
      <c r="AC88" s="326" t="s">
        <v>85</v>
      </c>
      <c r="AD88" s="453"/>
      <c r="AE88" s="326"/>
      <c r="AF88" s="250"/>
      <c r="AG88" s="452"/>
      <c r="AH88" s="250"/>
      <c r="AI88" s="458"/>
      <c r="AX88" s="421"/>
      <c r="AY88" s="365"/>
      <c r="AZ88" s="418"/>
      <c r="BA88" s="264"/>
      <c r="BB88" s="327"/>
      <c r="BC88" s="420"/>
      <c r="BD88" s="419"/>
      <c r="BE88" s="5"/>
      <c r="BF88" s="327"/>
      <c r="BG88" s="5"/>
      <c r="BH88" s="345"/>
      <c r="BI88" s="268"/>
      <c r="BJ88" s="5"/>
      <c r="BK88" s="187"/>
      <c r="BL88" s="263"/>
      <c r="BM88" s="264"/>
      <c r="BN88" s="265"/>
      <c r="BU88" s="175" t="s">
        <v>67</v>
      </c>
      <c r="CB88" s="5"/>
      <c r="CC88" s="268"/>
      <c r="CD88" s="5"/>
      <c r="CE88" s="187"/>
      <c r="CF88" s="419"/>
      <c r="CG88" s="264"/>
      <c r="CH88" s="418"/>
      <c r="CI88" s="264"/>
      <c r="CJ88" s="327"/>
      <c r="CK88" s="420"/>
      <c r="CL88" s="419"/>
      <c r="CM88" s="5"/>
      <c r="CN88" s="327"/>
      <c r="CO88" s="5"/>
      <c r="CP88" s="345"/>
      <c r="CV88" s="215"/>
      <c r="CW88" s="215"/>
      <c r="CX88" s="215"/>
      <c r="CY88" s="215"/>
      <c r="CZ88" s="215"/>
      <c r="DA88" s="215"/>
      <c r="DB88" s="215"/>
      <c r="DC88" s="5"/>
      <c r="DD88" s="316"/>
      <c r="DE88" s="317"/>
      <c r="DF88" s="317"/>
      <c r="DG88" s="318"/>
      <c r="DH88" s="461" t="s">
        <v>53</v>
      </c>
      <c r="DI88" s="461"/>
      <c r="DJ88" s="462"/>
      <c r="DK88" s="461"/>
      <c r="DL88" s="317"/>
      <c r="DM88" s="318"/>
      <c r="DN88" s="317"/>
      <c r="DO88" s="457"/>
      <c r="DR88" s="571" t="s">
        <v>95</v>
      </c>
      <c r="DS88" s="223">
        <v>407.042</v>
      </c>
      <c r="DT88" s="20" t="s">
        <v>5</v>
      </c>
      <c r="DU88" s="219"/>
      <c r="DV88" s="579" t="s">
        <v>96</v>
      </c>
      <c r="DW88" s="38">
        <v>407.116</v>
      </c>
      <c r="DX88" s="20" t="s">
        <v>5</v>
      </c>
      <c r="DY88" s="25"/>
      <c r="DZ88" s="261">
        <v>19</v>
      </c>
      <c r="EA88" s="38">
        <v>407.212</v>
      </c>
      <c r="EB88" s="20" t="s">
        <v>5</v>
      </c>
      <c r="EC88" s="25"/>
      <c r="ED88" s="37">
        <v>22</v>
      </c>
      <c r="EE88" s="38">
        <v>407.218</v>
      </c>
      <c r="EF88" s="20" t="s">
        <v>5</v>
      </c>
      <c r="EG88" s="219"/>
      <c r="EH88" s="56"/>
      <c r="EI88" s="34"/>
      <c r="EJ88" s="36"/>
      <c r="EK88" s="41"/>
      <c r="EL88" s="24"/>
    </row>
    <row r="89" spans="2:142" ht="21" customHeight="1">
      <c r="B89" s="35">
        <v>2</v>
      </c>
      <c r="C89" s="34">
        <v>406.263</v>
      </c>
      <c r="D89" s="36">
        <v>55</v>
      </c>
      <c r="E89" s="41">
        <f>C89+D89*0.001</f>
        <v>406.318</v>
      </c>
      <c r="F89" s="20" t="s">
        <v>5</v>
      </c>
      <c r="G89" s="25"/>
      <c r="H89" s="261"/>
      <c r="I89" s="38"/>
      <c r="J89" s="20"/>
      <c r="K89" s="219"/>
      <c r="L89" s="261"/>
      <c r="M89" s="38"/>
      <c r="N89" s="20"/>
      <c r="O89" s="25"/>
      <c r="P89" s="415"/>
      <c r="Q89" s="223"/>
      <c r="R89" s="20"/>
      <c r="S89" s="219"/>
      <c r="T89" s="37">
        <v>12</v>
      </c>
      <c r="U89" s="38">
        <v>406.574</v>
      </c>
      <c r="V89" s="24" t="s">
        <v>5</v>
      </c>
      <c r="X89" s="325" t="s">
        <v>91</v>
      </c>
      <c r="Y89" s="223">
        <v>406.372</v>
      </c>
      <c r="Z89" s="321">
        <v>-37</v>
      </c>
      <c r="AA89" s="322">
        <f t="shared" si="0"/>
        <v>406.33500000000004</v>
      </c>
      <c r="AB89" s="323" t="s">
        <v>54</v>
      </c>
      <c r="AC89" s="326" t="s">
        <v>149</v>
      </c>
      <c r="AD89" s="453"/>
      <c r="AE89" s="326"/>
      <c r="AF89" s="250"/>
      <c r="AG89" s="452"/>
      <c r="AH89" s="250"/>
      <c r="AI89" s="458"/>
      <c r="AX89" s="421"/>
      <c r="AY89" s="365"/>
      <c r="AZ89" s="418"/>
      <c r="BA89" s="264"/>
      <c r="BB89" s="327"/>
      <c r="BC89" s="422"/>
      <c r="BD89" s="419"/>
      <c r="BE89" s="5"/>
      <c r="BF89" s="327"/>
      <c r="BG89" s="5"/>
      <c r="BH89" s="345"/>
      <c r="BI89" s="268"/>
      <c r="BJ89" s="5"/>
      <c r="BK89" s="187"/>
      <c r="BL89" s="263"/>
      <c r="BM89" s="264"/>
      <c r="BN89" s="265"/>
      <c r="BO89" s="266"/>
      <c r="BP89" s="187"/>
      <c r="BR89" s="5"/>
      <c r="BT89" s="5"/>
      <c r="BU89" s="175" t="s">
        <v>68</v>
      </c>
      <c r="BV89" s="263"/>
      <c r="BW89" s="264"/>
      <c r="BX89" s="265"/>
      <c r="BY89" s="266"/>
      <c r="BZ89" s="187"/>
      <c r="CA89" s="267"/>
      <c r="CB89" s="5"/>
      <c r="CC89" s="268"/>
      <c r="CD89" s="5"/>
      <c r="CE89" s="187"/>
      <c r="CF89" s="421"/>
      <c r="CG89" s="365"/>
      <c r="CH89" s="418"/>
      <c r="CI89" s="264"/>
      <c r="CJ89" s="327"/>
      <c r="CK89" s="420"/>
      <c r="CL89" s="419"/>
      <c r="CM89" s="5"/>
      <c r="CN89" s="327"/>
      <c r="CO89" s="5"/>
      <c r="CP89" s="345"/>
      <c r="CV89" s="215"/>
      <c r="CW89" s="216"/>
      <c r="CX89" s="215"/>
      <c r="CY89" s="216"/>
      <c r="CZ89" s="215"/>
      <c r="DA89" s="216"/>
      <c r="DB89" s="215"/>
      <c r="DC89" s="5"/>
      <c r="DD89" s="319"/>
      <c r="DE89" s="320"/>
      <c r="DF89" s="321"/>
      <c r="DG89" s="322"/>
      <c r="DH89" s="323"/>
      <c r="DI89" s="324"/>
      <c r="DJ89" s="250"/>
      <c r="DK89" s="452"/>
      <c r="DL89" s="250"/>
      <c r="DM89" s="452"/>
      <c r="DN89" s="250"/>
      <c r="DO89" s="458"/>
      <c r="DR89" s="33"/>
      <c r="DS89" s="38"/>
      <c r="DT89" s="20"/>
      <c r="DU89" s="219"/>
      <c r="DV89" s="261"/>
      <c r="DW89" s="38"/>
      <c r="DX89" s="20"/>
      <c r="DY89" s="25"/>
      <c r="DZ89" s="261"/>
      <c r="EA89" s="38"/>
      <c r="EB89" s="20"/>
      <c r="EC89" s="25"/>
      <c r="ED89" s="37"/>
      <c r="EE89" s="38"/>
      <c r="EF89" s="20"/>
      <c r="EG89" s="219"/>
      <c r="EH89" s="56">
        <v>24</v>
      </c>
      <c r="EI89" s="34">
        <v>407.298</v>
      </c>
      <c r="EJ89" s="36">
        <v>-55</v>
      </c>
      <c r="EK89" s="41">
        <f>EI89+EJ89*0.001</f>
        <v>407.243</v>
      </c>
      <c r="EL89" s="24" t="s">
        <v>5</v>
      </c>
    </row>
    <row r="90" spans="2:142" ht="21" customHeight="1">
      <c r="B90" s="33"/>
      <c r="C90" s="38"/>
      <c r="D90" s="36"/>
      <c r="E90" s="41"/>
      <c r="F90" s="20"/>
      <c r="G90" s="25"/>
      <c r="H90" s="261">
        <v>4</v>
      </c>
      <c r="I90" s="38">
        <v>406.343</v>
      </c>
      <c r="J90" s="20" t="s">
        <v>5</v>
      </c>
      <c r="K90" s="219"/>
      <c r="L90" s="261">
        <v>7</v>
      </c>
      <c r="M90" s="38">
        <v>406.383</v>
      </c>
      <c r="N90" s="20" t="s">
        <v>5</v>
      </c>
      <c r="O90" s="25"/>
      <c r="P90" s="261" t="s">
        <v>92</v>
      </c>
      <c r="Q90" s="38">
        <v>406.452</v>
      </c>
      <c r="R90" s="20" t="s">
        <v>5</v>
      </c>
      <c r="S90" s="219"/>
      <c r="T90" s="572">
        <v>13</v>
      </c>
      <c r="U90" s="223">
        <v>406.647</v>
      </c>
      <c r="V90" s="24" t="s">
        <v>5</v>
      </c>
      <c r="X90" s="571" t="s">
        <v>93</v>
      </c>
      <c r="Y90" s="223">
        <v>406.59</v>
      </c>
      <c r="Z90" s="321">
        <v>37</v>
      </c>
      <c r="AA90" s="322">
        <f t="shared" si="0"/>
        <v>406.62699999999995</v>
      </c>
      <c r="AB90" s="323" t="s">
        <v>54</v>
      </c>
      <c r="AC90" s="326" t="s">
        <v>149</v>
      </c>
      <c r="AD90" s="453"/>
      <c r="AE90" s="326"/>
      <c r="AF90" s="453"/>
      <c r="AG90" s="326"/>
      <c r="AH90" s="453"/>
      <c r="AI90" s="459"/>
      <c r="AX90" s="419"/>
      <c r="AY90" s="264"/>
      <c r="AZ90" s="418"/>
      <c r="BA90" s="264"/>
      <c r="BB90" s="327"/>
      <c r="BC90" s="420"/>
      <c r="BD90" s="419"/>
      <c r="BE90" s="5"/>
      <c r="BF90" s="327"/>
      <c r="BG90" s="5"/>
      <c r="BH90" s="345"/>
      <c r="BI90" s="268"/>
      <c r="BJ90" s="5"/>
      <c r="BK90" s="187"/>
      <c r="BL90" s="263"/>
      <c r="BM90" s="264"/>
      <c r="BN90" s="265"/>
      <c r="BO90" s="266"/>
      <c r="BP90" s="187"/>
      <c r="BR90" s="5"/>
      <c r="BT90" s="5"/>
      <c r="BV90" s="263"/>
      <c r="BW90" s="264"/>
      <c r="BX90" s="265"/>
      <c r="BY90" s="266"/>
      <c r="BZ90" s="187"/>
      <c r="CA90" s="267"/>
      <c r="CB90" s="5"/>
      <c r="CC90" s="268"/>
      <c r="CD90" s="5"/>
      <c r="CE90" s="187"/>
      <c r="CF90" s="421"/>
      <c r="CG90" s="365"/>
      <c r="CH90" s="418"/>
      <c r="CI90" s="264"/>
      <c r="CJ90" s="327"/>
      <c r="CK90" s="420"/>
      <c r="CL90" s="419"/>
      <c r="CM90" s="5"/>
      <c r="CN90" s="327"/>
      <c r="CO90" s="5"/>
      <c r="CP90" s="345"/>
      <c r="CV90" s="215"/>
      <c r="CW90" s="216"/>
      <c r="CX90" s="215"/>
      <c r="CY90" s="216"/>
      <c r="CZ90" s="215"/>
      <c r="DA90" s="216"/>
      <c r="DB90" s="215"/>
      <c r="DC90" s="5"/>
      <c r="DD90" s="571" t="s">
        <v>94</v>
      </c>
      <c r="DE90" s="223">
        <v>407.032</v>
      </c>
      <c r="DF90" s="321">
        <v>-51</v>
      </c>
      <c r="DG90" s="322">
        <f>DE90+(DF90/1000)</f>
        <v>406.981</v>
      </c>
      <c r="DH90" s="323" t="s">
        <v>54</v>
      </c>
      <c r="DI90" s="326" t="s">
        <v>85</v>
      </c>
      <c r="DJ90" s="453"/>
      <c r="DK90" s="326"/>
      <c r="DL90" s="453"/>
      <c r="DM90" s="326"/>
      <c r="DN90" s="453"/>
      <c r="DO90" s="459"/>
      <c r="DR90" s="33">
        <v>15</v>
      </c>
      <c r="DS90" s="38">
        <v>407.086</v>
      </c>
      <c r="DT90" s="20" t="s">
        <v>5</v>
      </c>
      <c r="DU90" s="25"/>
      <c r="DV90" s="261">
        <v>17</v>
      </c>
      <c r="DW90" s="38">
        <v>407.173</v>
      </c>
      <c r="DX90" s="20" t="s">
        <v>5</v>
      </c>
      <c r="DY90" s="25"/>
      <c r="DZ90" s="261">
        <v>20</v>
      </c>
      <c r="EA90" s="38">
        <v>407.212</v>
      </c>
      <c r="EB90" s="20" t="s">
        <v>5</v>
      </c>
      <c r="EC90" s="25"/>
      <c r="ED90" s="572">
        <v>902</v>
      </c>
      <c r="EE90" s="223">
        <v>407.258</v>
      </c>
      <c r="EF90" s="20" t="s">
        <v>86</v>
      </c>
      <c r="EG90" s="219"/>
      <c r="EH90" s="56"/>
      <c r="EI90" s="34"/>
      <c r="EJ90" s="36"/>
      <c r="EK90" s="41"/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464"/>
      <c r="L91" s="30"/>
      <c r="M91" s="27"/>
      <c r="N91" s="31"/>
      <c r="O91" s="29"/>
      <c r="P91" s="30"/>
      <c r="Q91" s="27"/>
      <c r="R91" s="28"/>
      <c r="S91" s="464"/>
      <c r="T91" s="30"/>
      <c r="U91" s="27"/>
      <c r="V91" s="32"/>
      <c r="X91" s="328"/>
      <c r="Y91" s="329"/>
      <c r="Z91" s="330"/>
      <c r="AA91" s="331"/>
      <c r="AB91" s="332"/>
      <c r="AC91" s="333"/>
      <c r="AD91" s="4"/>
      <c r="AE91" s="456"/>
      <c r="AF91" s="4"/>
      <c r="AG91" s="456"/>
      <c r="AH91" s="4"/>
      <c r="AI91" s="460"/>
      <c r="AV91" s="39" t="s">
        <v>6</v>
      </c>
      <c r="AW91" s="40" t="s">
        <v>6</v>
      </c>
      <c r="AX91" s="417"/>
      <c r="AY91" s="365"/>
      <c r="AZ91" s="418"/>
      <c r="BA91" s="264"/>
      <c r="BB91" s="327"/>
      <c r="BC91" s="267"/>
      <c r="BD91" s="5"/>
      <c r="BE91" s="5"/>
      <c r="BF91" s="5"/>
      <c r="BG91" s="5"/>
      <c r="BH91" s="5"/>
      <c r="BI91" s="5"/>
      <c r="BJ91" s="5"/>
      <c r="BK91" s="187"/>
      <c r="BL91" s="187"/>
      <c r="BM91" s="187"/>
      <c r="BN91" s="187"/>
      <c r="BO91" s="187"/>
      <c r="BP91" s="187"/>
      <c r="BQ91" s="5"/>
      <c r="BR91" s="5"/>
      <c r="BS91" s="5"/>
      <c r="BT91" s="5"/>
      <c r="BU91" s="187"/>
      <c r="BV91" s="187"/>
      <c r="BW91" s="187"/>
      <c r="BX91" s="187"/>
      <c r="BY91" s="187"/>
      <c r="BZ91" s="187"/>
      <c r="CA91" s="5"/>
      <c r="CB91" s="5"/>
      <c r="CC91" s="5"/>
      <c r="CD91" s="5"/>
      <c r="CE91" s="187"/>
      <c r="CF91" s="417"/>
      <c r="CG91" s="365"/>
      <c r="CH91" s="418"/>
      <c r="CI91" s="264"/>
      <c r="CJ91" s="327"/>
      <c r="CK91" s="267"/>
      <c r="CL91" s="5"/>
      <c r="CM91" s="5"/>
      <c r="CN91" s="5"/>
      <c r="CO91" s="5"/>
      <c r="CP91" s="5"/>
      <c r="CR91" s="39" t="s">
        <v>6</v>
      </c>
      <c r="CS91" s="40" t="s">
        <v>6</v>
      </c>
      <c r="CV91" s="215"/>
      <c r="CW91" s="215"/>
      <c r="CX91" s="215"/>
      <c r="CY91" s="216"/>
      <c r="CZ91" s="215"/>
      <c r="DA91" s="216"/>
      <c r="DB91" s="215"/>
      <c r="DC91" s="5"/>
      <c r="DD91" s="328"/>
      <c r="DE91" s="329"/>
      <c r="DF91" s="330"/>
      <c r="DG91" s="331"/>
      <c r="DH91" s="332"/>
      <c r="DI91" s="333"/>
      <c r="DJ91" s="4"/>
      <c r="DK91" s="456"/>
      <c r="DL91" s="4"/>
      <c r="DM91" s="456"/>
      <c r="DN91" s="4"/>
      <c r="DO91" s="460"/>
      <c r="DR91" s="26"/>
      <c r="DS91" s="27"/>
      <c r="DT91" s="28"/>
      <c r="DU91" s="464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464"/>
      <c r="EH91" s="30"/>
      <c r="EI91" s="27"/>
      <c r="EJ91" s="27"/>
      <c r="EK91" s="27"/>
      <c r="EL91" s="32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6"/>
  <drawing r:id="rId15"/>
  <legacyDrawing r:id="rId14"/>
  <oleObjects>
    <oleObject progId="Paint.Picture" shapeId="16129565" r:id="rId1"/>
    <oleObject progId="Paint.Picture" shapeId="16166052" r:id="rId2"/>
    <oleObject progId="Paint.Picture" shapeId="16169392" r:id="rId3"/>
    <oleObject progId="Paint.Picture" shapeId="16336980" r:id="rId4"/>
    <oleObject progId="Paint.Picture" shapeId="16355181" r:id="rId5"/>
    <oleObject progId="Paint.Picture" shapeId="16355278" r:id="rId6"/>
    <oleObject progId="Paint.Picture" shapeId="16361079" r:id="rId7"/>
    <oleObject progId="Paint.Picture" shapeId="16362018" r:id="rId8"/>
    <oleObject progId="Paint.Picture" shapeId="16362070" r:id="rId9"/>
    <oleObject progId="Paint.Picture" shapeId="16363607" r:id="rId10"/>
    <oleObject progId="Paint.Picture" shapeId="16397700" r:id="rId11"/>
    <oleObject progId="Paint.Picture" shapeId="16404277" r:id="rId12"/>
    <oleObject progId="Paint.Picture" shapeId="16462445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2011-07-21T08:55:40Z</cp:lastPrinted>
  <dcterms:created xsi:type="dcterms:W3CDTF">2008-08-13T11:29:35Z</dcterms:created>
  <dcterms:modified xsi:type="dcterms:W3CDTF">2011-08-10T07:08:24Z</dcterms:modified>
  <cp:category/>
  <cp:version/>
  <cp:contentType/>
  <cp:contentStatus/>
</cp:coreProperties>
</file>