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Moravany" sheetId="2" r:id="rId2"/>
  </sheets>
  <definedNames/>
  <calcPr fullCalcOnLoad="1"/>
</workbook>
</file>

<file path=xl/sharedStrings.xml><?xml version="1.0" encoding="utf-8"?>
<sst xmlns="http://schemas.openxmlformats.org/spreadsheetml/2006/main" count="350" uniqueCount="194">
  <si>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</si>
  <si>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</si>
  <si>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</si>
  <si>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</si>
  <si>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</si>
  <si>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</si>
  <si>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</si>
  <si>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</si>
  <si>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</si>
  <si>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</si>
  <si>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</si>
  <si>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</si>
  <si>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</si>
  <si>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</si>
  <si>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</si>
  <si>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</si>
  <si>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</si>
  <si>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</si>
  <si>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</si>
  <si>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</si>
  <si>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</si>
  <si>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</si>
  <si>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</si>
  <si>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</si>
  <si>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</si>
  <si>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</si>
  <si>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</si>
  <si>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</si>
  <si>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</si>
  <si>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</si>
  <si>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</si>
  <si>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</si>
  <si>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</si>
  <si>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</si>
  <si>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L 1</t>
  </si>
  <si>
    <t>2 L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</si>
  <si>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</si>
  <si>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</si>
  <si>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</si>
  <si>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</si>
  <si>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</si>
  <si>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</si>
  <si>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</si>
  <si>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</si>
  <si>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</si>
  <si>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</si>
  <si>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</si>
  <si>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</si>
  <si>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</si>
  <si>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</si>
  <si>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</si>
  <si>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Zjišťování  konce</t>
  </si>
  <si>
    <t>samočinně činností</t>
  </si>
  <si>
    <t>zast.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</si>
  <si>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</si>
  <si>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</si>
  <si>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</si>
  <si>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</si>
  <si>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</si>
  <si>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</si>
  <si>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</si>
  <si>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</si>
  <si>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</si>
  <si>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</si>
  <si>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</si>
  <si>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</si>
  <si>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</si>
  <si>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 4</t>
  </si>
  <si>
    <t>Se 1</t>
  </si>
  <si>
    <t>Se 2</t>
  </si>
  <si>
    <t>Se 11</t>
  </si>
  <si>
    <t>Se 13</t>
  </si>
  <si>
    <t>Se 14</t>
  </si>
  <si>
    <t>Se 15</t>
  </si>
  <si>
    <t>2, 3</t>
  </si>
  <si>
    <t>L 4</t>
  </si>
  <si>
    <t>Se 12</t>
  </si>
  <si>
    <t>Se 7</t>
  </si>
  <si>
    <t>Se 8</t>
  </si>
  <si>
    <t>Se 9</t>
  </si>
  <si>
    <t>Se 10</t>
  </si>
  <si>
    <t>Vk 2</t>
  </si>
  <si>
    <t>S 6</t>
  </si>
  <si>
    <t>S 8</t>
  </si>
  <si>
    <t>2 + 4</t>
  </si>
  <si>
    <t>SUDOP T + desky K150</t>
  </si>
  <si>
    <t>Kód : 10</t>
  </si>
  <si>
    <t>trojznakový,  obousměrný</t>
  </si>
  <si>
    <t>všechny směry :</t>
  </si>
  <si>
    <t>=</t>
  </si>
  <si>
    <t>traťové  koleje  č. 1</t>
  </si>
  <si>
    <t>S 3</t>
  </si>
  <si>
    <t>1</t>
  </si>
  <si>
    <t>3</t>
  </si>
  <si>
    <t>L 3</t>
  </si>
  <si>
    <t>L 6</t>
  </si>
  <si>
    <t>Se 16</t>
  </si>
  <si>
    <t>Se 17</t>
  </si>
  <si>
    <t>Se 18</t>
  </si>
  <si>
    <t>Se 19</t>
  </si>
  <si>
    <t>Př HL</t>
  </si>
  <si>
    <t>Př HS</t>
  </si>
  <si>
    <t>Km  291,650  =  29,686</t>
  </si>
  <si>
    <t>501A / 517B</t>
  </si>
  <si>
    <t>E S A  11</t>
  </si>
  <si>
    <t>3. kategorie</t>
  </si>
  <si>
    <t>Kód :  22</t>
  </si>
  <si>
    <t>ovládání z JOP</t>
  </si>
  <si>
    <t>Výpravčí  -  2</t>
  </si>
  <si>
    <t>směr Uhersko</t>
  </si>
  <si>
    <t>směr Kostěnice</t>
  </si>
  <si>
    <t>směr Hrochův Týnec</t>
  </si>
  <si>
    <t>směr Holice</t>
  </si>
  <si>
    <t>k.č.1 až 4 mimo směr Holice</t>
  </si>
  <si>
    <t>k.č.6 a 8 mimo směr Uhersko</t>
  </si>
  <si>
    <t>6 + 8</t>
  </si>
  <si>
    <t>č. IV,  ostrovní,</t>
  </si>
  <si>
    <t>přístup podchodem v km 291,605</t>
  </si>
  <si>
    <t>č. I,  vnější</t>
  </si>
  <si>
    <t>SUDOP T + desky K230</t>
  </si>
  <si>
    <t>přístup od výpravní budovy</t>
  </si>
  <si>
    <t>č. II,  jednostranné vnitřní</t>
  </si>
  <si>
    <t>č. III,  ostrovní</t>
  </si>
  <si>
    <t>přístup po přechodu od výpravní budovy</t>
  </si>
  <si>
    <t>Z  Uherska</t>
  </si>
  <si>
    <t>Do  Uherska</t>
  </si>
  <si>
    <t>2-2881</t>
  </si>
  <si>
    <t>1-2900</t>
  </si>
  <si>
    <t>2-2893</t>
  </si>
  <si>
    <t>1-2889</t>
  </si>
  <si>
    <t>1-2890</t>
  </si>
  <si>
    <t>2-2894</t>
  </si>
  <si>
    <t>Do  Kostěnic</t>
  </si>
  <si>
    <t>Z  Kostěnic</t>
  </si>
  <si>
    <t>2-2931</t>
  </si>
  <si>
    <t>1-2931</t>
  </si>
  <si>
    <t>1-2938</t>
  </si>
  <si>
    <t>2-2938</t>
  </si>
  <si>
    <t>2 S</t>
  </si>
  <si>
    <t>1 L</t>
  </si>
  <si>
    <t>H L</t>
  </si>
  <si>
    <t>H S</t>
  </si>
  <si>
    <t>při jízdě do odbočky - není-li uvedeno jinak, rychlost 60 km/h</t>
  </si>
  <si>
    <t>Km  291,650</t>
  </si>
  <si>
    <t>XI.  /  2010</t>
  </si>
  <si>
    <t>Telefonické  dorozumívání</t>
  </si>
  <si>
    <t>Kód : 15</t>
  </si>
  <si>
    <t>provoz podle D - 3</t>
  </si>
  <si>
    <t>vlaku  ze  směru :</t>
  </si>
  <si>
    <t xml:space="preserve">§) = určený zaměstnanec informuje výpravčího návěstí "Vlak vjel celý" dle čl. 378 D1 </t>
  </si>
  <si>
    <t>Směr  :  Uhersko  //  Holice</t>
  </si>
  <si>
    <t>Směr : Uhersko</t>
  </si>
  <si>
    <t>Směr : Holice</t>
  </si>
  <si>
    <t>Uhersko // Holice</t>
  </si>
  <si>
    <t>samočinně činností ZZ // doprovod vlaku - §)</t>
  </si>
  <si>
    <t>90 // 61 - §)</t>
  </si>
  <si>
    <t>samočinně činností ZZ // nejsou</t>
  </si>
  <si>
    <t>Směr  :  Kostěnice  //  Hrochův Týnec</t>
  </si>
  <si>
    <t>Směr : Kostěnice</t>
  </si>
  <si>
    <t>Směr : Hrochův Týnec</t>
  </si>
  <si>
    <t>provoz podle D - 2</t>
  </si>
  <si>
    <t>Kód : 1</t>
  </si>
  <si>
    <t>Kostěnice // Hrochův Týnec</t>
  </si>
  <si>
    <t>30 // nejsou</t>
  </si>
  <si>
    <t>samočinně činností ZZ // výpravčí</t>
  </si>
  <si>
    <t>30 // 00</t>
  </si>
  <si>
    <t>Obvod  výpravčího</t>
  </si>
  <si>
    <t>Z Uherska</t>
  </si>
  <si>
    <t>Z Holic</t>
  </si>
  <si>
    <t>Z Kostěnic</t>
  </si>
  <si>
    <t>Z Hrochova Týnce</t>
  </si>
  <si>
    <t>L 8</t>
  </si>
  <si>
    <t>uherské  zhlaví</t>
  </si>
  <si>
    <t>1, 3</t>
  </si>
  <si>
    <t>poznámka</t>
  </si>
  <si>
    <t>Obvod  posunu</t>
  </si>
  <si>
    <t>ručně</t>
  </si>
  <si>
    <t>8</t>
  </si>
  <si>
    <t xml:space="preserve">  výměnový.zámek, klíč je držen v kontrolním zámku v.č.9</t>
  </si>
  <si>
    <t xml:space="preserve">  kontrolní výměnový.zámek, klíč 9/8 je držen v EZ v kolejišti</t>
  </si>
  <si>
    <t>2, 4, 6, 8</t>
  </si>
  <si>
    <t>19, 18</t>
  </si>
  <si>
    <t>TK Hrochův Týnec</t>
  </si>
  <si>
    <t>20, 19, 18, 17</t>
  </si>
  <si>
    <t>podchod v km 291,605</t>
  </si>
  <si>
    <t>291,590</t>
  </si>
  <si>
    <t>kostěnicko-týnecké  zhlaví</t>
  </si>
  <si>
    <t>12   13</t>
  </si>
  <si>
    <t>EZ</t>
  </si>
  <si>
    <t>( 9/8 )</t>
  </si>
  <si>
    <t>vlečka Měnírna</t>
  </si>
  <si>
    <t>2     3</t>
  </si>
  <si>
    <t>Výprava vlaků s přepravou cestujících dle čl. 505 SŽDC (ČD) D2</t>
  </si>
  <si>
    <t xml:space="preserve">hlavní (současně dirigující dispečer pro trať Moravany – Borohrádek, Chrudim – Moravany a Heřmanův Městec – Chrudim město)  +  vnější služby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</si>
</sst>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8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i/>
      <sz val="14"/>
      <name val="Times New Roman CE"/>
      <family val="0"/>
    </font>
    <font>
      <b/>
      <i/>
      <u val="single"/>
      <sz val="10"/>
      <color indexed="17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sz val="10"/>
      <color indexed="12"/>
      <name val="Arial"/>
      <family val="0"/>
    </font>
    <font>
      <i/>
      <sz val="12"/>
      <name val="Times New Roman CE"/>
      <family val="1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3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8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6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4" fillId="0" borderId="0" xfId="0" applyFont="1" applyAlignment="1">
      <alignment horizontal="right" vertical="top"/>
    </xf>
    <xf numFmtId="49" fontId="24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3" xfId="0" applyFont="1" applyFill="1" applyBorder="1" applyAlignment="1">
      <alignment horizontal="centerContinuous" vertical="center"/>
    </xf>
    <xf numFmtId="0" fontId="10" fillId="6" borderId="4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1" xfId="0" applyFont="1" applyFill="1" applyBorder="1" applyAlignment="1">
      <alignment horizontal="centerContinuous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4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9" fillId="0" borderId="0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/>
    </xf>
    <xf numFmtId="49" fontId="52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49" fontId="52" fillId="0" borderId="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4" fillId="0" borderId="0" xfId="20" applyNumberFormat="1" applyFont="1" applyAlignment="1">
      <alignment horizontal="center"/>
      <protection/>
    </xf>
    <xf numFmtId="0" fontId="56" fillId="0" borderId="0" xfId="0" applyFont="1" applyBorder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6" fillId="0" borderId="0" xfId="0" applyFont="1" applyAlignment="1">
      <alignment horizontal="right" vertical="top"/>
    </xf>
    <xf numFmtId="0" fontId="4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56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4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164" fontId="44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7" fillId="0" borderId="13" xfId="0" applyNumberFormat="1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28" fillId="0" borderId="13" xfId="0" applyNumberFormat="1" applyFont="1" applyBorder="1" applyAlignment="1">
      <alignment horizontal="center" vertical="center"/>
    </xf>
    <xf numFmtId="164" fontId="11" fillId="0" borderId="63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66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1" xfId="18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0" xfId="0" applyBorder="1" applyAlignment="1">
      <alignment/>
    </xf>
    <xf numFmtId="0" fontId="0" fillId="0" borderId="0" xfId="0" applyFont="1" applyAlignment="1">
      <alignment horizontal="center" vertical="top"/>
    </xf>
    <xf numFmtId="0" fontId="31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67" xfId="21" applyFont="1" applyBorder="1">
      <alignment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/>
      <protection/>
    </xf>
    <xf numFmtId="0" fontId="34" fillId="0" borderId="0" xfId="21" applyFont="1" applyBorder="1" applyAlignment="1">
      <alignment horizontal="center" vertical="center"/>
      <protection/>
    </xf>
    <xf numFmtId="164" fontId="62" fillId="0" borderId="0" xfId="21" applyNumberFormat="1" applyFont="1" applyFill="1" applyBorder="1" applyAlignment="1">
      <alignment horizontal="center" vertical="center"/>
      <protection/>
    </xf>
    <xf numFmtId="0" fontId="42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0" fillId="0" borderId="68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69" xfId="21" applyFont="1" applyFill="1" applyBorder="1" applyAlignment="1">
      <alignment vertical="center"/>
      <protection/>
    </xf>
    <xf numFmtId="0" fontId="0" fillId="4" borderId="70" xfId="21" applyFont="1" applyFill="1" applyBorder="1" applyAlignment="1">
      <alignment vertical="center"/>
      <protection/>
    </xf>
    <xf numFmtId="0" fontId="0" fillId="4" borderId="71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3" fillId="0" borderId="59" xfId="21" applyNumberFormat="1" applyFont="1" applyBorder="1" applyAlignment="1">
      <alignment horizontal="center" vertical="center"/>
      <protection/>
    </xf>
    <xf numFmtId="164" fontId="38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72" xfId="21" applyNumberFormat="1" applyFont="1" applyBorder="1" applyAlignment="1">
      <alignment vertical="center"/>
      <protection/>
    </xf>
    <xf numFmtId="164" fontId="0" fillId="0" borderId="73" xfId="21" applyNumberFormat="1" applyFont="1" applyBorder="1" applyAlignment="1">
      <alignment vertical="center"/>
      <protection/>
    </xf>
    <xf numFmtId="164" fontId="0" fillId="0" borderId="73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68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3" fillId="0" borderId="59" xfId="2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49" fontId="49" fillId="0" borderId="1" xfId="0" applyNumberFormat="1" applyFont="1" applyFill="1" applyBorder="1" applyAlignment="1">
      <alignment horizontal="right" vertical="center"/>
    </xf>
    <xf numFmtId="49" fontId="50" fillId="0" borderId="0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44" fontId="8" fillId="6" borderId="41" xfId="18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6" borderId="41" xfId="0" applyFont="1" applyFill="1" applyBorder="1" applyAlignment="1">
      <alignment vertical="center"/>
    </xf>
    <xf numFmtId="0" fontId="10" fillId="6" borderId="74" xfId="0" applyFont="1" applyFill="1" applyBorder="1" applyAlignment="1">
      <alignment vertical="center"/>
    </xf>
    <xf numFmtId="0" fontId="10" fillId="6" borderId="43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4" fillId="0" borderId="0" xfId="0" applyFont="1" applyFill="1" applyAlignment="1">
      <alignment horizontal="center" vertical="top"/>
    </xf>
    <xf numFmtId="164" fontId="57" fillId="0" borderId="0" xfId="0" applyNumberFormat="1" applyFont="1" applyFill="1" applyBorder="1" applyAlignment="1">
      <alignment horizontal="left"/>
    </xf>
    <xf numFmtId="49" fontId="49" fillId="0" borderId="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31" fillId="0" borderId="0" xfId="21" applyFont="1" applyBorder="1" applyAlignment="1">
      <alignment horizontal="left" vertical="center"/>
      <protection/>
    </xf>
    <xf numFmtId="0" fontId="31" fillId="0" borderId="0" xfId="21" applyFont="1" applyFill="1" applyBorder="1" applyAlignment="1">
      <alignment horizontal="left" vertical="center"/>
      <protection/>
    </xf>
    <xf numFmtId="164" fontId="66" fillId="0" borderId="5" xfId="21" applyNumberFormat="1" applyFont="1" applyFill="1" applyBorder="1" applyAlignment="1">
      <alignment horizontal="center" vertical="center"/>
      <protection/>
    </xf>
    <xf numFmtId="49" fontId="67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0" fontId="8" fillId="6" borderId="41" xfId="0" applyFont="1" applyFill="1" applyBorder="1" applyAlignment="1">
      <alignment vertical="center"/>
    </xf>
    <xf numFmtId="44" fontId="8" fillId="6" borderId="42" xfId="18" applyFont="1" applyFill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44" fontId="9" fillId="6" borderId="41" xfId="18" applyFont="1" applyFill="1" applyBorder="1" applyAlignment="1">
      <alignment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35" fillId="0" borderId="0" xfId="21" applyFont="1" applyFill="1" applyBorder="1" applyAlignment="1">
      <alignment horizontal="center" vertical="top"/>
      <protection/>
    </xf>
    <xf numFmtId="0" fontId="8" fillId="6" borderId="79" xfId="0" applyFont="1" applyFill="1" applyBorder="1" applyAlignment="1">
      <alignment vertical="center"/>
    </xf>
    <xf numFmtId="0" fontId="0" fillId="6" borderId="41" xfId="0" applyFont="1" applyFill="1" applyBorder="1" applyAlignment="1">
      <alignment vertical="center"/>
    </xf>
    <xf numFmtId="0" fontId="8" fillId="6" borderId="74" xfId="0" applyFont="1" applyFill="1" applyBorder="1" applyAlignment="1">
      <alignment vertical="center"/>
    </xf>
    <xf numFmtId="0" fontId="68" fillId="0" borderId="23" xfId="0" applyFont="1" applyBorder="1" applyAlignment="1">
      <alignment horizontal="centerContinuous" vertical="center"/>
    </xf>
    <xf numFmtId="0" fontId="0" fillId="0" borderId="40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78" xfId="0" applyBorder="1" applyAlignment="1">
      <alignment horizontal="centerContinuous"/>
    </xf>
    <xf numFmtId="0" fontId="15" fillId="0" borderId="63" xfId="0" applyFont="1" applyBorder="1" applyAlignment="1">
      <alignment horizontal="centerContinuous" vertical="center"/>
    </xf>
    <xf numFmtId="0" fontId="13" fillId="0" borderId="50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Continuous" vertical="center"/>
    </xf>
    <xf numFmtId="0" fontId="69" fillId="0" borderId="50" xfId="0" applyFont="1" applyBorder="1" applyAlignment="1">
      <alignment horizontal="center" vertical="center"/>
    </xf>
    <xf numFmtId="164" fontId="70" fillId="0" borderId="5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64" fontId="70" fillId="0" borderId="3" xfId="0" applyNumberFormat="1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164" fontId="72" fillId="0" borderId="5" xfId="0" applyNumberFormat="1" applyFont="1" applyBorder="1" applyAlignment="1">
      <alignment horizontal="center" vertical="center"/>
    </xf>
    <xf numFmtId="164" fontId="72" fillId="0" borderId="3" xfId="0" applyNumberFormat="1" applyFont="1" applyBorder="1" applyAlignment="1">
      <alignment horizontal="center" vertical="center"/>
    </xf>
    <xf numFmtId="0" fontId="73" fillId="0" borderId="50" xfId="0" applyFont="1" applyBorder="1" applyAlignment="1">
      <alignment horizontal="center" vertical="center"/>
    </xf>
    <xf numFmtId="164" fontId="74" fillId="0" borderId="5" xfId="0" applyNumberFormat="1" applyFont="1" applyBorder="1" applyAlignment="1">
      <alignment horizontal="center" vertical="center"/>
    </xf>
    <xf numFmtId="0" fontId="71" fillId="0" borderId="80" xfId="0" applyFont="1" applyBorder="1" applyAlignment="1">
      <alignment horizontal="center" vertical="center"/>
    </xf>
    <xf numFmtId="0" fontId="73" fillId="0" borderId="53" xfId="0" applyFont="1" applyBorder="1" applyAlignment="1">
      <alignment horizontal="center" vertical="center"/>
    </xf>
    <xf numFmtId="164" fontId="74" fillId="0" borderId="6" xfId="0" applyNumberFormat="1" applyFont="1" applyBorder="1" applyAlignment="1">
      <alignment horizontal="center" vertical="center"/>
    </xf>
    <xf numFmtId="0" fontId="71" fillId="0" borderId="53" xfId="0" applyFont="1" applyBorder="1" applyAlignment="1">
      <alignment horizontal="center" vertical="center"/>
    </xf>
    <xf numFmtId="164" fontId="72" fillId="0" borderId="15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64" fillId="0" borderId="25" xfId="21" applyFont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0" fontId="64" fillId="0" borderId="2" xfId="21" applyFont="1" applyBorder="1" applyAlignment="1">
      <alignment horizontal="center" vertical="center"/>
      <protection/>
    </xf>
    <xf numFmtId="49" fontId="0" fillId="0" borderId="0" xfId="20" applyNumberFormat="1" applyFont="1" applyFill="1" applyAlignment="1">
      <alignment horizontal="right" vertical="top"/>
      <protection/>
    </xf>
    <xf numFmtId="164" fontId="11" fillId="0" borderId="2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49" fontId="0" fillId="0" borderId="0" xfId="20" applyNumberFormat="1" applyFont="1" applyFill="1" applyAlignment="1">
      <alignment horizontal="right"/>
      <protection/>
    </xf>
    <xf numFmtId="0" fontId="24" fillId="0" borderId="0" xfId="0" applyFont="1" applyFill="1" applyAlignment="1">
      <alignment horizontal="right" vertical="top"/>
    </xf>
    <xf numFmtId="164" fontId="0" fillId="0" borderId="0" xfId="0" applyNumberFormat="1" applyFill="1" applyAlignment="1">
      <alignment horizontal="right"/>
    </xf>
    <xf numFmtId="49" fontId="0" fillId="0" borderId="0" xfId="20" applyNumberFormat="1" applyFont="1" applyFill="1" applyAlignment="1">
      <alignment horizontal="left" vertical="top"/>
      <protection/>
    </xf>
    <xf numFmtId="0" fontId="75" fillId="0" borderId="0" xfId="0" applyFont="1" applyFill="1" applyAlignment="1">
      <alignment horizontal="right" vertical="top"/>
    </xf>
    <xf numFmtId="0" fontId="34" fillId="0" borderId="0" xfId="21" applyFont="1" applyBorder="1" applyAlignment="1">
      <alignment horizontal="center"/>
      <protection/>
    </xf>
    <xf numFmtId="164" fontId="42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164" fontId="70" fillId="0" borderId="5" xfId="0" applyNumberFormat="1" applyFont="1" applyFill="1" applyBorder="1" applyAlignment="1">
      <alignment horizontal="center" vertical="center"/>
    </xf>
    <xf numFmtId="164" fontId="72" fillId="0" borderId="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3" xfId="0" applyFill="1" applyBorder="1" applyAlignment="1">
      <alignment vertical="center"/>
    </xf>
    <xf numFmtId="164" fontId="41" fillId="0" borderId="2" xfId="0" applyNumberFormat="1" applyFont="1" applyFill="1" applyBorder="1" applyAlignment="1">
      <alignment horizontal="center" vertical="center"/>
    </xf>
    <xf numFmtId="164" fontId="41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20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0" fontId="1" fillId="3" borderId="81" xfId="0" applyFont="1" applyFill="1" applyBorder="1" applyAlignment="1">
      <alignment horizontal="centerContinuous" vertical="center"/>
    </xf>
    <xf numFmtId="0" fontId="1" fillId="3" borderId="82" xfId="0" applyFont="1" applyFill="1" applyBorder="1" applyAlignment="1">
      <alignment horizontal="centerContinuous" vertical="center"/>
    </xf>
    <xf numFmtId="0" fontId="1" fillId="3" borderId="83" xfId="0" applyFont="1" applyFill="1" applyBorder="1" applyAlignment="1">
      <alignment horizontal="centerContinuous" vertical="center"/>
    </xf>
    <xf numFmtId="0" fontId="35" fillId="0" borderId="4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9" fillId="0" borderId="0" xfId="21" applyNumberFormat="1" applyFont="1" applyFill="1" applyBorder="1" applyAlignment="1">
      <alignment horizontal="center" vertical="center"/>
      <protection/>
    </xf>
    <xf numFmtId="0" fontId="76" fillId="0" borderId="55" xfId="21" applyFont="1" applyFill="1" applyBorder="1" applyAlignment="1">
      <alignment horizontal="center" vertical="center"/>
      <protection/>
    </xf>
    <xf numFmtId="0" fontId="13" fillId="0" borderId="23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1" fillId="0" borderId="7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70" fillId="0" borderId="2" xfId="0" applyNumberFormat="1" applyFont="1" applyBorder="1" applyAlignment="1">
      <alignment horizontal="center" vertical="center"/>
    </xf>
    <xf numFmtId="164" fontId="70" fillId="0" borderId="2" xfId="0" applyNumberFormat="1" applyFont="1" applyFill="1" applyBorder="1" applyAlignment="1">
      <alignment horizontal="center" vertical="center"/>
    </xf>
    <xf numFmtId="164" fontId="72" fillId="0" borderId="2" xfId="0" applyNumberFormat="1" applyFont="1" applyBorder="1" applyAlignment="1">
      <alignment horizontal="center" vertical="center"/>
    </xf>
    <xf numFmtId="164" fontId="72" fillId="0" borderId="8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164" fontId="78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Continuous"/>
    </xf>
    <xf numFmtId="44" fontId="8" fillId="6" borderId="42" xfId="18" applyFont="1" applyFill="1" applyBorder="1" applyAlignment="1">
      <alignment horizontal="centerContinuous" vertical="center"/>
    </xf>
    <xf numFmtId="164" fontId="78" fillId="0" borderId="2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49" fontId="28" fillId="0" borderId="13" xfId="0" applyNumberFormat="1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164" fontId="20" fillId="0" borderId="63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49" fontId="20" fillId="0" borderId="13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28" fillId="0" borderId="14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164" fontId="20" fillId="0" borderId="66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0" fillId="0" borderId="15" xfId="0" applyBorder="1" applyAlignment="1">
      <alignment/>
    </xf>
    <xf numFmtId="164" fontId="4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9" fillId="4" borderId="84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37" fillId="4" borderId="70" xfId="21" applyFont="1" applyFill="1" applyBorder="1" applyAlignment="1">
      <alignment horizontal="center" vertical="center"/>
      <protection/>
    </xf>
    <xf numFmtId="0" fontId="37" fillId="4" borderId="70" xfId="21" applyFont="1" applyFill="1" applyBorder="1" applyAlignment="1" quotePrefix="1">
      <alignment horizontal="center" vertical="center"/>
      <protection/>
    </xf>
    <xf numFmtId="0" fontId="13" fillId="0" borderId="43" xfId="0" applyFont="1" applyFill="1" applyBorder="1" applyAlignment="1">
      <alignment horizontal="center" vertical="center"/>
    </xf>
    <xf numFmtId="0" fontId="64" fillId="0" borderId="25" xfId="21" applyFont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0" fontId="64" fillId="0" borderId="2" xfId="21" applyFont="1" applyBorder="1" applyAlignment="1">
      <alignment horizontal="center" vertical="center"/>
      <protection/>
    </xf>
    <xf numFmtId="0" fontId="9" fillId="0" borderId="25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13" fillId="0" borderId="42" xfId="0" applyFont="1" applyFill="1" applyBorder="1" applyAlignment="1">
      <alignment horizontal="center" vertical="center"/>
    </xf>
    <xf numFmtId="0" fontId="14" fillId="3" borderId="79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3" fillId="3" borderId="79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4" fillId="3" borderId="7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9525</xdr:colOff>
      <xdr:row>15</xdr:row>
      <xdr:rowOff>0</xdr:rowOff>
    </xdr:from>
    <xdr:to>
      <xdr:col>67</xdr:col>
      <xdr:colOff>142875</xdr:colOff>
      <xdr:row>41</xdr:row>
      <xdr:rowOff>0</xdr:rowOff>
    </xdr:to>
    <xdr:sp>
      <xdr:nvSpPr>
        <xdr:cNvPr id="1" name="Rectangle 930"/>
        <xdr:cNvSpPr>
          <a:spLocks/>
        </xdr:cNvSpPr>
      </xdr:nvSpPr>
      <xdr:spPr>
        <a:xfrm>
          <a:off x="49025175" y="3914775"/>
          <a:ext cx="133350" cy="5943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38</xdr:row>
      <xdr:rowOff>114300</xdr:rowOff>
    </xdr:from>
    <xdr:to>
      <xdr:col>69</xdr:col>
      <xdr:colOff>219075</xdr:colOff>
      <xdr:row>42</xdr:row>
      <xdr:rowOff>85725</xdr:rowOff>
    </xdr:to>
    <xdr:grpSp>
      <xdr:nvGrpSpPr>
        <xdr:cNvPr id="2" name="Group 500"/>
        <xdr:cNvGrpSpPr>
          <a:grpSpLocks/>
        </xdr:cNvGrpSpPr>
      </xdr:nvGrpSpPr>
      <xdr:grpSpPr>
        <a:xfrm>
          <a:off x="47377350" y="9286875"/>
          <a:ext cx="3343275" cy="885825"/>
          <a:chOff x="89" y="47"/>
          <a:chExt cx="408" cy="32"/>
        </a:xfrm>
        <a:solidFill>
          <a:srgbClr val="FFFFFF"/>
        </a:solidFill>
      </xdr:grpSpPr>
      <xdr:sp>
        <xdr:nvSpPr>
          <xdr:cNvPr id="3" name="Rectangle 501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02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03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04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05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06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507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508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509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510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511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512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171450</xdr:colOff>
      <xdr:row>29</xdr:row>
      <xdr:rowOff>114300</xdr:rowOff>
    </xdr:from>
    <xdr:to>
      <xdr:col>73</xdr:col>
      <xdr:colOff>200025</xdr:colOff>
      <xdr:row>33</xdr:row>
      <xdr:rowOff>85725</xdr:rowOff>
    </xdr:to>
    <xdr:grpSp>
      <xdr:nvGrpSpPr>
        <xdr:cNvPr id="15" name="Group 453"/>
        <xdr:cNvGrpSpPr>
          <a:grpSpLocks/>
        </xdr:cNvGrpSpPr>
      </xdr:nvGrpSpPr>
      <xdr:grpSpPr>
        <a:xfrm>
          <a:off x="41757600" y="7229475"/>
          <a:ext cx="11915775" cy="885825"/>
          <a:chOff x="89" y="191"/>
          <a:chExt cx="863" cy="32"/>
        </a:xfrm>
        <a:solidFill>
          <a:srgbClr val="FFFFFF"/>
        </a:solidFill>
      </xdr:grpSpPr>
      <xdr:sp>
        <xdr:nvSpPr>
          <xdr:cNvPr id="16" name="Rectangle 45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45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45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45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45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45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46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46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46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46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46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46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46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46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46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46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32" name="text 54"/>
        <xdr:cNvSpPr txBox="1">
          <a:spLocks noChangeArrowheads="1"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Moravany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33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69</xdr:col>
      <xdr:colOff>466725</xdr:colOff>
      <xdr:row>13</xdr:row>
      <xdr:rowOff>85725</xdr:rowOff>
    </xdr:from>
    <xdr:to>
      <xdr:col>71</xdr:col>
      <xdr:colOff>228600</xdr:colOff>
      <xdr:row>15</xdr:row>
      <xdr:rowOff>95250</xdr:rowOff>
    </xdr:to>
    <xdr:pic>
      <xdr:nvPicPr>
        <xdr:cNvPr id="3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68275" y="35433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5" name="Line 7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6" name="Line 8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7" name="Line 9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8" name="Line 10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9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0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1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2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3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4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45" name="Line 17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46" name="Line 18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47" name="Line 19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48" name="Line 20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49" name="Line 21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50" name="Line 22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1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2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3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4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5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6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57" name="Line 29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58" name="Line 30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59" name="Line 31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60" name="Line 32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61" name="Line 33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62" name="Line 34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3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4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5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6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7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8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1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2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3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4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5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6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7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8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9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0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1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2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3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4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5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6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87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88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89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90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91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92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93" name="Line 65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94" name="Line 66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5" name="Line 6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6" name="Line 6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7" name="Line 69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8" name="Line 70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9" name="Line 71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0" name="Line 72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1" name="Line 73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2" name="Line 74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3" name="Line 75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4" name="Line 76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5" name="Line 7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6" name="Line 7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114300</xdr:rowOff>
    </xdr:from>
    <xdr:to>
      <xdr:col>69</xdr:col>
      <xdr:colOff>0</xdr:colOff>
      <xdr:row>28</xdr:row>
      <xdr:rowOff>114300</xdr:rowOff>
    </xdr:to>
    <xdr:sp>
      <xdr:nvSpPr>
        <xdr:cNvPr id="107" name="Line 80"/>
        <xdr:cNvSpPr>
          <a:spLocks/>
        </xdr:cNvSpPr>
      </xdr:nvSpPr>
      <xdr:spPr>
        <a:xfrm flipV="1">
          <a:off x="1466850" y="7000875"/>
          <a:ext cx="49034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8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9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0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1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2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3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4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5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6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7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8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9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0" name="Line 9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1" name="Line 9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2" name="Line 97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3" name="Line 98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4" name="Line 99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5" name="Line 100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6" name="Line 101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7" name="Line 102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8" name="Line 103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9" name="Line 104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30" name="Line 10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31" name="Line 10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2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3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4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5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6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7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8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9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40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41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42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43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4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5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6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7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8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9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0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1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2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3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4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5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6" name="Line 13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7" name="Line 13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8" name="Line 133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9" name="Line 134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0" name="Line 135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1" name="Line 136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2" name="Line 137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3" name="Line 138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4" name="Line 139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5" name="Line 140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6" name="Line 14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7" name="Line 14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8" name="Line 14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9" name="Line 14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0" name="Line 145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1" name="Line 146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2" name="Line 147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3" name="Line 148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4" name="Line 149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5" name="Line 150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6" name="Line 151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7" name="Line 152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8" name="Line 15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9" name="Line 15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0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1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2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3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4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5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6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7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8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9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90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91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2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3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4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5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6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7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8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9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200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201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202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203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4" name="Line 17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5" name="Line 18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6" name="Line 18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7" name="Line 18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8" name="Line 18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9" name="Line 18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0" name="Line 18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1" name="Line 18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2" name="Line 18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3" name="Line 18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4" name="Line 18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5" name="Line 19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16" name="Line 191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17" name="Line 192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18" name="Line 193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19" name="Line 194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0" name="Line 195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1" name="Line 196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2" name="Line 197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3" name="Line 198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4" name="Line 199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5" name="Line 200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6" name="Line 201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7" name="Line 202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28" name="Line 203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29" name="Line 204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0" name="Line 205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1" name="Line 206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2" name="Line 207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3" name="Line 208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4" name="Line 209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5" name="Line 210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6" name="Line 211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7" name="Line 212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8" name="Line 213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9" name="Line 214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0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1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2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3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4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5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6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7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8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9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0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1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2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3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4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5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6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7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8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9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60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61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62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63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4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5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6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7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8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9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0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1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2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3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4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5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76" name="text 55"/>
        <xdr:cNvSpPr txBox="1">
          <a:spLocks noChangeArrowheads="1"/>
        </xdr:cNvSpPr>
      </xdr:nvSpPr>
      <xdr:spPr>
        <a:xfrm>
          <a:off x="67818000" y="11001375"/>
          <a:ext cx="19831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21</xdr:col>
      <xdr:colOff>0</xdr:colOff>
      <xdr:row>48</xdr:row>
      <xdr:rowOff>0</xdr:rowOff>
    </xdr:to>
    <xdr:sp>
      <xdr:nvSpPr>
        <xdr:cNvPr id="277" name="text 6"/>
        <xdr:cNvSpPr txBox="1">
          <a:spLocks noChangeArrowheads="1"/>
        </xdr:cNvSpPr>
      </xdr:nvSpPr>
      <xdr:spPr>
        <a:xfrm>
          <a:off x="952500" y="11001375"/>
          <a:ext cx="138874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8" name="Line 25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9" name="Line 26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0" name="Line 26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1" name="Line 262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2" name="Line 263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3" name="Line 264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4" name="Line 266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5" name="Line 267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6" name="Line 26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7" name="Line 26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8" name="Line 27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9" name="Line 27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114300</xdr:rowOff>
    </xdr:from>
    <xdr:to>
      <xdr:col>18</xdr:col>
      <xdr:colOff>76200</xdr:colOff>
      <xdr:row>28</xdr:row>
      <xdr:rowOff>114300</xdr:rowOff>
    </xdr:to>
    <xdr:sp>
      <xdr:nvSpPr>
        <xdr:cNvPr id="290" name="Line 276"/>
        <xdr:cNvSpPr>
          <a:spLocks/>
        </xdr:cNvSpPr>
      </xdr:nvSpPr>
      <xdr:spPr>
        <a:xfrm flipH="1" flipV="1">
          <a:off x="7905750" y="6315075"/>
          <a:ext cx="5010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1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2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3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4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5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6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7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8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9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300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301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302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22</xdr:row>
      <xdr:rowOff>114300</xdr:rowOff>
    </xdr:from>
    <xdr:to>
      <xdr:col>109</xdr:col>
      <xdr:colOff>495300</xdr:colOff>
      <xdr:row>25</xdr:row>
      <xdr:rowOff>114300</xdr:rowOff>
    </xdr:to>
    <xdr:sp>
      <xdr:nvSpPr>
        <xdr:cNvPr id="303" name="Line 297"/>
        <xdr:cNvSpPr>
          <a:spLocks/>
        </xdr:cNvSpPr>
      </xdr:nvSpPr>
      <xdr:spPr>
        <a:xfrm flipH="1">
          <a:off x="76257150" y="56292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304" name="text 6"/>
        <xdr:cNvSpPr txBox="1">
          <a:spLocks noChangeArrowheads="1"/>
        </xdr:cNvSpPr>
      </xdr:nvSpPr>
      <xdr:spPr>
        <a:xfrm>
          <a:off x="158115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305" name="text 7094"/>
        <xdr:cNvSpPr txBox="1">
          <a:spLocks noChangeArrowheads="1"/>
        </xdr:cNvSpPr>
      </xdr:nvSpPr>
      <xdr:spPr>
        <a:xfrm>
          <a:off x="952500" y="6886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3</xdr:col>
      <xdr:colOff>19050</xdr:colOff>
      <xdr:row>25</xdr:row>
      <xdr:rowOff>114300</xdr:rowOff>
    </xdr:to>
    <xdr:sp>
      <xdr:nvSpPr>
        <xdr:cNvPr id="306" name="Line 363"/>
        <xdr:cNvSpPr>
          <a:spLocks/>
        </xdr:cNvSpPr>
      </xdr:nvSpPr>
      <xdr:spPr>
        <a:xfrm flipH="1">
          <a:off x="952500" y="6315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28</xdr:row>
      <xdr:rowOff>114300</xdr:rowOff>
    </xdr:from>
    <xdr:to>
      <xdr:col>118</xdr:col>
      <xdr:colOff>495300</xdr:colOff>
      <xdr:row>28</xdr:row>
      <xdr:rowOff>114300</xdr:rowOff>
    </xdr:to>
    <xdr:sp>
      <xdr:nvSpPr>
        <xdr:cNvPr id="307" name="Line 407"/>
        <xdr:cNvSpPr>
          <a:spLocks/>
        </xdr:cNvSpPr>
      </xdr:nvSpPr>
      <xdr:spPr>
        <a:xfrm>
          <a:off x="87087075" y="70008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08" name="Line 465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09" name="Line 466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10" name="Line 467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11" name="Line 46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12" name="Line 46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13" name="Line 470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46</xdr:row>
      <xdr:rowOff>0</xdr:rowOff>
    </xdr:from>
    <xdr:to>
      <xdr:col>91</xdr:col>
      <xdr:colOff>0</xdr:colOff>
      <xdr:row>48</xdr:row>
      <xdr:rowOff>0</xdr:rowOff>
    </xdr:to>
    <xdr:sp>
      <xdr:nvSpPr>
        <xdr:cNvPr id="314" name="text 6"/>
        <xdr:cNvSpPr txBox="1">
          <a:spLocks noChangeArrowheads="1"/>
        </xdr:cNvSpPr>
      </xdr:nvSpPr>
      <xdr:spPr>
        <a:xfrm>
          <a:off x="61874400" y="110013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5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6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7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8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9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0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1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2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3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4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5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6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27" name="Line 800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28" name="Line 801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29" name="Line 802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30" name="Line 803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31" name="Line 804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32" name="Line 805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3" name="Line 863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4" name="Line 864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5" name="Line 865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6" name="Line 866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7" name="Line 867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8" name="Line 868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39" name="Line 953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40" name="Line 954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25</xdr:row>
      <xdr:rowOff>114300</xdr:rowOff>
    </xdr:from>
    <xdr:to>
      <xdr:col>118</xdr:col>
      <xdr:colOff>0</xdr:colOff>
      <xdr:row>25</xdr:row>
      <xdr:rowOff>114300</xdr:rowOff>
    </xdr:to>
    <xdr:sp>
      <xdr:nvSpPr>
        <xdr:cNvPr id="341" name="Line 976"/>
        <xdr:cNvSpPr>
          <a:spLocks/>
        </xdr:cNvSpPr>
      </xdr:nvSpPr>
      <xdr:spPr>
        <a:xfrm flipV="1">
          <a:off x="51473100" y="6315075"/>
          <a:ext cx="35661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457200</xdr:colOff>
      <xdr:row>25</xdr:row>
      <xdr:rowOff>114300</xdr:rowOff>
    </xdr:from>
    <xdr:to>
      <xdr:col>69</xdr:col>
      <xdr:colOff>0</xdr:colOff>
      <xdr:row>25</xdr:row>
      <xdr:rowOff>114300</xdr:rowOff>
    </xdr:to>
    <xdr:sp>
      <xdr:nvSpPr>
        <xdr:cNvPr id="342" name="Line 979"/>
        <xdr:cNvSpPr>
          <a:spLocks/>
        </xdr:cNvSpPr>
      </xdr:nvSpPr>
      <xdr:spPr>
        <a:xfrm flipV="1">
          <a:off x="1924050" y="6315075"/>
          <a:ext cx="48577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3" name="Line 982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4" name="Line 983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5" name="Line 984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6" name="Line 985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7" name="Line 986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8" name="Line 987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9" name="Line 988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50" name="Line 989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51" name="Line 990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52" name="Line 991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53" name="Line 992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54" name="Line 993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55" name="Line 994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56" name="Line 995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57" name="Line 996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58" name="Line 997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59" name="Line 998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0" name="Line 999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1" name="Line 1000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2" name="Line 1001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3" name="Line 1002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4" name="Line 1003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5" name="Line 1004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6" name="Line 1005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28</xdr:row>
      <xdr:rowOff>114300</xdr:rowOff>
    </xdr:from>
    <xdr:to>
      <xdr:col>117</xdr:col>
      <xdr:colOff>495300</xdr:colOff>
      <xdr:row>28</xdr:row>
      <xdr:rowOff>114300</xdr:rowOff>
    </xdr:to>
    <xdr:sp>
      <xdr:nvSpPr>
        <xdr:cNvPr id="367" name="Line 1007"/>
        <xdr:cNvSpPr>
          <a:spLocks/>
        </xdr:cNvSpPr>
      </xdr:nvSpPr>
      <xdr:spPr>
        <a:xfrm flipV="1">
          <a:off x="51473100" y="7000875"/>
          <a:ext cx="3518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514350</xdr:colOff>
      <xdr:row>26</xdr:row>
      <xdr:rowOff>0</xdr:rowOff>
    </xdr:to>
    <xdr:sp>
      <xdr:nvSpPr>
        <xdr:cNvPr id="368" name="text 7093"/>
        <xdr:cNvSpPr txBox="1">
          <a:spLocks noChangeArrowheads="1"/>
        </xdr:cNvSpPr>
      </xdr:nvSpPr>
      <xdr:spPr>
        <a:xfrm>
          <a:off x="1466850" y="6200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457200</xdr:colOff>
      <xdr:row>28</xdr:row>
      <xdr:rowOff>0</xdr:rowOff>
    </xdr:from>
    <xdr:to>
      <xdr:col>118</xdr:col>
      <xdr:colOff>0</xdr:colOff>
      <xdr:row>29</xdr:row>
      <xdr:rowOff>0</xdr:rowOff>
    </xdr:to>
    <xdr:sp>
      <xdr:nvSpPr>
        <xdr:cNvPr id="369" name="text 7093"/>
        <xdr:cNvSpPr txBox="1">
          <a:spLocks noChangeArrowheads="1"/>
        </xdr:cNvSpPr>
      </xdr:nvSpPr>
      <xdr:spPr>
        <a:xfrm>
          <a:off x="86620350" y="6886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0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1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2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3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4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5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6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7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8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9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80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81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25</xdr:row>
      <xdr:rowOff>0</xdr:rowOff>
    </xdr:from>
    <xdr:ext cx="971550" cy="228600"/>
    <xdr:sp>
      <xdr:nvSpPr>
        <xdr:cNvPr id="382" name="text 7166"/>
        <xdr:cNvSpPr txBox="1">
          <a:spLocks noChangeArrowheads="1"/>
        </xdr:cNvSpPr>
      </xdr:nvSpPr>
      <xdr:spPr>
        <a:xfrm>
          <a:off x="50501550" y="6200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69</xdr:col>
      <xdr:colOff>190500</xdr:colOff>
      <xdr:row>37</xdr:row>
      <xdr:rowOff>114300</xdr:rowOff>
    </xdr:from>
    <xdr:to>
      <xdr:col>79</xdr:col>
      <xdr:colOff>495300</xdr:colOff>
      <xdr:row>37</xdr:row>
      <xdr:rowOff>114300</xdr:rowOff>
    </xdr:to>
    <xdr:sp>
      <xdr:nvSpPr>
        <xdr:cNvPr id="383" name="Line 86"/>
        <xdr:cNvSpPr>
          <a:spLocks/>
        </xdr:cNvSpPr>
      </xdr:nvSpPr>
      <xdr:spPr>
        <a:xfrm flipV="1">
          <a:off x="50692050" y="9058275"/>
          <a:ext cx="773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4" name="Line 91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5" name="Line 92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6" name="Line 93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7" name="Line 94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8" name="Line 95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9" name="Line 96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0" name="Line 97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1" name="Line 98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2" name="Line 99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3" name="Line 100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4" name="Line 101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5" name="Line 102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6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7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8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9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0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1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2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3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4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5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6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7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8" name="Line 11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9" name="Line 11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0" name="Line 11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1" name="Line 11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2" name="Line 11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3" name="Line 12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4" name="Line 12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5" name="Line 12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6" name="Line 12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7" name="Line 12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8" name="Line 12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9" name="Line 12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0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1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2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3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4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5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6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7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8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9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30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31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2" name="Line 318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3" name="Line 319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4" name="Line 320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5" name="Line 321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6" name="Line 322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7" name="Line 323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8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9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0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1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2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3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4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5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6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7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8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9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0</xdr:rowOff>
    </xdr:from>
    <xdr:to>
      <xdr:col>118</xdr:col>
      <xdr:colOff>504825</xdr:colOff>
      <xdr:row>26</xdr:row>
      <xdr:rowOff>0</xdr:rowOff>
    </xdr:to>
    <xdr:sp>
      <xdr:nvSpPr>
        <xdr:cNvPr id="450" name="text 7094"/>
        <xdr:cNvSpPr txBox="1">
          <a:spLocks noChangeArrowheads="1"/>
        </xdr:cNvSpPr>
      </xdr:nvSpPr>
      <xdr:spPr>
        <a:xfrm>
          <a:off x="87125175" y="6200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1" name="Line 528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2" name="Line 529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3" name="Line 530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4" name="Line 531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5" name="Line 532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6" name="Line 533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7" name="Line 534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8" name="Line 535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9" name="Line 536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60" name="Line 537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61" name="Line 538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62" name="Line 539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3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4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5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6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7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8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9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0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1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2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3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4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75" name="Line 559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76" name="Line 560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77" name="Line 561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78" name="Line 562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79" name="Line 563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0" name="Line 564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1" name="Line 565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2" name="Line 566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3" name="Line 567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4" name="Line 568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5" name="Line 569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6" name="Line 570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28</xdr:row>
      <xdr:rowOff>0</xdr:rowOff>
    </xdr:from>
    <xdr:ext cx="971550" cy="228600"/>
    <xdr:sp>
      <xdr:nvSpPr>
        <xdr:cNvPr id="487" name="text 7166"/>
        <xdr:cNvSpPr txBox="1">
          <a:spLocks noChangeArrowheads="1"/>
        </xdr:cNvSpPr>
      </xdr:nvSpPr>
      <xdr:spPr>
        <a:xfrm>
          <a:off x="50501550" y="6886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8" name="Line 63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9" name="Line 63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0" name="Line 63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1" name="Line 64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2" name="Line 64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3" name="Line 64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4" name="Line 646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5" name="Line 647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6" name="Line 648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7" name="Line 649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8" name="Line 650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9" name="Line 651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0" name="Line 664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1" name="Line 66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2" name="Line 666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3" name="Line 66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4" name="Line 66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5" name="Line 66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16</xdr:row>
      <xdr:rowOff>114300</xdr:rowOff>
    </xdr:from>
    <xdr:to>
      <xdr:col>65</xdr:col>
      <xdr:colOff>666750</xdr:colOff>
      <xdr:row>16</xdr:row>
      <xdr:rowOff>114300</xdr:rowOff>
    </xdr:to>
    <xdr:sp>
      <xdr:nvSpPr>
        <xdr:cNvPr id="506" name="Line 744"/>
        <xdr:cNvSpPr>
          <a:spLocks/>
        </xdr:cNvSpPr>
      </xdr:nvSpPr>
      <xdr:spPr>
        <a:xfrm>
          <a:off x="42805350" y="4257675"/>
          <a:ext cx="539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16</xdr:row>
      <xdr:rowOff>0</xdr:rowOff>
    </xdr:from>
    <xdr:ext cx="552450" cy="228600"/>
    <xdr:sp>
      <xdr:nvSpPr>
        <xdr:cNvPr id="507" name="text 7125"/>
        <xdr:cNvSpPr txBox="1">
          <a:spLocks noChangeArrowheads="1"/>
        </xdr:cNvSpPr>
      </xdr:nvSpPr>
      <xdr:spPr>
        <a:xfrm>
          <a:off x="46272450" y="4143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08" name="Line 914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09" name="Line 915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0" name="Line 916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1" name="Line 917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2" name="Line 918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3" name="Line 919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4" name="Line 920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5" name="Line 921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6" name="Line 922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7" name="Line 923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8" name="Line 924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9" name="Line 925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0" name="Line 932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1" name="Line 933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2" name="Line 9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3" name="Line 9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4" name="Line 93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5" name="Line 93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26" name="Line 963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27" name="Line 964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28" name="Line 965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29" name="Line 966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0" name="Line 967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1" name="Line 968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2" name="Line 969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3" name="Line 970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4" name="Line 971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5" name="Line 972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6" name="Line 973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7" name="Line 974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38" name="Line 98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39" name="Line 98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0" name="Line 98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1" name="Line 98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2" name="Line 98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3" name="Line 99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4" name="Line 99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5" name="Line 99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6" name="Line 99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7" name="Line 99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8" name="Line 99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9" name="Line 99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0" name="Line 1001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1" name="Line 1002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2" name="Line 1003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3" name="Line 1004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4" name="Line 1005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5" name="Line 1006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6" name="Line 1007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7" name="Line 1008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8" name="Line 1009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9" name="Line 1010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60" name="Line 1011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61" name="Line 1012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2" name="Line 1013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3" name="Line 1014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4" name="Line 1015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5" name="Line 1016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6" name="Line 1017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7" name="Line 1018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8" name="Line 1019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9" name="Line 1020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70" name="Line 1021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71" name="Line 1022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72" name="Line 1023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73" name="Line 0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9525</xdr:colOff>
      <xdr:row>44</xdr:row>
      <xdr:rowOff>57150</xdr:rowOff>
    </xdr:from>
    <xdr:to>
      <xdr:col>75</xdr:col>
      <xdr:colOff>361950</xdr:colOff>
      <xdr:row>44</xdr:row>
      <xdr:rowOff>190500</xdr:rowOff>
    </xdr:to>
    <xdr:sp>
      <xdr:nvSpPr>
        <xdr:cNvPr id="574" name="kreslení 427"/>
        <xdr:cNvSpPr>
          <a:spLocks/>
        </xdr:cNvSpPr>
      </xdr:nvSpPr>
      <xdr:spPr>
        <a:xfrm>
          <a:off x="54968775" y="106013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5" name="Line 6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6" name="Line 6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7" name="Line 6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8" name="Line 6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9" name="Line 65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80" name="Line 66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1" name="Line 105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2" name="Line 106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3" name="Line 107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4" name="Line 108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5" name="Line 109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6" name="Line 110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25</xdr:row>
      <xdr:rowOff>114300</xdr:rowOff>
    </xdr:from>
    <xdr:to>
      <xdr:col>106</xdr:col>
      <xdr:colOff>266700</xdr:colOff>
      <xdr:row>28</xdr:row>
      <xdr:rowOff>114300</xdr:rowOff>
    </xdr:to>
    <xdr:sp>
      <xdr:nvSpPr>
        <xdr:cNvPr id="587" name="Line 114"/>
        <xdr:cNvSpPr>
          <a:spLocks/>
        </xdr:cNvSpPr>
      </xdr:nvSpPr>
      <xdr:spPr>
        <a:xfrm flipH="1" flipV="1">
          <a:off x="73285350" y="63150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8" name="Line 11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9" name="Line 11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0" name="Line 11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1" name="Line 11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2" name="Line 12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3" name="Line 121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4" name="Line 12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5" name="Line 12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6" name="Line 12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7" name="Line 12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8" name="Line 12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9" name="Line 13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0" name="Line 13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1" name="Line 13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2" name="Line 13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3" name="Line 13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4" name="Line 136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5" name="Line 137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6" name="Line 14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7" name="Line 14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8" name="Line 14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9" name="Line 14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10" name="Line 14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11" name="Line 146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2" name="Line 16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3" name="Line 16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4" name="Line 16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5" name="Line 16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6" name="Line 16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7" name="Line 17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18" name="Line 17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19" name="Line 17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0" name="Line 180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1" name="Line 181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2" name="Line 182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3" name="Line 183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4" name="Line 184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5" name="Line 185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6" name="Line 18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7" name="Line 18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8" name="Line 18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9" name="Line 18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0" name="Line 19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1" name="Line 19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2" name="Line 19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3" name="Line 19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4" name="Line 19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5" name="Line 19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6" name="Line 19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7" name="Line 19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8" name="Line 19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9" name="Line 19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0" name="Line 20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1" name="Line 20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2" name="Line 21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3" name="Line 21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4" name="Line 21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5" name="Line 21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6" name="Line 21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7" name="Line 21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8" name="Line 21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9" name="Line 21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0" name="Line 22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1" name="Line 22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2" name="Line 22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3" name="Line 22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4" name="Line 22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5" name="Line 22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6" name="Line 22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7" name="Line 22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8" name="Line 22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9" name="Line 22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0" name="Line 23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1" name="Line 23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2" name="Line 23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3" name="Line 23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4" name="Line 23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5" name="Line 23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895350</xdr:colOff>
      <xdr:row>28</xdr:row>
      <xdr:rowOff>114300</xdr:rowOff>
    </xdr:from>
    <xdr:to>
      <xdr:col>18</xdr:col>
      <xdr:colOff>228600</xdr:colOff>
      <xdr:row>30</xdr:row>
      <xdr:rowOff>28575</xdr:rowOff>
    </xdr:to>
    <xdr:grpSp>
      <xdr:nvGrpSpPr>
        <xdr:cNvPr id="666" name="Group 263"/>
        <xdr:cNvGrpSpPr>
          <a:grpSpLocks noChangeAspect="1"/>
        </xdr:cNvGrpSpPr>
      </xdr:nvGrpSpPr>
      <xdr:grpSpPr>
        <a:xfrm>
          <a:off x="12763500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7" name="Line 2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2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69" name="Line 26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70" name="Line 26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71" name="Line 26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72" name="Line 26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73" name="Line 27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74" name="Line 27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5" name="Line 27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6" name="Line 27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7" name="Line 27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8" name="Line 27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9" name="Line 27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80" name="Line 2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1" name="Line 29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2" name="Line 29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3" name="Line 300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4" name="Line 301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5" name="Line 302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6" name="Line 303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7" name="Line 304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8" name="Line 305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9" name="Line 30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90" name="Line 30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91" name="Line 30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92" name="Line 30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3" name="Line 32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4" name="Line 32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5" name="Line 326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6" name="Line 327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7" name="Line 328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8" name="Line 329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9" name="Line 330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00" name="Line 331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01" name="Line 332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02" name="Line 333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03" name="Line 33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04" name="Line 33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9525</xdr:colOff>
      <xdr:row>23</xdr:row>
      <xdr:rowOff>28575</xdr:rowOff>
    </xdr:from>
    <xdr:to>
      <xdr:col>105</xdr:col>
      <xdr:colOff>295275</xdr:colOff>
      <xdr:row>23</xdr:row>
      <xdr:rowOff>142875</xdr:rowOff>
    </xdr:to>
    <xdr:grpSp>
      <xdr:nvGrpSpPr>
        <xdr:cNvPr id="705" name="Group 351"/>
        <xdr:cNvGrpSpPr>
          <a:grpSpLocks noChangeAspect="1"/>
        </xdr:cNvGrpSpPr>
      </xdr:nvGrpSpPr>
      <xdr:grpSpPr>
        <a:xfrm>
          <a:off x="77257275" y="57721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06" name="Oval 3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3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3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09" name="Line 37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0" name="Line 37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1" name="Line 374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2" name="Line 375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3" name="Line 376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4" name="Line 377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5" name="Line 378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6" name="Line 379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7" name="Line 38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8" name="Line 38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9" name="Line 38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20" name="Line 38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1" name="Line 42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2" name="Line 42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3" name="Line 428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4" name="Line 429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5" name="Line 430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6" name="Line 431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7" name="Line 432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8" name="Line 433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9" name="Line 43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30" name="Line 43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31" name="Line 43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32" name="Line 43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3" name="Line 438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4" name="Line 439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5" name="Line 440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6" name="Line 441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7" name="Line 442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8" name="Line 443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9" name="Line 444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40" name="Line 445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41" name="Line 446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42" name="Line 447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43" name="Line 448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44" name="Line 449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5" name="Line 50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6" name="Line 50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7" name="Line 507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8" name="Line 508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9" name="Line 509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0" name="Line 510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1" name="Line 511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2" name="Line 512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3" name="Line 51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4" name="Line 51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5" name="Line 51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6" name="Line 51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342900</xdr:colOff>
      <xdr:row>25</xdr:row>
      <xdr:rowOff>114300</xdr:rowOff>
    </xdr:from>
    <xdr:to>
      <xdr:col>99</xdr:col>
      <xdr:colOff>647700</xdr:colOff>
      <xdr:row>27</xdr:row>
      <xdr:rowOff>28575</xdr:rowOff>
    </xdr:to>
    <xdr:grpSp>
      <xdr:nvGrpSpPr>
        <xdr:cNvPr id="757" name="Group 545"/>
        <xdr:cNvGrpSpPr>
          <a:grpSpLocks noChangeAspect="1"/>
        </xdr:cNvGrpSpPr>
      </xdr:nvGrpSpPr>
      <xdr:grpSpPr>
        <a:xfrm>
          <a:off x="731329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8" name="Line 5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5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0" name="Line 61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1" name="Line 61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2" name="Line 61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3" name="Line 62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4" name="Line 62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5" name="Line 62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6" name="Line 62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7" name="Line 62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8" name="Line 62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9" name="Line 62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0" name="Line 62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1" name="Line 62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2" name="Line 62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3" name="Line 63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4" name="Line 63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5" name="Line 63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6" name="Line 63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7" name="Line 63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8" name="Line 63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9" name="Line 63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0" name="Line 63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1" name="Line 63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2" name="Line 63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3" name="Line 64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84" name="Line 642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85" name="Line 643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86" name="Line 644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87" name="Line 645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88" name="Line 646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89" name="Line 647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34</xdr:row>
      <xdr:rowOff>114300</xdr:rowOff>
    </xdr:from>
    <xdr:to>
      <xdr:col>84</xdr:col>
      <xdr:colOff>495300</xdr:colOff>
      <xdr:row>34</xdr:row>
      <xdr:rowOff>114300</xdr:rowOff>
    </xdr:to>
    <xdr:sp>
      <xdr:nvSpPr>
        <xdr:cNvPr id="790" name="Line 648"/>
        <xdr:cNvSpPr>
          <a:spLocks/>
        </xdr:cNvSpPr>
      </xdr:nvSpPr>
      <xdr:spPr>
        <a:xfrm flipV="1">
          <a:off x="51473100" y="8372475"/>
          <a:ext cx="1089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34</xdr:row>
      <xdr:rowOff>114300</xdr:rowOff>
    </xdr:from>
    <xdr:to>
      <xdr:col>69</xdr:col>
      <xdr:colOff>0</xdr:colOff>
      <xdr:row>34</xdr:row>
      <xdr:rowOff>114300</xdr:rowOff>
    </xdr:to>
    <xdr:sp>
      <xdr:nvSpPr>
        <xdr:cNvPr id="791" name="Line 649"/>
        <xdr:cNvSpPr>
          <a:spLocks/>
        </xdr:cNvSpPr>
      </xdr:nvSpPr>
      <xdr:spPr>
        <a:xfrm flipV="1">
          <a:off x="23488650" y="8372475"/>
          <a:ext cx="2701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34</xdr:row>
      <xdr:rowOff>0</xdr:rowOff>
    </xdr:from>
    <xdr:ext cx="971550" cy="228600"/>
    <xdr:sp>
      <xdr:nvSpPr>
        <xdr:cNvPr id="792" name="text 7166"/>
        <xdr:cNvSpPr txBox="1">
          <a:spLocks noChangeArrowheads="1"/>
        </xdr:cNvSpPr>
      </xdr:nvSpPr>
      <xdr:spPr>
        <a:xfrm>
          <a:off x="50501550" y="8258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68</xdr:col>
      <xdr:colOff>0</xdr:colOff>
      <xdr:row>43</xdr:row>
      <xdr:rowOff>114300</xdr:rowOff>
    </xdr:from>
    <xdr:to>
      <xdr:col>70</xdr:col>
      <xdr:colOff>276225</xdr:colOff>
      <xdr:row>43</xdr:row>
      <xdr:rowOff>114300</xdr:rowOff>
    </xdr:to>
    <xdr:sp>
      <xdr:nvSpPr>
        <xdr:cNvPr id="793" name="Line 657"/>
        <xdr:cNvSpPr>
          <a:spLocks/>
        </xdr:cNvSpPr>
      </xdr:nvSpPr>
      <xdr:spPr>
        <a:xfrm flipV="1">
          <a:off x="49987200" y="10429875"/>
          <a:ext cx="176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43</xdr:row>
      <xdr:rowOff>114300</xdr:rowOff>
    </xdr:from>
    <xdr:to>
      <xdr:col>67</xdr:col>
      <xdr:colOff>0</xdr:colOff>
      <xdr:row>43</xdr:row>
      <xdr:rowOff>114300</xdr:rowOff>
    </xdr:to>
    <xdr:sp>
      <xdr:nvSpPr>
        <xdr:cNvPr id="794" name="Line 658"/>
        <xdr:cNvSpPr>
          <a:spLocks/>
        </xdr:cNvSpPr>
      </xdr:nvSpPr>
      <xdr:spPr>
        <a:xfrm flipV="1">
          <a:off x="43538775" y="10429875"/>
          <a:ext cx="547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43</xdr:row>
      <xdr:rowOff>0</xdr:rowOff>
    </xdr:from>
    <xdr:ext cx="971550" cy="228600"/>
    <xdr:sp>
      <xdr:nvSpPr>
        <xdr:cNvPr id="795" name="text 7166"/>
        <xdr:cNvSpPr txBox="1">
          <a:spLocks noChangeArrowheads="1"/>
        </xdr:cNvSpPr>
      </xdr:nvSpPr>
      <xdr:spPr>
        <a:xfrm>
          <a:off x="49015650" y="10315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118</xdr:col>
      <xdr:colOff>0</xdr:colOff>
      <xdr:row>22</xdr:row>
      <xdr:rowOff>0</xdr:rowOff>
    </xdr:from>
    <xdr:to>
      <xdr:col>119</xdr:col>
      <xdr:colOff>0</xdr:colOff>
      <xdr:row>23</xdr:row>
      <xdr:rowOff>0</xdr:rowOff>
    </xdr:to>
    <xdr:sp>
      <xdr:nvSpPr>
        <xdr:cNvPr id="796" name="text 3"/>
        <xdr:cNvSpPr txBox="1">
          <a:spLocks noChangeArrowheads="1"/>
        </xdr:cNvSpPr>
      </xdr:nvSpPr>
      <xdr:spPr>
        <a:xfrm>
          <a:off x="87134700" y="5514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22</xdr:row>
      <xdr:rowOff>114300</xdr:rowOff>
    </xdr:from>
    <xdr:to>
      <xdr:col>118</xdr:col>
      <xdr:colOff>447675</xdr:colOff>
      <xdr:row>22</xdr:row>
      <xdr:rowOff>114300</xdr:rowOff>
    </xdr:to>
    <xdr:sp>
      <xdr:nvSpPr>
        <xdr:cNvPr id="797" name="Line 667"/>
        <xdr:cNvSpPr>
          <a:spLocks/>
        </xdr:cNvSpPr>
      </xdr:nvSpPr>
      <xdr:spPr>
        <a:xfrm>
          <a:off x="87191850" y="5629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34</xdr:row>
      <xdr:rowOff>114300</xdr:rowOff>
    </xdr:from>
    <xdr:to>
      <xdr:col>93</xdr:col>
      <xdr:colOff>200025</xdr:colOff>
      <xdr:row>34</xdr:row>
      <xdr:rowOff>114300</xdr:rowOff>
    </xdr:to>
    <xdr:sp>
      <xdr:nvSpPr>
        <xdr:cNvPr id="798" name="Line 672"/>
        <xdr:cNvSpPr>
          <a:spLocks/>
        </xdr:cNvSpPr>
      </xdr:nvSpPr>
      <xdr:spPr>
        <a:xfrm>
          <a:off x="62341125" y="8372475"/>
          <a:ext cx="619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228600</xdr:colOff>
      <xdr:row>34</xdr:row>
      <xdr:rowOff>0</xdr:rowOff>
    </xdr:from>
    <xdr:ext cx="552450" cy="228600"/>
    <xdr:sp>
      <xdr:nvSpPr>
        <xdr:cNvPr id="799" name="text 7125"/>
        <xdr:cNvSpPr txBox="1">
          <a:spLocks noChangeArrowheads="1"/>
        </xdr:cNvSpPr>
      </xdr:nvSpPr>
      <xdr:spPr>
        <a:xfrm>
          <a:off x="67075050" y="8258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96</xdr:col>
      <xdr:colOff>409575</xdr:colOff>
      <xdr:row>22</xdr:row>
      <xdr:rowOff>114300</xdr:rowOff>
    </xdr:from>
    <xdr:to>
      <xdr:col>118</xdr:col>
      <xdr:colOff>0</xdr:colOff>
      <xdr:row>22</xdr:row>
      <xdr:rowOff>114300</xdr:rowOff>
    </xdr:to>
    <xdr:sp>
      <xdr:nvSpPr>
        <xdr:cNvPr id="800" name="Line 706"/>
        <xdr:cNvSpPr>
          <a:spLocks/>
        </xdr:cNvSpPr>
      </xdr:nvSpPr>
      <xdr:spPr>
        <a:xfrm>
          <a:off x="71199375" y="5629275"/>
          <a:ext cx="15935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133350</xdr:colOff>
      <xdr:row>27</xdr:row>
      <xdr:rowOff>66675</xdr:rowOff>
    </xdr:from>
    <xdr:to>
      <xdr:col>106</xdr:col>
      <xdr:colOff>419100</xdr:colOff>
      <xdr:row>27</xdr:row>
      <xdr:rowOff>180975</xdr:rowOff>
    </xdr:to>
    <xdr:grpSp>
      <xdr:nvGrpSpPr>
        <xdr:cNvPr id="801" name="Group 757"/>
        <xdr:cNvGrpSpPr>
          <a:grpSpLocks noChangeAspect="1"/>
        </xdr:cNvGrpSpPr>
      </xdr:nvGrpSpPr>
      <xdr:grpSpPr>
        <a:xfrm>
          <a:off x="78352650" y="6724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02" name="Oval 7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7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7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676275</xdr:colOff>
      <xdr:row>24</xdr:row>
      <xdr:rowOff>85725</xdr:rowOff>
    </xdr:from>
    <xdr:to>
      <xdr:col>107</xdr:col>
      <xdr:colOff>962025</xdr:colOff>
      <xdr:row>24</xdr:row>
      <xdr:rowOff>200025</xdr:rowOff>
    </xdr:to>
    <xdr:grpSp>
      <xdr:nvGrpSpPr>
        <xdr:cNvPr id="805" name="Group 761"/>
        <xdr:cNvGrpSpPr>
          <a:grpSpLocks noChangeAspect="1"/>
        </xdr:cNvGrpSpPr>
      </xdr:nvGrpSpPr>
      <xdr:grpSpPr>
        <a:xfrm>
          <a:off x="79409925" y="6057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06" name="Oval 7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7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7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0</xdr:colOff>
      <xdr:row>17</xdr:row>
      <xdr:rowOff>0</xdr:rowOff>
    </xdr:from>
    <xdr:to>
      <xdr:col>119</xdr:col>
      <xdr:colOff>0</xdr:colOff>
      <xdr:row>19</xdr:row>
      <xdr:rowOff>0</xdr:rowOff>
    </xdr:to>
    <xdr:sp>
      <xdr:nvSpPr>
        <xdr:cNvPr id="809" name="text 38"/>
        <xdr:cNvSpPr txBox="1">
          <a:spLocks noChangeArrowheads="1"/>
        </xdr:cNvSpPr>
      </xdr:nvSpPr>
      <xdr:spPr>
        <a:xfrm>
          <a:off x="85648800" y="43719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Hrochův Týnec</a:t>
          </a:r>
        </a:p>
      </xdr:txBody>
    </xdr:sp>
    <xdr:clientData/>
  </xdr:twoCellAnchor>
  <xdr:twoCellAnchor>
    <xdr:from>
      <xdr:col>116</xdr:col>
      <xdr:colOff>0</xdr:colOff>
      <xdr:row>32</xdr:row>
      <xdr:rowOff>0</xdr:rowOff>
    </xdr:from>
    <xdr:to>
      <xdr:col>119</xdr:col>
      <xdr:colOff>0</xdr:colOff>
      <xdr:row>34</xdr:row>
      <xdr:rowOff>0</xdr:rowOff>
    </xdr:to>
    <xdr:sp>
      <xdr:nvSpPr>
        <xdr:cNvPr id="810" name="text 38"/>
        <xdr:cNvSpPr txBox="1">
          <a:spLocks noChangeArrowheads="1"/>
        </xdr:cNvSpPr>
      </xdr:nvSpPr>
      <xdr:spPr>
        <a:xfrm>
          <a:off x="85648800" y="78009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Kostěnice</a:t>
          </a:r>
        </a:p>
      </xdr:txBody>
    </xdr:sp>
    <xdr:clientData/>
  </xdr:twoCellAnchor>
  <xdr:twoCellAnchor>
    <xdr:from>
      <xdr:col>106</xdr:col>
      <xdr:colOff>104775</xdr:colOff>
      <xdr:row>28</xdr:row>
      <xdr:rowOff>114300</xdr:rowOff>
    </xdr:from>
    <xdr:to>
      <xdr:col>106</xdr:col>
      <xdr:colOff>419100</xdr:colOff>
      <xdr:row>30</xdr:row>
      <xdr:rowOff>28575</xdr:rowOff>
    </xdr:to>
    <xdr:grpSp>
      <xdr:nvGrpSpPr>
        <xdr:cNvPr id="811" name="Group 767"/>
        <xdr:cNvGrpSpPr>
          <a:grpSpLocks noChangeAspect="1"/>
        </xdr:cNvGrpSpPr>
      </xdr:nvGrpSpPr>
      <xdr:grpSpPr>
        <a:xfrm>
          <a:off x="783240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2" name="Line 7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7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4" name="Line 777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5" name="Line 778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6" name="Line 779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7" name="Line 780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8" name="Line 781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9" name="Line 782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342900</xdr:colOff>
      <xdr:row>23</xdr:row>
      <xdr:rowOff>219075</xdr:rowOff>
    </xdr:from>
    <xdr:to>
      <xdr:col>103</xdr:col>
      <xdr:colOff>647700</xdr:colOff>
      <xdr:row>25</xdr:row>
      <xdr:rowOff>114300</xdr:rowOff>
    </xdr:to>
    <xdr:grpSp>
      <xdr:nvGrpSpPr>
        <xdr:cNvPr id="820" name="Group 783"/>
        <xdr:cNvGrpSpPr>
          <a:grpSpLocks noChangeAspect="1"/>
        </xdr:cNvGrpSpPr>
      </xdr:nvGrpSpPr>
      <xdr:grpSpPr>
        <a:xfrm>
          <a:off x="761047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1" name="Line 7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7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3" name="Line 786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4" name="Line 787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5" name="Line 788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6" name="Line 789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7" name="Line 790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8" name="Line 791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37</xdr:row>
      <xdr:rowOff>114300</xdr:rowOff>
    </xdr:from>
    <xdr:to>
      <xdr:col>79</xdr:col>
      <xdr:colOff>647700</xdr:colOff>
      <xdr:row>39</xdr:row>
      <xdr:rowOff>28575</xdr:rowOff>
    </xdr:to>
    <xdr:grpSp>
      <xdr:nvGrpSpPr>
        <xdr:cNvPr id="829" name="Group 792"/>
        <xdr:cNvGrpSpPr>
          <a:grpSpLocks noChangeAspect="1"/>
        </xdr:cNvGrpSpPr>
      </xdr:nvGrpSpPr>
      <xdr:grpSpPr>
        <a:xfrm>
          <a:off x="58273950" y="9058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0" name="Line 7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7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25</xdr:row>
      <xdr:rowOff>114300</xdr:rowOff>
    </xdr:from>
    <xdr:to>
      <xdr:col>98</xdr:col>
      <xdr:colOff>419100</xdr:colOff>
      <xdr:row>27</xdr:row>
      <xdr:rowOff>28575</xdr:rowOff>
    </xdr:to>
    <xdr:grpSp>
      <xdr:nvGrpSpPr>
        <xdr:cNvPr id="832" name="Group 795"/>
        <xdr:cNvGrpSpPr>
          <a:grpSpLocks noChangeAspect="1"/>
        </xdr:cNvGrpSpPr>
      </xdr:nvGrpSpPr>
      <xdr:grpSpPr>
        <a:xfrm>
          <a:off x="72380475" y="6315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3" name="Line 7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7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28</xdr:row>
      <xdr:rowOff>114300</xdr:rowOff>
    </xdr:from>
    <xdr:to>
      <xdr:col>90</xdr:col>
      <xdr:colOff>419100</xdr:colOff>
      <xdr:row>30</xdr:row>
      <xdr:rowOff>28575</xdr:rowOff>
    </xdr:to>
    <xdr:grpSp>
      <xdr:nvGrpSpPr>
        <xdr:cNvPr id="835" name="Group 812"/>
        <xdr:cNvGrpSpPr>
          <a:grpSpLocks noChangeAspect="1"/>
        </xdr:cNvGrpSpPr>
      </xdr:nvGrpSpPr>
      <xdr:grpSpPr>
        <a:xfrm>
          <a:off x="664368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6" name="Line 8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8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504825</xdr:colOff>
      <xdr:row>20</xdr:row>
      <xdr:rowOff>0</xdr:rowOff>
    </xdr:from>
    <xdr:to>
      <xdr:col>94</xdr:col>
      <xdr:colOff>495300</xdr:colOff>
      <xdr:row>22</xdr:row>
      <xdr:rowOff>9525</xdr:rowOff>
    </xdr:to>
    <xdr:sp>
      <xdr:nvSpPr>
        <xdr:cNvPr id="838" name="Line 820"/>
        <xdr:cNvSpPr>
          <a:spLocks/>
        </xdr:cNvSpPr>
      </xdr:nvSpPr>
      <xdr:spPr>
        <a:xfrm flipH="1" flipV="1">
          <a:off x="65865375" y="5057775"/>
          <a:ext cx="3933825" cy="466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19</xdr:row>
      <xdr:rowOff>114300</xdr:rowOff>
    </xdr:from>
    <xdr:to>
      <xdr:col>95</xdr:col>
      <xdr:colOff>495300</xdr:colOff>
      <xdr:row>25</xdr:row>
      <xdr:rowOff>114300</xdr:rowOff>
    </xdr:to>
    <xdr:sp>
      <xdr:nvSpPr>
        <xdr:cNvPr id="839" name="Line 825"/>
        <xdr:cNvSpPr>
          <a:spLocks/>
        </xdr:cNvSpPr>
      </xdr:nvSpPr>
      <xdr:spPr>
        <a:xfrm flipH="1" flipV="1">
          <a:off x="64369950" y="4943475"/>
          <a:ext cx="59436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25</xdr:row>
      <xdr:rowOff>114300</xdr:rowOff>
    </xdr:from>
    <xdr:to>
      <xdr:col>98</xdr:col>
      <xdr:colOff>266700</xdr:colOff>
      <xdr:row>28</xdr:row>
      <xdr:rowOff>114300</xdr:rowOff>
    </xdr:to>
    <xdr:sp>
      <xdr:nvSpPr>
        <xdr:cNvPr id="840" name="Line 830"/>
        <xdr:cNvSpPr>
          <a:spLocks/>
        </xdr:cNvSpPr>
      </xdr:nvSpPr>
      <xdr:spPr>
        <a:xfrm flipH="1">
          <a:off x="68084700" y="63150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1" name="Line 833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2" name="Line 834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3" name="Line 835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4" name="Line 836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5" name="Line 837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6" name="Line 838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7" name="Line 839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8" name="Line 840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9" name="Line 841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50" name="Line 842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51" name="Line 843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52" name="Line 844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828675</xdr:colOff>
      <xdr:row>24</xdr:row>
      <xdr:rowOff>57150</xdr:rowOff>
    </xdr:from>
    <xdr:to>
      <xdr:col>6</xdr:col>
      <xdr:colOff>295275</xdr:colOff>
      <xdr:row>24</xdr:row>
      <xdr:rowOff>171450</xdr:rowOff>
    </xdr:to>
    <xdr:grpSp>
      <xdr:nvGrpSpPr>
        <xdr:cNvPr id="853" name="Group 857"/>
        <xdr:cNvGrpSpPr>
          <a:grpSpLocks noChangeAspect="1"/>
        </xdr:cNvGrpSpPr>
      </xdr:nvGrpSpPr>
      <xdr:grpSpPr>
        <a:xfrm>
          <a:off x="3781425" y="6029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54" name="Line 8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8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8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8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29</xdr:row>
      <xdr:rowOff>57150</xdr:rowOff>
    </xdr:from>
    <xdr:to>
      <xdr:col>114</xdr:col>
      <xdr:colOff>476250</xdr:colOff>
      <xdr:row>29</xdr:row>
      <xdr:rowOff>171450</xdr:rowOff>
    </xdr:to>
    <xdr:grpSp>
      <xdr:nvGrpSpPr>
        <xdr:cNvPr id="858" name="Group 862"/>
        <xdr:cNvGrpSpPr>
          <a:grpSpLocks noChangeAspect="1"/>
        </xdr:cNvGrpSpPr>
      </xdr:nvGrpSpPr>
      <xdr:grpSpPr>
        <a:xfrm>
          <a:off x="84210525" y="717232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859" name="Line 8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8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8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8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95250</xdr:colOff>
      <xdr:row>23</xdr:row>
      <xdr:rowOff>114300</xdr:rowOff>
    </xdr:from>
    <xdr:ext cx="295275" cy="228600"/>
    <xdr:sp>
      <xdr:nvSpPr>
        <xdr:cNvPr id="863" name="text 342"/>
        <xdr:cNvSpPr txBox="1">
          <a:spLocks noChangeArrowheads="1"/>
        </xdr:cNvSpPr>
      </xdr:nvSpPr>
      <xdr:spPr>
        <a:xfrm>
          <a:off x="78314550" y="5857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89</xdr:col>
      <xdr:colOff>19050</xdr:colOff>
      <xdr:row>33</xdr:row>
      <xdr:rowOff>66675</xdr:rowOff>
    </xdr:from>
    <xdr:to>
      <xdr:col>89</xdr:col>
      <xdr:colOff>304800</xdr:colOff>
      <xdr:row>33</xdr:row>
      <xdr:rowOff>180975</xdr:rowOff>
    </xdr:to>
    <xdr:grpSp>
      <xdr:nvGrpSpPr>
        <xdr:cNvPr id="864" name="Group 873"/>
        <xdr:cNvGrpSpPr>
          <a:grpSpLocks noChangeAspect="1"/>
        </xdr:cNvGrpSpPr>
      </xdr:nvGrpSpPr>
      <xdr:grpSpPr>
        <a:xfrm>
          <a:off x="65379600" y="8096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65" name="Oval 8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8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8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342900</xdr:colOff>
      <xdr:row>42</xdr:row>
      <xdr:rowOff>66675</xdr:rowOff>
    </xdr:from>
    <xdr:to>
      <xdr:col>75</xdr:col>
      <xdr:colOff>628650</xdr:colOff>
      <xdr:row>42</xdr:row>
      <xdr:rowOff>180975</xdr:rowOff>
    </xdr:to>
    <xdr:grpSp>
      <xdr:nvGrpSpPr>
        <xdr:cNvPr id="868" name="Group 877"/>
        <xdr:cNvGrpSpPr>
          <a:grpSpLocks noChangeAspect="1"/>
        </xdr:cNvGrpSpPr>
      </xdr:nvGrpSpPr>
      <xdr:grpSpPr>
        <a:xfrm>
          <a:off x="55302150" y="10153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69" name="Oval 8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8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8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2" name="Line 889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3" name="Line 890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4" name="Line 891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5" name="Line 892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6" name="Line 893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7" name="Line 894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78" name="Line 25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79" name="Line 26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80" name="Line 27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81" name="Line 28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82" name="Line 29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83" name="Line 30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342900</xdr:colOff>
      <xdr:row>23</xdr:row>
      <xdr:rowOff>219075</xdr:rowOff>
    </xdr:from>
    <xdr:to>
      <xdr:col>11</xdr:col>
      <xdr:colOff>647700</xdr:colOff>
      <xdr:row>25</xdr:row>
      <xdr:rowOff>114300</xdr:rowOff>
    </xdr:to>
    <xdr:grpSp>
      <xdr:nvGrpSpPr>
        <xdr:cNvPr id="884" name="Group 31"/>
        <xdr:cNvGrpSpPr>
          <a:grpSpLocks noChangeAspect="1"/>
        </xdr:cNvGrpSpPr>
      </xdr:nvGrpSpPr>
      <xdr:grpSpPr>
        <a:xfrm>
          <a:off x="77533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5" name="Line 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87" name="Line 3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88" name="Line 3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89" name="Line 3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0" name="Line 3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1" name="Line 3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2" name="Line 3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3" name="Line 4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4" name="Line 4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5" name="Line 4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6" name="Line 4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7" name="Line 4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8" name="Line 4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9" name="Line 4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0" name="Line 4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1" name="Line 4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2" name="Line 4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3" name="Line 5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4" name="Line 5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5" name="Line 5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6" name="Line 5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7" name="Line 5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8" name="Line 5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9" name="Line 5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10" name="Line 5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295275</xdr:colOff>
      <xdr:row>28</xdr:row>
      <xdr:rowOff>114300</xdr:rowOff>
    </xdr:from>
    <xdr:to>
      <xdr:col>19</xdr:col>
      <xdr:colOff>85725</xdr:colOff>
      <xdr:row>30</xdr:row>
      <xdr:rowOff>28575</xdr:rowOff>
    </xdr:to>
    <xdr:grpSp>
      <xdr:nvGrpSpPr>
        <xdr:cNvPr id="911" name="Group 58"/>
        <xdr:cNvGrpSpPr>
          <a:grpSpLocks noChangeAspect="1"/>
        </xdr:cNvGrpSpPr>
      </xdr:nvGrpSpPr>
      <xdr:grpSpPr>
        <a:xfrm>
          <a:off x="131349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2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4" name="Line 64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5" name="Line 65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6" name="Line 66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7" name="Line 67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8" name="Line 68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9" name="Line 69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0" name="Line 74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1" name="Line 75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2" name="Line 76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3" name="Line 77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4" name="Line 78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5" name="Line 79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6" name="Line 80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7" name="Line 81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8" name="Line 82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9" name="Line 83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30" name="Line 84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31" name="Line 85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447675</xdr:colOff>
      <xdr:row>16</xdr:row>
      <xdr:rowOff>114300</xdr:rowOff>
    </xdr:from>
    <xdr:to>
      <xdr:col>58</xdr:col>
      <xdr:colOff>238125</xdr:colOff>
      <xdr:row>16</xdr:row>
      <xdr:rowOff>114300</xdr:rowOff>
    </xdr:to>
    <xdr:sp>
      <xdr:nvSpPr>
        <xdr:cNvPr id="932" name="Line 86"/>
        <xdr:cNvSpPr>
          <a:spLocks/>
        </xdr:cNvSpPr>
      </xdr:nvSpPr>
      <xdr:spPr>
        <a:xfrm>
          <a:off x="28660725" y="4257675"/>
          <a:ext cx="1413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3" name="Line 8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4" name="Line 8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5" name="Line 9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6" name="Line 9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7" name="Line 9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8" name="Line 9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9" name="Line 9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0" name="Line 9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1" name="Line 9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2" name="Line 9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3" name="Line 9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4" name="Line 9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45" name="Line 11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46" name="Line 11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47" name="Line 116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48" name="Line 117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49" name="Line 118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0" name="Line 119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1" name="Line 120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2" name="Line 121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3" name="Line 122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4" name="Line 123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5" name="Line 12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6" name="Line 12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57" name="Line 133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58" name="Line 134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59" name="Line 135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0" name="Line 136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1" name="Line 137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2" name="Line 138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3" name="Line 139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4" name="Line 140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5" name="Line 141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6" name="Line 142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7" name="Line 143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8" name="Line 144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69" name="Line 158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70" name="Line 159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71" name="Line 160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72" name="Line 161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73" name="Line 162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74" name="Line 163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23</xdr:row>
      <xdr:rowOff>219075</xdr:rowOff>
    </xdr:from>
    <xdr:to>
      <xdr:col>31</xdr:col>
      <xdr:colOff>647700</xdr:colOff>
      <xdr:row>25</xdr:row>
      <xdr:rowOff>114300</xdr:rowOff>
    </xdr:to>
    <xdr:grpSp>
      <xdr:nvGrpSpPr>
        <xdr:cNvPr id="975" name="Group 164"/>
        <xdr:cNvGrpSpPr>
          <a:grpSpLocks noChangeAspect="1"/>
        </xdr:cNvGrpSpPr>
      </xdr:nvGrpSpPr>
      <xdr:grpSpPr>
        <a:xfrm>
          <a:off x="226123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6" name="Line 1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1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28</xdr:row>
      <xdr:rowOff>114300</xdr:rowOff>
    </xdr:from>
    <xdr:to>
      <xdr:col>26</xdr:col>
      <xdr:colOff>276225</xdr:colOff>
      <xdr:row>31</xdr:row>
      <xdr:rowOff>114300</xdr:rowOff>
    </xdr:to>
    <xdr:sp>
      <xdr:nvSpPr>
        <xdr:cNvPr id="978" name="Line 171"/>
        <xdr:cNvSpPr>
          <a:spLocks/>
        </xdr:cNvSpPr>
      </xdr:nvSpPr>
      <xdr:spPr>
        <a:xfrm flipH="1" flipV="1">
          <a:off x="16078200" y="700087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79" name="Line 178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80" name="Line 179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81" name="Line 180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82" name="Line 181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83" name="Line 182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84" name="Line 183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342900</xdr:colOff>
      <xdr:row>35</xdr:row>
      <xdr:rowOff>219075</xdr:rowOff>
    </xdr:from>
    <xdr:to>
      <xdr:col>49</xdr:col>
      <xdr:colOff>647700</xdr:colOff>
      <xdr:row>37</xdr:row>
      <xdr:rowOff>114300</xdr:rowOff>
    </xdr:to>
    <xdr:grpSp>
      <xdr:nvGrpSpPr>
        <xdr:cNvPr id="985" name="Group 184"/>
        <xdr:cNvGrpSpPr>
          <a:grpSpLocks noChangeAspect="1"/>
        </xdr:cNvGrpSpPr>
      </xdr:nvGrpSpPr>
      <xdr:grpSpPr>
        <a:xfrm>
          <a:off x="35985450" y="8705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6" name="Line 1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1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28</xdr:row>
      <xdr:rowOff>114300</xdr:rowOff>
    </xdr:from>
    <xdr:to>
      <xdr:col>22</xdr:col>
      <xdr:colOff>419100</xdr:colOff>
      <xdr:row>30</xdr:row>
      <xdr:rowOff>28575</xdr:rowOff>
    </xdr:to>
    <xdr:grpSp>
      <xdr:nvGrpSpPr>
        <xdr:cNvPr id="988" name="Group 187"/>
        <xdr:cNvGrpSpPr>
          <a:grpSpLocks noChangeAspect="1"/>
        </xdr:cNvGrpSpPr>
      </xdr:nvGrpSpPr>
      <xdr:grpSpPr>
        <a:xfrm>
          <a:off x="159162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9" name="Line 1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1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457200</xdr:colOff>
      <xdr:row>19</xdr:row>
      <xdr:rowOff>152400</xdr:rowOff>
    </xdr:from>
    <xdr:to>
      <xdr:col>38</xdr:col>
      <xdr:colOff>228600</xdr:colOff>
      <xdr:row>20</xdr:row>
      <xdr:rowOff>0</xdr:rowOff>
    </xdr:to>
    <xdr:sp>
      <xdr:nvSpPr>
        <xdr:cNvPr id="991" name="Line 202"/>
        <xdr:cNvSpPr>
          <a:spLocks/>
        </xdr:cNvSpPr>
      </xdr:nvSpPr>
      <xdr:spPr>
        <a:xfrm flipV="1">
          <a:off x="27184350" y="4981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228600</xdr:colOff>
      <xdr:row>19</xdr:row>
      <xdr:rowOff>114300</xdr:rowOff>
    </xdr:from>
    <xdr:to>
      <xdr:col>39</xdr:col>
      <xdr:colOff>457200</xdr:colOff>
      <xdr:row>19</xdr:row>
      <xdr:rowOff>152400</xdr:rowOff>
    </xdr:to>
    <xdr:sp>
      <xdr:nvSpPr>
        <xdr:cNvPr id="992" name="Line 203"/>
        <xdr:cNvSpPr>
          <a:spLocks/>
        </xdr:cNvSpPr>
      </xdr:nvSpPr>
      <xdr:spPr>
        <a:xfrm flipV="1">
          <a:off x="27927300" y="4943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238125</xdr:colOff>
      <xdr:row>20</xdr:row>
      <xdr:rowOff>0</xdr:rowOff>
    </xdr:from>
    <xdr:to>
      <xdr:col>37</xdr:col>
      <xdr:colOff>457200</xdr:colOff>
      <xdr:row>20</xdr:row>
      <xdr:rowOff>114300</xdr:rowOff>
    </xdr:to>
    <xdr:sp>
      <xdr:nvSpPr>
        <xdr:cNvPr id="993" name="Line 204"/>
        <xdr:cNvSpPr>
          <a:spLocks/>
        </xdr:cNvSpPr>
      </xdr:nvSpPr>
      <xdr:spPr>
        <a:xfrm flipV="1">
          <a:off x="26450925" y="50577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20</xdr:row>
      <xdr:rowOff>114300</xdr:rowOff>
    </xdr:from>
    <xdr:to>
      <xdr:col>36</xdr:col>
      <xdr:colOff>238125</xdr:colOff>
      <xdr:row>25</xdr:row>
      <xdr:rowOff>114300</xdr:rowOff>
    </xdr:to>
    <xdr:sp>
      <xdr:nvSpPr>
        <xdr:cNvPr id="994" name="Line 213"/>
        <xdr:cNvSpPr>
          <a:spLocks/>
        </xdr:cNvSpPr>
      </xdr:nvSpPr>
      <xdr:spPr>
        <a:xfrm flipH="1">
          <a:off x="22764750" y="5172075"/>
          <a:ext cx="36861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31</xdr:row>
      <xdr:rowOff>114300</xdr:rowOff>
    </xdr:from>
    <xdr:to>
      <xdr:col>29</xdr:col>
      <xdr:colOff>504825</xdr:colOff>
      <xdr:row>33</xdr:row>
      <xdr:rowOff>114300</xdr:rowOff>
    </xdr:to>
    <xdr:sp>
      <xdr:nvSpPr>
        <xdr:cNvPr id="995" name="Line 216"/>
        <xdr:cNvSpPr>
          <a:spLocks/>
        </xdr:cNvSpPr>
      </xdr:nvSpPr>
      <xdr:spPr>
        <a:xfrm>
          <a:off x="19059525" y="76866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34</xdr:row>
      <xdr:rowOff>76200</xdr:rowOff>
    </xdr:from>
    <xdr:to>
      <xdr:col>32</xdr:col>
      <xdr:colOff>276225</xdr:colOff>
      <xdr:row>34</xdr:row>
      <xdr:rowOff>114300</xdr:rowOff>
    </xdr:to>
    <xdr:sp>
      <xdr:nvSpPr>
        <xdr:cNvPr id="996" name="Line 217"/>
        <xdr:cNvSpPr>
          <a:spLocks/>
        </xdr:cNvSpPr>
      </xdr:nvSpPr>
      <xdr:spPr>
        <a:xfrm>
          <a:off x="22774275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276225</xdr:colOff>
      <xdr:row>34</xdr:row>
      <xdr:rowOff>0</xdr:rowOff>
    </xdr:from>
    <xdr:to>
      <xdr:col>31</xdr:col>
      <xdr:colOff>504825</xdr:colOff>
      <xdr:row>34</xdr:row>
      <xdr:rowOff>76200</xdr:rowOff>
    </xdr:to>
    <xdr:sp>
      <xdr:nvSpPr>
        <xdr:cNvPr id="997" name="Line 218"/>
        <xdr:cNvSpPr>
          <a:spLocks/>
        </xdr:cNvSpPr>
      </xdr:nvSpPr>
      <xdr:spPr>
        <a:xfrm>
          <a:off x="22031325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504825</xdr:colOff>
      <xdr:row>33</xdr:row>
      <xdr:rowOff>114300</xdr:rowOff>
    </xdr:from>
    <xdr:to>
      <xdr:col>30</xdr:col>
      <xdr:colOff>276225</xdr:colOff>
      <xdr:row>34</xdr:row>
      <xdr:rowOff>0</xdr:rowOff>
    </xdr:to>
    <xdr:sp>
      <xdr:nvSpPr>
        <xdr:cNvPr id="998" name="Line 219"/>
        <xdr:cNvSpPr>
          <a:spLocks/>
        </xdr:cNvSpPr>
      </xdr:nvSpPr>
      <xdr:spPr>
        <a:xfrm>
          <a:off x="21288375" y="8143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99" name="Line 23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0" name="Line 23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1" name="Line 23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2" name="Line 23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3" name="Line 23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4" name="Line 23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5" name="Line 23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6" name="Line 23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7" name="Line 23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8" name="Line 23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9" name="Line 24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10" name="Line 24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838200</xdr:colOff>
      <xdr:row>36</xdr:row>
      <xdr:rowOff>57150</xdr:rowOff>
    </xdr:from>
    <xdr:to>
      <xdr:col>26</xdr:col>
      <xdr:colOff>304800</xdr:colOff>
      <xdr:row>36</xdr:row>
      <xdr:rowOff>171450</xdr:rowOff>
    </xdr:to>
    <xdr:grpSp>
      <xdr:nvGrpSpPr>
        <xdr:cNvPr id="1011" name="Group 252"/>
        <xdr:cNvGrpSpPr>
          <a:grpSpLocks noChangeAspect="1"/>
        </xdr:cNvGrpSpPr>
      </xdr:nvGrpSpPr>
      <xdr:grpSpPr>
        <a:xfrm>
          <a:off x="18649950" y="8772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12" name="Line 2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2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2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2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266700</xdr:colOff>
      <xdr:row>37</xdr:row>
      <xdr:rowOff>152400</xdr:rowOff>
    </xdr:from>
    <xdr:to>
      <xdr:col>51</xdr:col>
      <xdr:colOff>495300</xdr:colOff>
      <xdr:row>38</xdr:row>
      <xdr:rowOff>0</xdr:rowOff>
    </xdr:to>
    <xdr:sp>
      <xdr:nvSpPr>
        <xdr:cNvPr id="1016" name="Line 262"/>
        <xdr:cNvSpPr>
          <a:spLocks/>
        </xdr:cNvSpPr>
      </xdr:nvSpPr>
      <xdr:spPr>
        <a:xfrm flipH="1" flipV="1">
          <a:off x="36880800" y="9096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37</xdr:row>
      <xdr:rowOff>114300</xdr:rowOff>
    </xdr:from>
    <xdr:to>
      <xdr:col>50</xdr:col>
      <xdr:colOff>266700</xdr:colOff>
      <xdr:row>37</xdr:row>
      <xdr:rowOff>152400</xdr:rowOff>
    </xdr:to>
    <xdr:sp>
      <xdr:nvSpPr>
        <xdr:cNvPr id="1017" name="Line 263"/>
        <xdr:cNvSpPr>
          <a:spLocks/>
        </xdr:cNvSpPr>
      </xdr:nvSpPr>
      <xdr:spPr>
        <a:xfrm flipH="1" flipV="1">
          <a:off x="36137850" y="9058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38</xdr:row>
      <xdr:rowOff>0</xdr:rowOff>
    </xdr:from>
    <xdr:to>
      <xdr:col>52</xdr:col>
      <xdr:colOff>276225</xdr:colOff>
      <xdr:row>38</xdr:row>
      <xdr:rowOff>114300</xdr:rowOff>
    </xdr:to>
    <xdr:sp>
      <xdr:nvSpPr>
        <xdr:cNvPr id="1018" name="Line 264"/>
        <xdr:cNvSpPr>
          <a:spLocks/>
        </xdr:cNvSpPr>
      </xdr:nvSpPr>
      <xdr:spPr>
        <a:xfrm flipH="1" flipV="1">
          <a:off x="37623750" y="91725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19" name="Line 265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20" name="Line 266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21" name="Line 267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22" name="Line 268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23" name="Line 269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24" name="Line 270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228600</xdr:colOff>
      <xdr:row>43</xdr:row>
      <xdr:rowOff>76200</xdr:rowOff>
    </xdr:from>
    <xdr:to>
      <xdr:col>59</xdr:col>
      <xdr:colOff>466725</xdr:colOff>
      <xdr:row>43</xdr:row>
      <xdr:rowOff>114300</xdr:rowOff>
    </xdr:to>
    <xdr:sp>
      <xdr:nvSpPr>
        <xdr:cNvPr id="1025" name="Line 278"/>
        <xdr:cNvSpPr>
          <a:spLocks/>
        </xdr:cNvSpPr>
      </xdr:nvSpPr>
      <xdr:spPr>
        <a:xfrm>
          <a:off x="42786300" y="103917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457200</xdr:colOff>
      <xdr:row>43</xdr:row>
      <xdr:rowOff>0</xdr:rowOff>
    </xdr:from>
    <xdr:to>
      <xdr:col>58</xdr:col>
      <xdr:colOff>228600</xdr:colOff>
      <xdr:row>43</xdr:row>
      <xdr:rowOff>76200</xdr:rowOff>
    </xdr:to>
    <xdr:sp>
      <xdr:nvSpPr>
        <xdr:cNvPr id="1026" name="Line 279"/>
        <xdr:cNvSpPr>
          <a:spLocks/>
        </xdr:cNvSpPr>
      </xdr:nvSpPr>
      <xdr:spPr>
        <a:xfrm>
          <a:off x="42043350" y="10315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228600</xdr:colOff>
      <xdr:row>42</xdr:row>
      <xdr:rowOff>114300</xdr:rowOff>
    </xdr:from>
    <xdr:to>
      <xdr:col>57</xdr:col>
      <xdr:colOff>457200</xdr:colOff>
      <xdr:row>43</xdr:row>
      <xdr:rowOff>0</xdr:rowOff>
    </xdr:to>
    <xdr:sp>
      <xdr:nvSpPr>
        <xdr:cNvPr id="1027" name="Line 280"/>
        <xdr:cNvSpPr>
          <a:spLocks/>
        </xdr:cNvSpPr>
      </xdr:nvSpPr>
      <xdr:spPr>
        <a:xfrm>
          <a:off x="41300400" y="10201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295275</xdr:colOff>
      <xdr:row>38</xdr:row>
      <xdr:rowOff>123825</xdr:rowOff>
    </xdr:from>
    <xdr:to>
      <xdr:col>56</xdr:col>
      <xdr:colOff>228600</xdr:colOff>
      <xdr:row>42</xdr:row>
      <xdr:rowOff>114300</xdr:rowOff>
    </xdr:to>
    <xdr:sp>
      <xdr:nvSpPr>
        <xdr:cNvPr id="1028" name="Line 281"/>
        <xdr:cNvSpPr>
          <a:spLocks/>
        </xdr:cNvSpPr>
      </xdr:nvSpPr>
      <xdr:spPr>
        <a:xfrm flipH="1" flipV="1">
          <a:off x="38395275" y="9296400"/>
          <a:ext cx="29051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29" name="Line 286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30" name="Line 287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31" name="Line 288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32" name="Line 289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33" name="Line 290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34" name="Line 291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35" name="Line 292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36" name="Line 293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37" name="Line 294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38" name="Line 295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39" name="Line 296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40" name="Line 297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16</xdr:row>
      <xdr:rowOff>114300</xdr:rowOff>
    </xdr:from>
    <xdr:to>
      <xdr:col>64</xdr:col>
      <xdr:colOff>247650</xdr:colOff>
      <xdr:row>19</xdr:row>
      <xdr:rowOff>114300</xdr:rowOff>
    </xdr:to>
    <xdr:sp>
      <xdr:nvSpPr>
        <xdr:cNvPr id="1041" name="Line 400"/>
        <xdr:cNvSpPr>
          <a:spLocks/>
        </xdr:cNvSpPr>
      </xdr:nvSpPr>
      <xdr:spPr>
        <a:xfrm>
          <a:off x="42805350" y="42576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847725</xdr:colOff>
      <xdr:row>40</xdr:row>
      <xdr:rowOff>0</xdr:rowOff>
    </xdr:from>
    <xdr:to>
      <xdr:col>67</xdr:col>
      <xdr:colOff>142875</xdr:colOff>
      <xdr:row>41</xdr:row>
      <xdr:rowOff>0</xdr:rowOff>
    </xdr:to>
    <xdr:sp>
      <xdr:nvSpPr>
        <xdr:cNvPr id="1042" name="Rectangle 430"/>
        <xdr:cNvSpPr>
          <a:spLocks/>
        </xdr:cNvSpPr>
      </xdr:nvSpPr>
      <xdr:spPr>
        <a:xfrm>
          <a:off x="48377475" y="9629775"/>
          <a:ext cx="7810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1043" name="text 38"/>
        <xdr:cNvSpPr txBox="1">
          <a:spLocks noChangeArrowheads="1"/>
        </xdr:cNvSpPr>
      </xdr:nvSpPr>
      <xdr:spPr>
        <a:xfrm>
          <a:off x="952500" y="5057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Uhersko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1044" name="text 38"/>
        <xdr:cNvSpPr txBox="1">
          <a:spLocks noChangeArrowheads="1"/>
        </xdr:cNvSpPr>
      </xdr:nvSpPr>
      <xdr:spPr>
        <a:xfrm>
          <a:off x="952500" y="9401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Holice</a:t>
          </a:r>
        </a:p>
      </xdr:txBody>
    </xdr:sp>
    <xdr:clientData/>
  </xdr:twoCellAnchor>
  <xdr:twoCellAnchor>
    <xdr:from>
      <xdr:col>23</xdr:col>
      <xdr:colOff>0</xdr:colOff>
      <xdr:row>37</xdr:row>
      <xdr:rowOff>114300</xdr:rowOff>
    </xdr:from>
    <xdr:to>
      <xdr:col>68</xdr:col>
      <xdr:colOff>0</xdr:colOff>
      <xdr:row>37</xdr:row>
      <xdr:rowOff>114300</xdr:rowOff>
    </xdr:to>
    <xdr:sp>
      <xdr:nvSpPr>
        <xdr:cNvPr id="1045" name="Line 434"/>
        <xdr:cNvSpPr>
          <a:spLocks/>
        </xdr:cNvSpPr>
      </xdr:nvSpPr>
      <xdr:spPr>
        <a:xfrm flipV="1">
          <a:off x="16325850" y="9058275"/>
          <a:ext cx="33661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457200</xdr:colOff>
      <xdr:row>19</xdr:row>
      <xdr:rowOff>114300</xdr:rowOff>
    </xdr:from>
    <xdr:to>
      <xdr:col>69</xdr:col>
      <xdr:colOff>0</xdr:colOff>
      <xdr:row>19</xdr:row>
      <xdr:rowOff>114300</xdr:rowOff>
    </xdr:to>
    <xdr:sp>
      <xdr:nvSpPr>
        <xdr:cNvPr id="1046" name="Line 437"/>
        <xdr:cNvSpPr>
          <a:spLocks/>
        </xdr:cNvSpPr>
      </xdr:nvSpPr>
      <xdr:spPr>
        <a:xfrm flipV="1">
          <a:off x="28670250" y="4943475"/>
          <a:ext cx="2183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19</xdr:row>
      <xdr:rowOff>114300</xdr:rowOff>
    </xdr:from>
    <xdr:to>
      <xdr:col>87</xdr:col>
      <xdr:colOff>504825</xdr:colOff>
      <xdr:row>19</xdr:row>
      <xdr:rowOff>114300</xdr:rowOff>
    </xdr:to>
    <xdr:sp>
      <xdr:nvSpPr>
        <xdr:cNvPr id="1047" name="Line 441"/>
        <xdr:cNvSpPr>
          <a:spLocks/>
        </xdr:cNvSpPr>
      </xdr:nvSpPr>
      <xdr:spPr>
        <a:xfrm flipV="1">
          <a:off x="51473100" y="4943475"/>
          <a:ext cx="12906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733425</xdr:colOff>
      <xdr:row>37</xdr:row>
      <xdr:rowOff>0</xdr:rowOff>
    </xdr:from>
    <xdr:ext cx="971550" cy="228600"/>
    <xdr:sp>
      <xdr:nvSpPr>
        <xdr:cNvPr id="1048" name="text 7166"/>
        <xdr:cNvSpPr txBox="1">
          <a:spLocks noChangeArrowheads="1"/>
        </xdr:cNvSpPr>
      </xdr:nvSpPr>
      <xdr:spPr>
        <a:xfrm>
          <a:off x="49749075" y="8943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69</xdr:col>
      <xdr:colOff>0</xdr:colOff>
      <xdr:row>19</xdr:row>
      <xdr:rowOff>0</xdr:rowOff>
    </xdr:from>
    <xdr:ext cx="971550" cy="228600"/>
    <xdr:sp>
      <xdr:nvSpPr>
        <xdr:cNvPr id="1049" name="text 7166"/>
        <xdr:cNvSpPr txBox="1">
          <a:spLocks noChangeArrowheads="1"/>
        </xdr:cNvSpPr>
      </xdr:nvSpPr>
      <xdr:spPr>
        <a:xfrm>
          <a:off x="50501550" y="4829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48</xdr:col>
      <xdr:colOff>0</xdr:colOff>
      <xdr:row>47</xdr:row>
      <xdr:rowOff>0</xdr:rowOff>
    </xdr:from>
    <xdr:to>
      <xdr:col>59</xdr:col>
      <xdr:colOff>0</xdr:colOff>
      <xdr:row>49</xdr:row>
      <xdr:rowOff>0</xdr:rowOff>
    </xdr:to>
    <xdr:sp>
      <xdr:nvSpPr>
        <xdr:cNvPr id="1050" name="text 55"/>
        <xdr:cNvSpPr txBox="1">
          <a:spLocks noChangeArrowheads="1"/>
        </xdr:cNvSpPr>
      </xdr:nvSpPr>
      <xdr:spPr>
        <a:xfrm>
          <a:off x="35128200" y="112680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847725</xdr:colOff>
      <xdr:row>31</xdr:row>
      <xdr:rowOff>0</xdr:rowOff>
    </xdr:from>
    <xdr:to>
      <xdr:col>67</xdr:col>
      <xdr:colOff>142875</xdr:colOff>
      <xdr:row>32</xdr:row>
      <xdr:rowOff>0</xdr:rowOff>
    </xdr:to>
    <xdr:sp>
      <xdr:nvSpPr>
        <xdr:cNvPr id="1051" name="Rectangle 445"/>
        <xdr:cNvSpPr>
          <a:spLocks/>
        </xdr:cNvSpPr>
      </xdr:nvSpPr>
      <xdr:spPr>
        <a:xfrm>
          <a:off x="48377475" y="7572375"/>
          <a:ext cx="7810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</xdr:colOff>
      <xdr:row>15</xdr:row>
      <xdr:rowOff>0</xdr:rowOff>
    </xdr:from>
    <xdr:to>
      <xdr:col>67</xdr:col>
      <xdr:colOff>781050</xdr:colOff>
      <xdr:row>16</xdr:row>
      <xdr:rowOff>0</xdr:rowOff>
    </xdr:to>
    <xdr:sp>
      <xdr:nvSpPr>
        <xdr:cNvPr id="1052" name="Rectangle 446"/>
        <xdr:cNvSpPr>
          <a:spLocks/>
        </xdr:cNvSpPr>
      </xdr:nvSpPr>
      <xdr:spPr>
        <a:xfrm>
          <a:off x="49025175" y="3914775"/>
          <a:ext cx="7715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3" name="Line 447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4" name="Line 448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5" name="Line 449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6" name="Line 450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7" name="Line 451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8" name="Line 452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504825</xdr:colOff>
      <xdr:row>17</xdr:row>
      <xdr:rowOff>76200</xdr:rowOff>
    </xdr:from>
    <xdr:to>
      <xdr:col>87</xdr:col>
      <xdr:colOff>142875</xdr:colOff>
      <xdr:row>18</xdr:row>
      <xdr:rowOff>152400</xdr:rowOff>
    </xdr:to>
    <xdr:grpSp>
      <xdr:nvGrpSpPr>
        <xdr:cNvPr id="1059" name="Group 513"/>
        <xdr:cNvGrpSpPr>
          <a:grpSpLocks/>
        </xdr:cNvGrpSpPr>
      </xdr:nvGrpSpPr>
      <xdr:grpSpPr>
        <a:xfrm>
          <a:off x="53978175" y="4448175"/>
          <a:ext cx="10039350" cy="304800"/>
          <a:chOff x="89" y="287"/>
          <a:chExt cx="863" cy="32"/>
        </a:xfrm>
        <a:solidFill>
          <a:srgbClr val="FFFFFF"/>
        </a:solidFill>
      </xdr:grpSpPr>
      <xdr:sp>
        <xdr:nvSpPr>
          <xdr:cNvPr id="1060" name="Rectangle 51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Rectangle 51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Rectangle 51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Rectangle 51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51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Rectangle 51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52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Rectangle 52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Rectangle 52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285750</xdr:colOff>
      <xdr:row>20</xdr:row>
      <xdr:rowOff>123825</xdr:rowOff>
    </xdr:from>
    <xdr:to>
      <xdr:col>73</xdr:col>
      <xdr:colOff>228600</xdr:colOff>
      <xdr:row>24</xdr:row>
      <xdr:rowOff>76200</xdr:rowOff>
    </xdr:to>
    <xdr:grpSp>
      <xdr:nvGrpSpPr>
        <xdr:cNvPr id="1069" name="Group 533"/>
        <xdr:cNvGrpSpPr>
          <a:grpSpLocks/>
        </xdr:cNvGrpSpPr>
      </xdr:nvGrpSpPr>
      <xdr:grpSpPr>
        <a:xfrm>
          <a:off x="41357550" y="5181600"/>
          <a:ext cx="12344400" cy="866775"/>
          <a:chOff x="89" y="287"/>
          <a:chExt cx="863" cy="32"/>
        </a:xfrm>
        <a:solidFill>
          <a:srgbClr val="FFFFFF"/>
        </a:solidFill>
      </xdr:grpSpPr>
      <xdr:sp>
        <xdr:nvSpPr>
          <xdr:cNvPr id="1070" name="Rectangle 53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Rectangle 53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53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Rectangle 53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53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53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54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54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Rectangle 54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42</xdr:row>
      <xdr:rowOff>0</xdr:rowOff>
    </xdr:from>
    <xdr:to>
      <xdr:col>3</xdr:col>
      <xdr:colOff>0</xdr:colOff>
      <xdr:row>43</xdr:row>
      <xdr:rowOff>0</xdr:rowOff>
    </xdr:to>
    <xdr:sp>
      <xdr:nvSpPr>
        <xdr:cNvPr id="1079" name="text 3"/>
        <xdr:cNvSpPr txBox="1">
          <a:spLocks noChangeArrowheads="1"/>
        </xdr:cNvSpPr>
      </xdr:nvSpPr>
      <xdr:spPr>
        <a:xfrm>
          <a:off x="952500" y="10086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42</xdr:row>
      <xdr:rowOff>114300</xdr:rowOff>
    </xdr:from>
    <xdr:to>
      <xdr:col>2</xdr:col>
      <xdr:colOff>447675</xdr:colOff>
      <xdr:row>42</xdr:row>
      <xdr:rowOff>114300</xdr:rowOff>
    </xdr:to>
    <xdr:sp>
      <xdr:nvSpPr>
        <xdr:cNvPr id="1080" name="Line 544"/>
        <xdr:cNvSpPr>
          <a:spLocks/>
        </xdr:cNvSpPr>
      </xdr:nvSpPr>
      <xdr:spPr>
        <a:xfrm>
          <a:off x="1009650" y="10201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114300</xdr:rowOff>
    </xdr:from>
    <xdr:to>
      <xdr:col>11</xdr:col>
      <xdr:colOff>28575</xdr:colOff>
      <xdr:row>42</xdr:row>
      <xdr:rowOff>114300</xdr:rowOff>
    </xdr:to>
    <xdr:sp>
      <xdr:nvSpPr>
        <xdr:cNvPr id="1081" name="Line 545"/>
        <xdr:cNvSpPr>
          <a:spLocks/>
        </xdr:cNvSpPr>
      </xdr:nvSpPr>
      <xdr:spPr>
        <a:xfrm>
          <a:off x="1466850" y="10201275"/>
          <a:ext cx="5972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2" name="Line 546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3" name="Line 547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4" name="Line 548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5" name="Line 549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6" name="Line 550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7" name="Line 551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8" name="Line 552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9" name="Line 553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90" name="Line 554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91" name="Line 555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92" name="Line 556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93" name="Line 557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733425</xdr:colOff>
      <xdr:row>21</xdr:row>
      <xdr:rowOff>57150</xdr:rowOff>
    </xdr:from>
    <xdr:to>
      <xdr:col>116</xdr:col>
      <xdr:colOff>457200</xdr:colOff>
      <xdr:row>21</xdr:row>
      <xdr:rowOff>171450</xdr:rowOff>
    </xdr:to>
    <xdr:grpSp>
      <xdr:nvGrpSpPr>
        <xdr:cNvPr id="1094" name="Group 559"/>
        <xdr:cNvGrpSpPr>
          <a:grpSpLocks noChangeAspect="1"/>
        </xdr:cNvGrpSpPr>
      </xdr:nvGrpSpPr>
      <xdr:grpSpPr>
        <a:xfrm>
          <a:off x="85410675" y="53435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095" name="Line 56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56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56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56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56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56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24</xdr:row>
      <xdr:rowOff>57150</xdr:rowOff>
    </xdr:from>
    <xdr:to>
      <xdr:col>116</xdr:col>
      <xdr:colOff>447675</xdr:colOff>
      <xdr:row>24</xdr:row>
      <xdr:rowOff>171450</xdr:rowOff>
    </xdr:to>
    <xdr:grpSp>
      <xdr:nvGrpSpPr>
        <xdr:cNvPr id="1101" name="Group 566"/>
        <xdr:cNvGrpSpPr>
          <a:grpSpLocks/>
        </xdr:cNvGrpSpPr>
      </xdr:nvGrpSpPr>
      <xdr:grpSpPr>
        <a:xfrm>
          <a:off x="85153500" y="60293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102" name="Line 567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568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569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570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571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572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573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Rectangle 574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Rectangle 575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Line 576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Line 577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29</xdr:row>
      <xdr:rowOff>57150</xdr:rowOff>
    </xdr:from>
    <xdr:to>
      <xdr:col>116</xdr:col>
      <xdr:colOff>447675</xdr:colOff>
      <xdr:row>29</xdr:row>
      <xdr:rowOff>171450</xdr:rowOff>
    </xdr:to>
    <xdr:grpSp>
      <xdr:nvGrpSpPr>
        <xdr:cNvPr id="1113" name="Group 578"/>
        <xdr:cNvGrpSpPr>
          <a:grpSpLocks/>
        </xdr:cNvGrpSpPr>
      </xdr:nvGrpSpPr>
      <xdr:grpSpPr>
        <a:xfrm>
          <a:off x="85153500" y="71723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114" name="Line 579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580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581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582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583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584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Rectangle 585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Rectangle 586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587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Line 588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Line 589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29</xdr:row>
      <xdr:rowOff>57150</xdr:rowOff>
    </xdr:from>
    <xdr:to>
      <xdr:col>5</xdr:col>
      <xdr:colOff>476250</xdr:colOff>
      <xdr:row>29</xdr:row>
      <xdr:rowOff>171450</xdr:rowOff>
    </xdr:to>
    <xdr:grpSp>
      <xdr:nvGrpSpPr>
        <xdr:cNvPr id="1125" name="Group 590"/>
        <xdr:cNvGrpSpPr>
          <a:grpSpLocks/>
        </xdr:cNvGrpSpPr>
      </xdr:nvGrpSpPr>
      <xdr:grpSpPr>
        <a:xfrm>
          <a:off x="2495550" y="71723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126" name="Line 591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592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593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594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595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596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Rectangle 597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598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599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Line 600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Line 601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24</xdr:row>
      <xdr:rowOff>57150</xdr:rowOff>
    </xdr:from>
    <xdr:to>
      <xdr:col>5</xdr:col>
      <xdr:colOff>476250</xdr:colOff>
      <xdr:row>24</xdr:row>
      <xdr:rowOff>171450</xdr:rowOff>
    </xdr:to>
    <xdr:grpSp>
      <xdr:nvGrpSpPr>
        <xdr:cNvPr id="1137" name="Group 602"/>
        <xdr:cNvGrpSpPr>
          <a:grpSpLocks/>
        </xdr:cNvGrpSpPr>
      </xdr:nvGrpSpPr>
      <xdr:grpSpPr>
        <a:xfrm>
          <a:off x="2495550" y="60293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138" name="Line 603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604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605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606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607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608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Rectangle 609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610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611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Line 612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Line 613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57150</xdr:colOff>
      <xdr:row>38</xdr:row>
      <xdr:rowOff>66675</xdr:rowOff>
    </xdr:from>
    <xdr:to>
      <xdr:col>23</xdr:col>
      <xdr:colOff>752475</xdr:colOff>
      <xdr:row>38</xdr:row>
      <xdr:rowOff>180975</xdr:rowOff>
    </xdr:to>
    <xdr:grpSp>
      <xdr:nvGrpSpPr>
        <xdr:cNvPr id="1149" name="Group 614"/>
        <xdr:cNvGrpSpPr>
          <a:grpSpLocks/>
        </xdr:cNvGrpSpPr>
      </xdr:nvGrpSpPr>
      <xdr:grpSpPr>
        <a:xfrm>
          <a:off x="16383000" y="9239250"/>
          <a:ext cx="695325" cy="114300"/>
          <a:chOff x="286" y="551"/>
          <a:chExt cx="64" cy="12"/>
        </a:xfrm>
        <a:solidFill>
          <a:srgbClr val="FFFFFF"/>
        </a:solidFill>
      </xdr:grpSpPr>
      <xdr:sp>
        <xdr:nvSpPr>
          <xdr:cNvPr id="1150" name="Line 615"/>
          <xdr:cNvSpPr>
            <a:spLocks noChangeAspect="1"/>
          </xdr:cNvSpPr>
        </xdr:nvSpPr>
        <xdr:spPr>
          <a:xfrm>
            <a:off x="289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616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617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618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619"/>
          <xdr:cNvSpPr>
            <a:spLocks noChangeAspect="1"/>
          </xdr:cNvSpPr>
        </xdr:nvSpPr>
        <xdr:spPr>
          <a:xfrm>
            <a:off x="286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Line 620"/>
          <xdr:cNvSpPr>
            <a:spLocks noChangeAspect="1"/>
          </xdr:cNvSpPr>
        </xdr:nvSpPr>
        <xdr:spPr>
          <a:xfrm>
            <a:off x="328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Line 621"/>
          <xdr:cNvSpPr>
            <a:spLocks noChangeAspect="1"/>
          </xdr:cNvSpPr>
        </xdr:nvSpPr>
        <xdr:spPr>
          <a:xfrm flipV="1">
            <a:off x="328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622"/>
          <xdr:cNvSpPr>
            <a:spLocks noChangeAspect="1"/>
          </xdr:cNvSpPr>
        </xdr:nvSpPr>
        <xdr:spPr>
          <a:xfrm>
            <a:off x="33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504825</xdr:colOff>
      <xdr:row>43</xdr:row>
      <xdr:rowOff>57150</xdr:rowOff>
    </xdr:from>
    <xdr:to>
      <xdr:col>3</xdr:col>
      <xdr:colOff>942975</xdr:colOff>
      <xdr:row>43</xdr:row>
      <xdr:rowOff>171450</xdr:rowOff>
    </xdr:to>
    <xdr:grpSp>
      <xdr:nvGrpSpPr>
        <xdr:cNvPr id="1158" name="Group 628"/>
        <xdr:cNvGrpSpPr>
          <a:grpSpLocks/>
        </xdr:cNvGrpSpPr>
      </xdr:nvGrpSpPr>
      <xdr:grpSpPr>
        <a:xfrm>
          <a:off x="1971675" y="10372725"/>
          <a:ext cx="438150" cy="114300"/>
          <a:chOff x="29" y="287"/>
          <a:chExt cx="40" cy="12"/>
        </a:xfrm>
        <a:solidFill>
          <a:srgbClr val="FFFFFF"/>
        </a:solidFill>
      </xdr:grpSpPr>
      <xdr:sp>
        <xdr:nvSpPr>
          <xdr:cNvPr id="1159" name="Line 629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630"/>
          <xdr:cNvSpPr>
            <a:spLocks noChangeAspect="1"/>
          </xdr:cNvSpPr>
        </xdr:nvSpPr>
        <xdr:spPr>
          <a:xfrm>
            <a:off x="5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631"/>
          <xdr:cNvSpPr>
            <a:spLocks noChangeAspect="1"/>
          </xdr:cNvSpPr>
        </xdr:nvSpPr>
        <xdr:spPr>
          <a:xfrm>
            <a:off x="45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63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742950</xdr:colOff>
      <xdr:row>39</xdr:row>
      <xdr:rowOff>0</xdr:rowOff>
    </xdr:from>
    <xdr:to>
      <xdr:col>11</xdr:col>
      <xdr:colOff>228600</xdr:colOff>
      <xdr:row>41</xdr:row>
      <xdr:rowOff>0</xdr:rowOff>
    </xdr:to>
    <xdr:sp>
      <xdr:nvSpPr>
        <xdr:cNvPr id="1163" name="text 774"/>
        <xdr:cNvSpPr txBox="1">
          <a:spLocks noChangeArrowheads="1"/>
        </xdr:cNvSpPr>
      </xdr:nvSpPr>
      <xdr:spPr>
        <a:xfrm>
          <a:off x="6667500" y="9401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30,501</a:t>
          </a:r>
        </a:p>
      </xdr:txBody>
    </xdr:sp>
    <xdr:clientData/>
  </xdr:twoCellAnchor>
  <xdr:twoCellAnchor>
    <xdr:from>
      <xdr:col>10</xdr:col>
      <xdr:colOff>266700</xdr:colOff>
      <xdr:row>41</xdr:row>
      <xdr:rowOff>9525</xdr:rowOff>
    </xdr:from>
    <xdr:to>
      <xdr:col>10</xdr:col>
      <xdr:colOff>266700</xdr:colOff>
      <xdr:row>44</xdr:row>
      <xdr:rowOff>28575</xdr:rowOff>
    </xdr:to>
    <xdr:sp>
      <xdr:nvSpPr>
        <xdr:cNvPr id="1164" name="Line 634"/>
        <xdr:cNvSpPr>
          <a:spLocks/>
        </xdr:cNvSpPr>
      </xdr:nvSpPr>
      <xdr:spPr>
        <a:xfrm flipH="1">
          <a:off x="7162800" y="9867900"/>
          <a:ext cx="0" cy="7048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742950</xdr:colOff>
      <xdr:row>44</xdr:row>
      <xdr:rowOff>28575</xdr:rowOff>
    </xdr:from>
    <xdr:ext cx="971550" cy="228600"/>
    <xdr:sp>
      <xdr:nvSpPr>
        <xdr:cNvPr id="1165" name="text 774"/>
        <xdr:cNvSpPr txBox="1">
          <a:spLocks noChangeArrowheads="1"/>
        </xdr:cNvSpPr>
      </xdr:nvSpPr>
      <xdr:spPr>
        <a:xfrm>
          <a:off x="6667500" y="10572750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P5052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 editAs="absolute">
    <xdr:from>
      <xdr:col>114</xdr:col>
      <xdr:colOff>47625</xdr:colOff>
      <xdr:row>24</xdr:row>
      <xdr:rowOff>76200</xdr:rowOff>
    </xdr:from>
    <xdr:to>
      <xdr:col>114</xdr:col>
      <xdr:colOff>476250</xdr:colOff>
      <xdr:row>24</xdr:row>
      <xdr:rowOff>190500</xdr:rowOff>
    </xdr:to>
    <xdr:grpSp>
      <xdr:nvGrpSpPr>
        <xdr:cNvPr id="1166" name="Group 636"/>
        <xdr:cNvGrpSpPr>
          <a:grpSpLocks noChangeAspect="1"/>
        </xdr:cNvGrpSpPr>
      </xdr:nvGrpSpPr>
      <xdr:grpSpPr>
        <a:xfrm>
          <a:off x="84210525" y="604837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167" name="Line 6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6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6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6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23</xdr:row>
      <xdr:rowOff>38100</xdr:rowOff>
    </xdr:from>
    <xdr:to>
      <xdr:col>114</xdr:col>
      <xdr:colOff>476250</xdr:colOff>
      <xdr:row>23</xdr:row>
      <xdr:rowOff>152400</xdr:rowOff>
    </xdr:to>
    <xdr:grpSp>
      <xdr:nvGrpSpPr>
        <xdr:cNvPr id="1171" name="Group 641"/>
        <xdr:cNvGrpSpPr>
          <a:grpSpLocks noChangeAspect="1"/>
        </xdr:cNvGrpSpPr>
      </xdr:nvGrpSpPr>
      <xdr:grpSpPr>
        <a:xfrm>
          <a:off x="84210525" y="578167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172" name="Line 6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6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6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Rectangle 6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76" name="Line 646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77" name="Line 647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78" name="Line 648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79" name="Line 649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0" name="Line 650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1" name="Line 651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342900</xdr:colOff>
      <xdr:row>23</xdr:row>
      <xdr:rowOff>219075</xdr:rowOff>
    </xdr:from>
    <xdr:to>
      <xdr:col>95</xdr:col>
      <xdr:colOff>647700</xdr:colOff>
      <xdr:row>25</xdr:row>
      <xdr:rowOff>114300</xdr:rowOff>
    </xdr:to>
    <xdr:grpSp>
      <xdr:nvGrpSpPr>
        <xdr:cNvPr id="1182" name="Group 652"/>
        <xdr:cNvGrpSpPr>
          <a:grpSpLocks noChangeAspect="1"/>
        </xdr:cNvGrpSpPr>
      </xdr:nvGrpSpPr>
      <xdr:grpSpPr>
        <a:xfrm>
          <a:off x="701611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3" name="Line 6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6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5" name="Line 655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6" name="Line 656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7" name="Line 657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8" name="Line 658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9" name="Line 659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90" name="Line 660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28</xdr:row>
      <xdr:rowOff>114300</xdr:rowOff>
    </xdr:from>
    <xdr:to>
      <xdr:col>92</xdr:col>
      <xdr:colOff>419100</xdr:colOff>
      <xdr:row>30</xdr:row>
      <xdr:rowOff>28575</xdr:rowOff>
    </xdr:to>
    <xdr:grpSp>
      <xdr:nvGrpSpPr>
        <xdr:cNvPr id="1191" name="Group 661"/>
        <xdr:cNvGrpSpPr>
          <a:grpSpLocks noChangeAspect="1"/>
        </xdr:cNvGrpSpPr>
      </xdr:nvGrpSpPr>
      <xdr:grpSpPr>
        <a:xfrm>
          <a:off x="679227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2" name="Line 6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6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4" name="Line 666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5" name="Line 667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6" name="Line 668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7" name="Line 669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8" name="Line 670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9" name="Line 671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0" name="Line 675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1" name="Line 676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2" name="Line 677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3" name="Line 678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4" name="Line 679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5" name="Line 680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19</xdr:row>
      <xdr:rowOff>114300</xdr:rowOff>
    </xdr:from>
    <xdr:to>
      <xdr:col>88</xdr:col>
      <xdr:colOff>266700</xdr:colOff>
      <xdr:row>19</xdr:row>
      <xdr:rowOff>152400</xdr:rowOff>
    </xdr:to>
    <xdr:sp>
      <xdr:nvSpPr>
        <xdr:cNvPr id="1206" name="Line 703"/>
        <xdr:cNvSpPr>
          <a:spLocks/>
        </xdr:cNvSpPr>
      </xdr:nvSpPr>
      <xdr:spPr>
        <a:xfrm>
          <a:off x="64369950" y="49434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19</xdr:row>
      <xdr:rowOff>152400</xdr:rowOff>
    </xdr:from>
    <xdr:to>
      <xdr:col>89</xdr:col>
      <xdr:colOff>523875</xdr:colOff>
      <xdr:row>20</xdr:row>
      <xdr:rowOff>0</xdr:rowOff>
    </xdr:to>
    <xdr:sp>
      <xdr:nvSpPr>
        <xdr:cNvPr id="1207" name="Line 704"/>
        <xdr:cNvSpPr>
          <a:spLocks/>
        </xdr:cNvSpPr>
      </xdr:nvSpPr>
      <xdr:spPr>
        <a:xfrm>
          <a:off x="65112900" y="4981575"/>
          <a:ext cx="7715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08" name="Line 707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09" name="Line 708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0" name="Line 709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1" name="Line 710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2" name="Line 711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3" name="Line 712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4" name="Line 716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5" name="Line 717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6" name="Line 718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7" name="Line 719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8" name="Line 720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9" name="Line 721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0" name="Line 726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1" name="Line 727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2" name="Line 728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3" name="Line 729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4" name="Line 730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5" name="Line 731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342900</xdr:colOff>
      <xdr:row>17</xdr:row>
      <xdr:rowOff>219075</xdr:rowOff>
    </xdr:from>
    <xdr:to>
      <xdr:col>87</xdr:col>
      <xdr:colOff>647700</xdr:colOff>
      <xdr:row>19</xdr:row>
      <xdr:rowOff>114300</xdr:rowOff>
    </xdr:to>
    <xdr:grpSp>
      <xdr:nvGrpSpPr>
        <xdr:cNvPr id="1226" name="Group 732"/>
        <xdr:cNvGrpSpPr>
          <a:grpSpLocks noChangeAspect="1"/>
        </xdr:cNvGrpSpPr>
      </xdr:nvGrpSpPr>
      <xdr:grpSpPr>
        <a:xfrm>
          <a:off x="64217550" y="4591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7" name="Line 7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7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9" name="Line 735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30" name="Line 736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31" name="Line 737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32" name="Line 738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33" name="Line 739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34" name="Line 740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647700</xdr:colOff>
      <xdr:row>22</xdr:row>
      <xdr:rowOff>76200</xdr:rowOff>
    </xdr:from>
    <xdr:to>
      <xdr:col>96</xdr:col>
      <xdr:colOff>419100</xdr:colOff>
      <xdr:row>22</xdr:row>
      <xdr:rowOff>114300</xdr:rowOff>
    </xdr:to>
    <xdr:sp>
      <xdr:nvSpPr>
        <xdr:cNvPr id="1235" name="Line 741"/>
        <xdr:cNvSpPr>
          <a:spLocks/>
        </xdr:cNvSpPr>
      </xdr:nvSpPr>
      <xdr:spPr>
        <a:xfrm>
          <a:off x="70465950" y="5591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22</xdr:row>
      <xdr:rowOff>9525</xdr:rowOff>
    </xdr:from>
    <xdr:to>
      <xdr:col>95</xdr:col>
      <xdr:colOff>657225</xdr:colOff>
      <xdr:row>22</xdr:row>
      <xdr:rowOff>76200</xdr:rowOff>
    </xdr:to>
    <xdr:sp>
      <xdr:nvSpPr>
        <xdr:cNvPr id="1236" name="Line 742"/>
        <xdr:cNvSpPr>
          <a:spLocks/>
        </xdr:cNvSpPr>
      </xdr:nvSpPr>
      <xdr:spPr>
        <a:xfrm>
          <a:off x="69799200" y="5524500"/>
          <a:ext cx="6762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371475</xdr:colOff>
      <xdr:row>20</xdr:row>
      <xdr:rowOff>104775</xdr:rowOff>
    </xdr:from>
    <xdr:to>
      <xdr:col>88</xdr:col>
      <xdr:colOff>342900</xdr:colOff>
      <xdr:row>20</xdr:row>
      <xdr:rowOff>219075</xdr:rowOff>
    </xdr:to>
    <xdr:grpSp>
      <xdr:nvGrpSpPr>
        <xdr:cNvPr id="1237" name="Group 743"/>
        <xdr:cNvGrpSpPr>
          <a:grpSpLocks/>
        </xdr:cNvGrpSpPr>
      </xdr:nvGrpSpPr>
      <xdr:grpSpPr>
        <a:xfrm>
          <a:off x="64246125" y="5162550"/>
          <a:ext cx="942975" cy="114300"/>
          <a:chOff x="29" y="263"/>
          <a:chExt cx="86" cy="12"/>
        </a:xfrm>
        <a:solidFill>
          <a:srgbClr val="FFFFFF"/>
        </a:solidFill>
      </xdr:grpSpPr>
      <xdr:sp>
        <xdr:nvSpPr>
          <xdr:cNvPr id="1238" name="Line 744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745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746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747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748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749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750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Rectangle 751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Rectangle 752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Line 753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Line 754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885825</xdr:colOff>
      <xdr:row>34</xdr:row>
      <xdr:rowOff>114300</xdr:rowOff>
    </xdr:from>
    <xdr:to>
      <xdr:col>84</xdr:col>
      <xdr:colOff>219075</xdr:colOff>
      <xdr:row>36</xdr:row>
      <xdr:rowOff>28575</xdr:rowOff>
    </xdr:to>
    <xdr:grpSp>
      <xdr:nvGrpSpPr>
        <xdr:cNvPr id="1249" name="Group 755"/>
        <xdr:cNvGrpSpPr>
          <a:grpSpLocks noChangeAspect="1"/>
        </xdr:cNvGrpSpPr>
      </xdr:nvGrpSpPr>
      <xdr:grpSpPr>
        <a:xfrm>
          <a:off x="617886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0" name="Line 7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7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314325</xdr:colOff>
      <xdr:row>34</xdr:row>
      <xdr:rowOff>114300</xdr:rowOff>
    </xdr:from>
    <xdr:to>
      <xdr:col>85</xdr:col>
      <xdr:colOff>104775</xdr:colOff>
      <xdr:row>36</xdr:row>
      <xdr:rowOff>28575</xdr:rowOff>
    </xdr:to>
    <xdr:grpSp>
      <xdr:nvGrpSpPr>
        <xdr:cNvPr id="1252" name="Group 758"/>
        <xdr:cNvGrpSpPr>
          <a:grpSpLocks noChangeAspect="1"/>
        </xdr:cNvGrpSpPr>
      </xdr:nvGrpSpPr>
      <xdr:grpSpPr>
        <a:xfrm>
          <a:off x="6218872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3" name="Line 7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7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466725</xdr:colOff>
      <xdr:row>28</xdr:row>
      <xdr:rowOff>114300</xdr:rowOff>
    </xdr:from>
    <xdr:to>
      <xdr:col>90</xdr:col>
      <xdr:colOff>266700</xdr:colOff>
      <xdr:row>34</xdr:row>
      <xdr:rowOff>114300</xdr:rowOff>
    </xdr:to>
    <xdr:sp>
      <xdr:nvSpPr>
        <xdr:cNvPr id="1255" name="Line 761"/>
        <xdr:cNvSpPr>
          <a:spLocks/>
        </xdr:cNvSpPr>
      </xdr:nvSpPr>
      <xdr:spPr>
        <a:xfrm flipH="1">
          <a:off x="62341125" y="7000875"/>
          <a:ext cx="42576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37</xdr:row>
      <xdr:rowOff>114300</xdr:rowOff>
    </xdr:from>
    <xdr:to>
      <xdr:col>79</xdr:col>
      <xdr:colOff>495300</xdr:colOff>
      <xdr:row>43</xdr:row>
      <xdr:rowOff>114300</xdr:rowOff>
    </xdr:to>
    <xdr:sp>
      <xdr:nvSpPr>
        <xdr:cNvPr id="1256" name="Line 766"/>
        <xdr:cNvSpPr>
          <a:spLocks/>
        </xdr:cNvSpPr>
      </xdr:nvSpPr>
      <xdr:spPr>
        <a:xfrm flipH="1">
          <a:off x="51739800" y="9058275"/>
          <a:ext cx="66865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34</xdr:row>
      <xdr:rowOff>114300</xdr:rowOff>
    </xdr:from>
    <xdr:to>
      <xdr:col>84</xdr:col>
      <xdr:colOff>66675</xdr:colOff>
      <xdr:row>37</xdr:row>
      <xdr:rowOff>114300</xdr:rowOff>
    </xdr:to>
    <xdr:sp>
      <xdr:nvSpPr>
        <xdr:cNvPr id="1257" name="Line 767"/>
        <xdr:cNvSpPr>
          <a:spLocks/>
        </xdr:cNvSpPr>
      </xdr:nvSpPr>
      <xdr:spPr>
        <a:xfrm flipH="1">
          <a:off x="58426350" y="83724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40</xdr:row>
      <xdr:rowOff>0</xdr:rowOff>
    </xdr:from>
    <xdr:ext cx="295275" cy="228600"/>
    <xdr:sp>
      <xdr:nvSpPr>
        <xdr:cNvPr id="1258" name="text 342"/>
        <xdr:cNvSpPr txBox="1">
          <a:spLocks noChangeArrowheads="1"/>
        </xdr:cNvSpPr>
      </xdr:nvSpPr>
      <xdr:spPr>
        <a:xfrm>
          <a:off x="54959250" y="96297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81</xdr:col>
      <xdr:colOff>609600</xdr:colOff>
      <xdr:row>35</xdr:row>
      <xdr:rowOff>114300</xdr:rowOff>
    </xdr:from>
    <xdr:ext cx="295275" cy="228600"/>
    <xdr:sp>
      <xdr:nvSpPr>
        <xdr:cNvPr id="1259" name="text 342"/>
        <xdr:cNvSpPr txBox="1">
          <a:spLocks noChangeArrowheads="1"/>
        </xdr:cNvSpPr>
      </xdr:nvSpPr>
      <xdr:spPr>
        <a:xfrm>
          <a:off x="60026550" y="86010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70</xdr:col>
      <xdr:colOff>266700</xdr:colOff>
      <xdr:row>43</xdr:row>
      <xdr:rowOff>114300</xdr:rowOff>
    </xdr:from>
    <xdr:to>
      <xdr:col>81</xdr:col>
      <xdr:colOff>771525</xdr:colOff>
      <xdr:row>43</xdr:row>
      <xdr:rowOff>114300</xdr:rowOff>
    </xdr:to>
    <xdr:sp>
      <xdr:nvSpPr>
        <xdr:cNvPr id="1260" name="Line 771"/>
        <xdr:cNvSpPr>
          <a:spLocks/>
        </xdr:cNvSpPr>
      </xdr:nvSpPr>
      <xdr:spPr>
        <a:xfrm>
          <a:off x="51739800" y="10429875"/>
          <a:ext cx="844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228600</xdr:colOff>
      <xdr:row>43</xdr:row>
      <xdr:rowOff>0</xdr:rowOff>
    </xdr:from>
    <xdr:ext cx="552450" cy="228600"/>
    <xdr:sp>
      <xdr:nvSpPr>
        <xdr:cNvPr id="1261" name="text 7125"/>
        <xdr:cNvSpPr txBox="1">
          <a:spLocks noChangeArrowheads="1"/>
        </xdr:cNvSpPr>
      </xdr:nvSpPr>
      <xdr:spPr>
        <a:xfrm>
          <a:off x="58159650" y="10315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70</xdr:col>
      <xdr:colOff>152400</xdr:colOff>
      <xdr:row>44</xdr:row>
      <xdr:rowOff>57150</xdr:rowOff>
    </xdr:from>
    <xdr:to>
      <xdr:col>71</xdr:col>
      <xdr:colOff>466725</xdr:colOff>
      <xdr:row>44</xdr:row>
      <xdr:rowOff>171450</xdr:rowOff>
    </xdr:to>
    <xdr:grpSp>
      <xdr:nvGrpSpPr>
        <xdr:cNvPr id="1262" name="Group 775"/>
        <xdr:cNvGrpSpPr>
          <a:grpSpLocks noChangeAspect="1"/>
        </xdr:cNvGrpSpPr>
      </xdr:nvGrpSpPr>
      <xdr:grpSpPr>
        <a:xfrm>
          <a:off x="51625500" y="10601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63" name="Line 7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7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7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7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7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7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7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247650</xdr:colOff>
      <xdr:row>38</xdr:row>
      <xdr:rowOff>57150</xdr:rowOff>
    </xdr:from>
    <xdr:to>
      <xdr:col>75</xdr:col>
      <xdr:colOff>571500</xdr:colOff>
      <xdr:row>38</xdr:row>
      <xdr:rowOff>171450</xdr:rowOff>
    </xdr:to>
    <xdr:grpSp>
      <xdr:nvGrpSpPr>
        <xdr:cNvPr id="1270" name="Group 783"/>
        <xdr:cNvGrpSpPr>
          <a:grpSpLocks noChangeAspect="1"/>
        </xdr:cNvGrpSpPr>
      </xdr:nvGrpSpPr>
      <xdr:grpSpPr>
        <a:xfrm>
          <a:off x="54692550" y="92297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271" name="Line 7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7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7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7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7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7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7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714375</xdr:colOff>
      <xdr:row>35</xdr:row>
      <xdr:rowOff>57150</xdr:rowOff>
    </xdr:from>
    <xdr:to>
      <xdr:col>79</xdr:col>
      <xdr:colOff>161925</xdr:colOff>
      <xdr:row>35</xdr:row>
      <xdr:rowOff>171450</xdr:rowOff>
    </xdr:to>
    <xdr:grpSp>
      <xdr:nvGrpSpPr>
        <xdr:cNvPr id="1278" name="Group 791"/>
        <xdr:cNvGrpSpPr>
          <a:grpSpLocks/>
        </xdr:cNvGrpSpPr>
      </xdr:nvGrpSpPr>
      <xdr:grpSpPr>
        <a:xfrm>
          <a:off x="57159525" y="85439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279" name="Line 792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793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794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795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796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797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798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799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800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Line 801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Line 802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247650</xdr:colOff>
      <xdr:row>29</xdr:row>
      <xdr:rowOff>57150</xdr:rowOff>
    </xdr:from>
    <xdr:to>
      <xdr:col>85</xdr:col>
      <xdr:colOff>676275</xdr:colOff>
      <xdr:row>29</xdr:row>
      <xdr:rowOff>171450</xdr:rowOff>
    </xdr:to>
    <xdr:grpSp>
      <xdr:nvGrpSpPr>
        <xdr:cNvPr id="1290" name="Group 803"/>
        <xdr:cNvGrpSpPr>
          <a:grpSpLocks/>
        </xdr:cNvGrpSpPr>
      </xdr:nvGrpSpPr>
      <xdr:grpSpPr>
        <a:xfrm>
          <a:off x="62122050" y="7172325"/>
          <a:ext cx="942975" cy="114300"/>
          <a:chOff x="29" y="263"/>
          <a:chExt cx="86" cy="12"/>
        </a:xfrm>
        <a:solidFill>
          <a:srgbClr val="FFFFFF"/>
        </a:solidFill>
      </xdr:grpSpPr>
      <xdr:sp>
        <xdr:nvSpPr>
          <xdr:cNvPr id="1291" name="Line 804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805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806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807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808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809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810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811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812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Line 813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Line 814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47625</xdr:colOff>
      <xdr:row>26</xdr:row>
      <xdr:rowOff>57150</xdr:rowOff>
    </xdr:from>
    <xdr:to>
      <xdr:col>90</xdr:col>
      <xdr:colOff>9525</xdr:colOff>
      <xdr:row>26</xdr:row>
      <xdr:rowOff>171450</xdr:rowOff>
    </xdr:to>
    <xdr:grpSp>
      <xdr:nvGrpSpPr>
        <xdr:cNvPr id="1302" name="Group 815"/>
        <xdr:cNvGrpSpPr>
          <a:grpSpLocks/>
        </xdr:cNvGrpSpPr>
      </xdr:nvGrpSpPr>
      <xdr:grpSpPr>
        <a:xfrm>
          <a:off x="65408175" y="64865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303" name="Line 816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817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818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819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820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821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822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Rectangle 823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Rectangle 824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Line 825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Line 826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190500</xdr:colOff>
      <xdr:row>35</xdr:row>
      <xdr:rowOff>57150</xdr:rowOff>
    </xdr:from>
    <xdr:to>
      <xdr:col>89</xdr:col>
      <xdr:colOff>19050</xdr:colOff>
      <xdr:row>35</xdr:row>
      <xdr:rowOff>190500</xdr:rowOff>
    </xdr:to>
    <xdr:sp>
      <xdr:nvSpPr>
        <xdr:cNvPr id="1314" name="kreslení 427"/>
        <xdr:cNvSpPr>
          <a:spLocks/>
        </xdr:cNvSpPr>
      </xdr:nvSpPr>
      <xdr:spPr>
        <a:xfrm>
          <a:off x="65036700" y="8543925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76200</xdr:colOff>
      <xdr:row>27</xdr:row>
      <xdr:rowOff>66675</xdr:rowOff>
    </xdr:from>
    <xdr:to>
      <xdr:col>91</xdr:col>
      <xdr:colOff>361950</xdr:colOff>
      <xdr:row>27</xdr:row>
      <xdr:rowOff>180975</xdr:rowOff>
    </xdr:to>
    <xdr:grpSp>
      <xdr:nvGrpSpPr>
        <xdr:cNvPr id="1315" name="Group 830"/>
        <xdr:cNvGrpSpPr>
          <a:grpSpLocks noChangeAspect="1"/>
        </xdr:cNvGrpSpPr>
      </xdr:nvGrpSpPr>
      <xdr:grpSpPr>
        <a:xfrm>
          <a:off x="66922650" y="6724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16" name="Oval 8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8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Rectangle 8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342900</xdr:colOff>
      <xdr:row>20</xdr:row>
      <xdr:rowOff>66675</xdr:rowOff>
    </xdr:from>
    <xdr:to>
      <xdr:col>93</xdr:col>
      <xdr:colOff>628650</xdr:colOff>
      <xdr:row>20</xdr:row>
      <xdr:rowOff>180975</xdr:rowOff>
    </xdr:to>
    <xdr:grpSp>
      <xdr:nvGrpSpPr>
        <xdr:cNvPr id="1319" name="Group 834"/>
        <xdr:cNvGrpSpPr>
          <a:grpSpLocks noChangeAspect="1"/>
        </xdr:cNvGrpSpPr>
      </xdr:nvGrpSpPr>
      <xdr:grpSpPr>
        <a:xfrm>
          <a:off x="68675250" y="5124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20" name="Oval 8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8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Rectangle 8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76200</xdr:colOff>
      <xdr:row>24</xdr:row>
      <xdr:rowOff>66675</xdr:rowOff>
    </xdr:from>
    <xdr:to>
      <xdr:col>99</xdr:col>
      <xdr:colOff>361950</xdr:colOff>
      <xdr:row>24</xdr:row>
      <xdr:rowOff>180975</xdr:rowOff>
    </xdr:to>
    <xdr:grpSp>
      <xdr:nvGrpSpPr>
        <xdr:cNvPr id="1323" name="Group 838"/>
        <xdr:cNvGrpSpPr>
          <a:grpSpLocks noChangeAspect="1"/>
        </xdr:cNvGrpSpPr>
      </xdr:nvGrpSpPr>
      <xdr:grpSpPr>
        <a:xfrm>
          <a:off x="72866250" y="6038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24" name="Oval 8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8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8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342900</xdr:colOff>
      <xdr:row>22</xdr:row>
      <xdr:rowOff>114300</xdr:rowOff>
    </xdr:from>
    <xdr:to>
      <xdr:col>109</xdr:col>
      <xdr:colOff>647700</xdr:colOff>
      <xdr:row>24</xdr:row>
      <xdr:rowOff>28575</xdr:rowOff>
    </xdr:to>
    <xdr:grpSp>
      <xdr:nvGrpSpPr>
        <xdr:cNvPr id="1327" name="Group 842"/>
        <xdr:cNvGrpSpPr>
          <a:grpSpLocks noChangeAspect="1"/>
        </xdr:cNvGrpSpPr>
      </xdr:nvGrpSpPr>
      <xdr:grpSpPr>
        <a:xfrm>
          <a:off x="80562450" y="5629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8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342900</xdr:colOff>
      <xdr:row>21</xdr:row>
      <xdr:rowOff>66675</xdr:rowOff>
    </xdr:from>
    <xdr:to>
      <xdr:col>109</xdr:col>
      <xdr:colOff>628650</xdr:colOff>
      <xdr:row>21</xdr:row>
      <xdr:rowOff>180975</xdr:rowOff>
    </xdr:to>
    <xdr:grpSp>
      <xdr:nvGrpSpPr>
        <xdr:cNvPr id="1330" name="Group 845"/>
        <xdr:cNvGrpSpPr>
          <a:grpSpLocks noChangeAspect="1"/>
        </xdr:cNvGrpSpPr>
      </xdr:nvGrpSpPr>
      <xdr:grpSpPr>
        <a:xfrm>
          <a:off x="80562450" y="53530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31" name="Oval 8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8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Rectangle 8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4" name="Line 849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5" name="Line 850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6" name="Line 851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7" name="Line 852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8" name="Line 853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9" name="Line 854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0" name="Line 855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1" name="Line 856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2" name="Line 857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3" name="Line 858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4" name="Line 859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5" name="Line 860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104775</xdr:colOff>
      <xdr:row>41</xdr:row>
      <xdr:rowOff>219075</xdr:rowOff>
    </xdr:from>
    <xdr:to>
      <xdr:col>70</xdr:col>
      <xdr:colOff>419100</xdr:colOff>
      <xdr:row>43</xdr:row>
      <xdr:rowOff>114300</xdr:rowOff>
    </xdr:to>
    <xdr:grpSp>
      <xdr:nvGrpSpPr>
        <xdr:cNvPr id="1346" name="Group 861"/>
        <xdr:cNvGrpSpPr>
          <a:grpSpLocks noChangeAspect="1"/>
        </xdr:cNvGrpSpPr>
      </xdr:nvGrpSpPr>
      <xdr:grpSpPr>
        <a:xfrm>
          <a:off x="51577875" y="10077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7" name="Line 8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8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28575</xdr:colOff>
      <xdr:row>15</xdr:row>
      <xdr:rowOff>9525</xdr:rowOff>
    </xdr:from>
    <xdr:to>
      <xdr:col>64</xdr:col>
      <xdr:colOff>466725</xdr:colOff>
      <xdr:row>16</xdr:row>
      <xdr:rowOff>0</xdr:rowOff>
    </xdr:to>
    <xdr:grpSp>
      <xdr:nvGrpSpPr>
        <xdr:cNvPr id="1349" name="Group 865"/>
        <xdr:cNvGrpSpPr>
          <a:grpSpLocks/>
        </xdr:cNvGrpSpPr>
      </xdr:nvGrpSpPr>
      <xdr:grpSpPr>
        <a:xfrm>
          <a:off x="47043975" y="3924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50" name="Oval 8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Line 8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Rectangle 8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8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95250</xdr:colOff>
      <xdr:row>16</xdr:row>
      <xdr:rowOff>114300</xdr:rowOff>
    </xdr:from>
    <xdr:to>
      <xdr:col>58</xdr:col>
      <xdr:colOff>409575</xdr:colOff>
      <xdr:row>18</xdr:row>
      <xdr:rowOff>28575</xdr:rowOff>
    </xdr:to>
    <xdr:grpSp>
      <xdr:nvGrpSpPr>
        <xdr:cNvPr id="1354" name="Group 870"/>
        <xdr:cNvGrpSpPr>
          <a:grpSpLocks/>
        </xdr:cNvGrpSpPr>
      </xdr:nvGrpSpPr>
      <xdr:grpSpPr>
        <a:xfrm>
          <a:off x="42652950" y="4257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5" name="Line 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57150</xdr:colOff>
      <xdr:row>16</xdr:row>
      <xdr:rowOff>209550</xdr:rowOff>
    </xdr:from>
    <xdr:to>
      <xdr:col>62</xdr:col>
      <xdr:colOff>104775</xdr:colOff>
      <xdr:row>17</xdr:row>
      <xdr:rowOff>209550</xdr:rowOff>
    </xdr:to>
    <xdr:grpSp>
      <xdr:nvGrpSpPr>
        <xdr:cNvPr id="1357" name="Group 873"/>
        <xdr:cNvGrpSpPr>
          <a:grpSpLocks/>
        </xdr:cNvGrpSpPr>
      </xdr:nvGrpSpPr>
      <xdr:grpSpPr>
        <a:xfrm>
          <a:off x="45586650" y="435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58" name="Rectangle 8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8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8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276225</xdr:colOff>
      <xdr:row>18</xdr:row>
      <xdr:rowOff>47625</xdr:rowOff>
    </xdr:from>
    <xdr:to>
      <xdr:col>61</xdr:col>
      <xdr:colOff>323850</xdr:colOff>
      <xdr:row>19</xdr:row>
      <xdr:rowOff>47625</xdr:rowOff>
    </xdr:to>
    <xdr:grpSp>
      <xdr:nvGrpSpPr>
        <xdr:cNvPr id="1361" name="Group 877"/>
        <xdr:cNvGrpSpPr>
          <a:grpSpLocks/>
        </xdr:cNvGrpSpPr>
      </xdr:nvGrpSpPr>
      <xdr:grpSpPr>
        <a:xfrm>
          <a:off x="44834175" y="4648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62" name="Rectangle 8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Rectangle 8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8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17</xdr:row>
      <xdr:rowOff>219075</xdr:rowOff>
    </xdr:from>
    <xdr:to>
      <xdr:col>64</xdr:col>
      <xdr:colOff>419100</xdr:colOff>
      <xdr:row>19</xdr:row>
      <xdr:rowOff>114300</xdr:rowOff>
    </xdr:to>
    <xdr:grpSp>
      <xdr:nvGrpSpPr>
        <xdr:cNvPr id="1365" name="Group 881"/>
        <xdr:cNvGrpSpPr>
          <a:grpSpLocks noChangeAspect="1"/>
        </xdr:cNvGrpSpPr>
      </xdr:nvGrpSpPr>
      <xdr:grpSpPr>
        <a:xfrm>
          <a:off x="47120175" y="4591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6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228600</xdr:colOff>
      <xdr:row>16</xdr:row>
      <xdr:rowOff>0</xdr:rowOff>
    </xdr:from>
    <xdr:ext cx="552450" cy="228600"/>
    <xdr:sp>
      <xdr:nvSpPr>
        <xdr:cNvPr id="1368" name="text 7125"/>
        <xdr:cNvSpPr txBox="1">
          <a:spLocks noChangeArrowheads="1"/>
        </xdr:cNvSpPr>
      </xdr:nvSpPr>
      <xdr:spPr>
        <a:xfrm>
          <a:off x="34385250" y="4143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5</xdr:col>
      <xdr:colOff>828675</xdr:colOff>
      <xdr:row>29</xdr:row>
      <xdr:rowOff>57150</xdr:rowOff>
    </xdr:from>
    <xdr:to>
      <xdr:col>6</xdr:col>
      <xdr:colOff>295275</xdr:colOff>
      <xdr:row>29</xdr:row>
      <xdr:rowOff>171450</xdr:rowOff>
    </xdr:to>
    <xdr:grpSp>
      <xdr:nvGrpSpPr>
        <xdr:cNvPr id="1369" name="Group 885"/>
        <xdr:cNvGrpSpPr>
          <a:grpSpLocks noChangeAspect="1"/>
        </xdr:cNvGrpSpPr>
      </xdr:nvGrpSpPr>
      <xdr:grpSpPr>
        <a:xfrm>
          <a:off x="3781425" y="7172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70" name="Line 8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8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Oval 8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8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4" name="Line 89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5" name="Line 89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6" name="Line 89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7" name="Line 89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8" name="Line 89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9" name="Line 89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0" name="Line 89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1" name="Line 89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2" name="Line 89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3" name="Line 89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4" name="Line 90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5" name="Line 90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23</xdr:row>
      <xdr:rowOff>219075</xdr:rowOff>
    </xdr:from>
    <xdr:to>
      <xdr:col>26</xdr:col>
      <xdr:colOff>419100</xdr:colOff>
      <xdr:row>25</xdr:row>
      <xdr:rowOff>114300</xdr:rowOff>
    </xdr:to>
    <xdr:grpSp>
      <xdr:nvGrpSpPr>
        <xdr:cNvPr id="1386" name="Group 902"/>
        <xdr:cNvGrpSpPr>
          <a:grpSpLocks noChangeAspect="1"/>
        </xdr:cNvGrpSpPr>
      </xdr:nvGrpSpPr>
      <xdr:grpSpPr>
        <a:xfrm>
          <a:off x="188880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7" name="Line 9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9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447675</xdr:colOff>
      <xdr:row>25</xdr:row>
      <xdr:rowOff>114300</xdr:rowOff>
    </xdr:from>
    <xdr:to>
      <xdr:col>26</xdr:col>
      <xdr:colOff>266700</xdr:colOff>
      <xdr:row>28</xdr:row>
      <xdr:rowOff>114300</xdr:rowOff>
    </xdr:to>
    <xdr:sp>
      <xdr:nvSpPr>
        <xdr:cNvPr id="1389" name="Line 906"/>
        <xdr:cNvSpPr>
          <a:spLocks/>
        </xdr:cNvSpPr>
      </xdr:nvSpPr>
      <xdr:spPr>
        <a:xfrm flipH="1">
          <a:off x="13287375" y="6315075"/>
          <a:ext cx="5762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742950</xdr:colOff>
      <xdr:row>36</xdr:row>
      <xdr:rowOff>57150</xdr:rowOff>
    </xdr:from>
    <xdr:to>
      <xdr:col>54</xdr:col>
      <xdr:colOff>466725</xdr:colOff>
      <xdr:row>36</xdr:row>
      <xdr:rowOff>171450</xdr:rowOff>
    </xdr:to>
    <xdr:grpSp>
      <xdr:nvGrpSpPr>
        <xdr:cNvPr id="1390" name="Group 907"/>
        <xdr:cNvGrpSpPr>
          <a:grpSpLocks noChangeAspect="1"/>
        </xdr:cNvGrpSpPr>
      </xdr:nvGrpSpPr>
      <xdr:grpSpPr>
        <a:xfrm>
          <a:off x="39357300" y="8772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91" name="Line 9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9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9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9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9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9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742950</xdr:colOff>
      <xdr:row>39</xdr:row>
      <xdr:rowOff>57150</xdr:rowOff>
    </xdr:from>
    <xdr:to>
      <xdr:col>54</xdr:col>
      <xdr:colOff>466725</xdr:colOff>
      <xdr:row>39</xdr:row>
      <xdr:rowOff>171450</xdr:rowOff>
    </xdr:to>
    <xdr:grpSp>
      <xdr:nvGrpSpPr>
        <xdr:cNvPr id="1397" name="Group 914"/>
        <xdr:cNvGrpSpPr>
          <a:grpSpLocks noChangeAspect="1"/>
        </xdr:cNvGrpSpPr>
      </xdr:nvGrpSpPr>
      <xdr:grpSpPr>
        <a:xfrm>
          <a:off x="39357300" y="9458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98" name="Line 9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9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9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9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9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9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19050</xdr:colOff>
      <xdr:row>38</xdr:row>
      <xdr:rowOff>0</xdr:rowOff>
    </xdr:from>
    <xdr:to>
      <xdr:col>21</xdr:col>
      <xdr:colOff>28575</xdr:colOff>
      <xdr:row>42</xdr:row>
      <xdr:rowOff>0</xdr:rowOff>
    </xdr:to>
    <xdr:sp>
      <xdr:nvSpPr>
        <xdr:cNvPr id="1404" name="Line 926"/>
        <xdr:cNvSpPr>
          <a:spLocks/>
        </xdr:cNvSpPr>
      </xdr:nvSpPr>
      <xdr:spPr>
        <a:xfrm flipV="1">
          <a:off x="8915400" y="9172575"/>
          <a:ext cx="59531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42</xdr:row>
      <xdr:rowOff>76200</xdr:rowOff>
    </xdr:from>
    <xdr:to>
      <xdr:col>11</xdr:col>
      <xdr:colOff>762000</xdr:colOff>
      <xdr:row>42</xdr:row>
      <xdr:rowOff>114300</xdr:rowOff>
    </xdr:to>
    <xdr:sp>
      <xdr:nvSpPr>
        <xdr:cNvPr id="1405" name="Line 927"/>
        <xdr:cNvSpPr>
          <a:spLocks/>
        </xdr:cNvSpPr>
      </xdr:nvSpPr>
      <xdr:spPr>
        <a:xfrm flipV="1">
          <a:off x="7429500" y="10163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762000</xdr:colOff>
      <xdr:row>42</xdr:row>
      <xdr:rowOff>0</xdr:rowOff>
    </xdr:from>
    <xdr:to>
      <xdr:col>13</xdr:col>
      <xdr:colOff>19050</xdr:colOff>
      <xdr:row>42</xdr:row>
      <xdr:rowOff>76200</xdr:rowOff>
    </xdr:to>
    <xdr:sp>
      <xdr:nvSpPr>
        <xdr:cNvPr id="1406" name="Line 928"/>
        <xdr:cNvSpPr>
          <a:spLocks/>
        </xdr:cNvSpPr>
      </xdr:nvSpPr>
      <xdr:spPr>
        <a:xfrm flipV="1">
          <a:off x="8172450" y="100869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37</xdr:row>
      <xdr:rowOff>152400</xdr:rowOff>
    </xdr:from>
    <xdr:to>
      <xdr:col>21</xdr:col>
      <xdr:colOff>762000</xdr:colOff>
      <xdr:row>38</xdr:row>
      <xdr:rowOff>0</xdr:rowOff>
    </xdr:to>
    <xdr:sp>
      <xdr:nvSpPr>
        <xdr:cNvPr id="1407" name="Line 929"/>
        <xdr:cNvSpPr>
          <a:spLocks/>
        </xdr:cNvSpPr>
      </xdr:nvSpPr>
      <xdr:spPr>
        <a:xfrm flipV="1">
          <a:off x="14859000" y="9096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752475</xdr:colOff>
      <xdr:row>37</xdr:row>
      <xdr:rowOff>114300</xdr:rowOff>
    </xdr:from>
    <xdr:to>
      <xdr:col>23</xdr:col>
      <xdr:colOff>9525</xdr:colOff>
      <xdr:row>37</xdr:row>
      <xdr:rowOff>152400</xdr:rowOff>
    </xdr:to>
    <xdr:sp>
      <xdr:nvSpPr>
        <xdr:cNvPr id="1408" name="Line 930"/>
        <xdr:cNvSpPr>
          <a:spLocks/>
        </xdr:cNvSpPr>
      </xdr:nvSpPr>
      <xdr:spPr>
        <a:xfrm flipV="1">
          <a:off x="15592425" y="9058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161925</xdr:colOff>
      <xdr:row>38</xdr:row>
      <xdr:rowOff>28575</xdr:rowOff>
    </xdr:from>
    <xdr:ext cx="295275" cy="228600"/>
    <xdr:sp>
      <xdr:nvSpPr>
        <xdr:cNvPr id="1409" name="text 342"/>
        <xdr:cNvSpPr txBox="1">
          <a:spLocks noChangeArrowheads="1"/>
        </xdr:cNvSpPr>
      </xdr:nvSpPr>
      <xdr:spPr>
        <a:xfrm>
          <a:off x="38261925" y="920115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28</xdr:col>
      <xdr:colOff>171450</xdr:colOff>
      <xdr:row>32</xdr:row>
      <xdr:rowOff>28575</xdr:rowOff>
    </xdr:from>
    <xdr:to>
      <xdr:col>29</xdr:col>
      <xdr:colOff>600075</xdr:colOff>
      <xdr:row>32</xdr:row>
      <xdr:rowOff>142875</xdr:rowOff>
    </xdr:to>
    <xdr:grpSp>
      <xdr:nvGrpSpPr>
        <xdr:cNvPr id="1410" name="Group 931"/>
        <xdr:cNvGrpSpPr>
          <a:grpSpLocks/>
        </xdr:cNvGrpSpPr>
      </xdr:nvGrpSpPr>
      <xdr:grpSpPr>
        <a:xfrm>
          <a:off x="20440650" y="7829550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411" name="Line 932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933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934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935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936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937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938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939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940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Line 941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Line 942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18</xdr:row>
      <xdr:rowOff>57150</xdr:rowOff>
    </xdr:from>
    <xdr:to>
      <xdr:col>38</xdr:col>
      <xdr:colOff>457200</xdr:colOff>
      <xdr:row>18</xdr:row>
      <xdr:rowOff>171450</xdr:rowOff>
    </xdr:to>
    <xdr:grpSp>
      <xdr:nvGrpSpPr>
        <xdr:cNvPr id="1422" name="Group 943"/>
        <xdr:cNvGrpSpPr>
          <a:grpSpLocks/>
        </xdr:cNvGrpSpPr>
      </xdr:nvGrpSpPr>
      <xdr:grpSpPr>
        <a:xfrm>
          <a:off x="27222450" y="465772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1423" name="Line 944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945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946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947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948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949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950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951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952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Line 953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Line 954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24</xdr:row>
      <xdr:rowOff>57150</xdr:rowOff>
    </xdr:from>
    <xdr:to>
      <xdr:col>38</xdr:col>
      <xdr:colOff>457200</xdr:colOff>
      <xdr:row>24</xdr:row>
      <xdr:rowOff>171450</xdr:rowOff>
    </xdr:to>
    <xdr:grpSp>
      <xdr:nvGrpSpPr>
        <xdr:cNvPr id="1434" name="Group 955"/>
        <xdr:cNvGrpSpPr>
          <a:grpSpLocks/>
        </xdr:cNvGrpSpPr>
      </xdr:nvGrpSpPr>
      <xdr:grpSpPr>
        <a:xfrm>
          <a:off x="27222450" y="602932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1435" name="Line 956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957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958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959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960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961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962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963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Rectangle 964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Line 965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Line 966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171450</xdr:colOff>
      <xdr:row>27</xdr:row>
      <xdr:rowOff>57150</xdr:rowOff>
    </xdr:from>
    <xdr:to>
      <xdr:col>29</xdr:col>
      <xdr:colOff>600075</xdr:colOff>
      <xdr:row>27</xdr:row>
      <xdr:rowOff>171450</xdr:rowOff>
    </xdr:to>
    <xdr:grpSp>
      <xdr:nvGrpSpPr>
        <xdr:cNvPr id="1446" name="Group 967"/>
        <xdr:cNvGrpSpPr>
          <a:grpSpLocks/>
        </xdr:cNvGrpSpPr>
      </xdr:nvGrpSpPr>
      <xdr:grpSpPr>
        <a:xfrm>
          <a:off x="20440650" y="67151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447" name="Line 968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969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970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971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972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973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Rectangle 974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975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976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Line 977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Line 978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523875</xdr:colOff>
      <xdr:row>16</xdr:row>
      <xdr:rowOff>142875</xdr:rowOff>
    </xdr:from>
    <xdr:to>
      <xdr:col>38</xdr:col>
      <xdr:colOff>295275</xdr:colOff>
      <xdr:row>16</xdr:row>
      <xdr:rowOff>219075</xdr:rowOff>
    </xdr:to>
    <xdr:sp>
      <xdr:nvSpPr>
        <xdr:cNvPr id="1458" name="Line 979"/>
        <xdr:cNvSpPr>
          <a:spLocks/>
        </xdr:cNvSpPr>
      </xdr:nvSpPr>
      <xdr:spPr>
        <a:xfrm flipV="1">
          <a:off x="27251025" y="428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295275</xdr:colOff>
      <xdr:row>16</xdr:row>
      <xdr:rowOff>114300</xdr:rowOff>
    </xdr:from>
    <xdr:to>
      <xdr:col>39</xdr:col>
      <xdr:colOff>419100</xdr:colOff>
      <xdr:row>16</xdr:row>
      <xdr:rowOff>142875</xdr:rowOff>
    </xdr:to>
    <xdr:sp>
      <xdr:nvSpPr>
        <xdr:cNvPr id="1459" name="Line 980"/>
        <xdr:cNvSpPr>
          <a:spLocks/>
        </xdr:cNvSpPr>
      </xdr:nvSpPr>
      <xdr:spPr>
        <a:xfrm flipV="1">
          <a:off x="27993975" y="4257675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295275</xdr:colOff>
      <xdr:row>16</xdr:row>
      <xdr:rowOff>219075</xdr:rowOff>
    </xdr:from>
    <xdr:to>
      <xdr:col>37</xdr:col>
      <xdr:colOff>514350</xdr:colOff>
      <xdr:row>17</xdr:row>
      <xdr:rowOff>104775</xdr:rowOff>
    </xdr:to>
    <xdr:sp>
      <xdr:nvSpPr>
        <xdr:cNvPr id="1460" name="Line 981"/>
        <xdr:cNvSpPr>
          <a:spLocks/>
        </xdr:cNvSpPr>
      </xdr:nvSpPr>
      <xdr:spPr>
        <a:xfrm flipV="1">
          <a:off x="26508075" y="43624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847725</xdr:colOff>
      <xdr:row>17</xdr:row>
      <xdr:rowOff>114300</xdr:rowOff>
    </xdr:from>
    <xdr:to>
      <xdr:col>36</xdr:col>
      <xdr:colOff>266700</xdr:colOff>
      <xdr:row>22</xdr:row>
      <xdr:rowOff>9525</xdr:rowOff>
    </xdr:to>
    <xdr:sp>
      <xdr:nvSpPr>
        <xdr:cNvPr id="1461" name="Line 982"/>
        <xdr:cNvSpPr>
          <a:spLocks/>
        </xdr:cNvSpPr>
      </xdr:nvSpPr>
      <xdr:spPr>
        <a:xfrm flipH="1">
          <a:off x="23117175" y="4486275"/>
          <a:ext cx="3362325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942975</xdr:colOff>
      <xdr:row>22</xdr:row>
      <xdr:rowOff>76200</xdr:rowOff>
    </xdr:from>
    <xdr:to>
      <xdr:col>31</xdr:col>
      <xdr:colOff>200025</xdr:colOff>
      <xdr:row>22</xdr:row>
      <xdr:rowOff>114300</xdr:rowOff>
    </xdr:to>
    <xdr:sp>
      <xdr:nvSpPr>
        <xdr:cNvPr id="1462" name="Line 983"/>
        <xdr:cNvSpPr>
          <a:spLocks/>
        </xdr:cNvSpPr>
      </xdr:nvSpPr>
      <xdr:spPr>
        <a:xfrm flipV="1">
          <a:off x="21726525" y="5591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190500</xdr:colOff>
      <xdr:row>22</xdr:row>
      <xdr:rowOff>9525</xdr:rowOff>
    </xdr:from>
    <xdr:to>
      <xdr:col>31</xdr:col>
      <xdr:colOff>838200</xdr:colOff>
      <xdr:row>22</xdr:row>
      <xdr:rowOff>76200</xdr:rowOff>
    </xdr:to>
    <xdr:sp>
      <xdr:nvSpPr>
        <xdr:cNvPr id="1463" name="Line 984"/>
        <xdr:cNvSpPr>
          <a:spLocks/>
        </xdr:cNvSpPr>
      </xdr:nvSpPr>
      <xdr:spPr>
        <a:xfrm flipV="1">
          <a:off x="22459950" y="5524500"/>
          <a:ext cx="6572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22</xdr:row>
      <xdr:rowOff>114300</xdr:rowOff>
    </xdr:from>
    <xdr:to>
      <xdr:col>29</xdr:col>
      <xdr:colOff>942975</xdr:colOff>
      <xdr:row>22</xdr:row>
      <xdr:rowOff>114300</xdr:rowOff>
    </xdr:to>
    <xdr:sp>
      <xdr:nvSpPr>
        <xdr:cNvPr id="1464" name="Line 985"/>
        <xdr:cNvSpPr>
          <a:spLocks/>
        </xdr:cNvSpPr>
      </xdr:nvSpPr>
      <xdr:spPr>
        <a:xfrm>
          <a:off x="20269200" y="5629275"/>
          <a:ext cx="145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16</xdr:row>
      <xdr:rowOff>114300</xdr:rowOff>
    </xdr:from>
    <xdr:to>
      <xdr:col>22</xdr:col>
      <xdr:colOff>0</xdr:colOff>
      <xdr:row>19</xdr:row>
      <xdr:rowOff>114300</xdr:rowOff>
    </xdr:to>
    <xdr:sp>
      <xdr:nvSpPr>
        <xdr:cNvPr id="1465" name="Line 989"/>
        <xdr:cNvSpPr>
          <a:spLocks/>
        </xdr:cNvSpPr>
      </xdr:nvSpPr>
      <xdr:spPr>
        <a:xfrm flipH="1" flipV="1">
          <a:off x="12830175" y="425767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114300</xdr:rowOff>
    </xdr:from>
    <xdr:to>
      <xdr:col>25</xdr:col>
      <xdr:colOff>228600</xdr:colOff>
      <xdr:row>21</xdr:row>
      <xdr:rowOff>114300</xdr:rowOff>
    </xdr:to>
    <xdr:sp>
      <xdr:nvSpPr>
        <xdr:cNvPr id="1466" name="Line 990"/>
        <xdr:cNvSpPr>
          <a:spLocks/>
        </xdr:cNvSpPr>
      </xdr:nvSpPr>
      <xdr:spPr>
        <a:xfrm>
          <a:off x="15811500" y="49434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22</xdr:row>
      <xdr:rowOff>76200</xdr:rowOff>
    </xdr:from>
    <xdr:to>
      <xdr:col>28</xdr:col>
      <xdr:colOff>0</xdr:colOff>
      <xdr:row>22</xdr:row>
      <xdr:rowOff>114300</xdr:rowOff>
    </xdr:to>
    <xdr:sp>
      <xdr:nvSpPr>
        <xdr:cNvPr id="1467" name="Line 991"/>
        <xdr:cNvSpPr>
          <a:spLocks/>
        </xdr:cNvSpPr>
      </xdr:nvSpPr>
      <xdr:spPr>
        <a:xfrm>
          <a:off x="19526250" y="5591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228600</xdr:colOff>
      <xdr:row>22</xdr:row>
      <xdr:rowOff>76200</xdr:rowOff>
    </xdr:to>
    <xdr:sp>
      <xdr:nvSpPr>
        <xdr:cNvPr id="1468" name="Line 992"/>
        <xdr:cNvSpPr>
          <a:spLocks/>
        </xdr:cNvSpPr>
      </xdr:nvSpPr>
      <xdr:spPr>
        <a:xfrm>
          <a:off x="18783300" y="5514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21</xdr:row>
      <xdr:rowOff>114300</xdr:rowOff>
    </xdr:from>
    <xdr:to>
      <xdr:col>26</xdr:col>
      <xdr:colOff>0</xdr:colOff>
      <xdr:row>22</xdr:row>
      <xdr:rowOff>0</xdr:rowOff>
    </xdr:to>
    <xdr:sp>
      <xdr:nvSpPr>
        <xdr:cNvPr id="1469" name="Line 993"/>
        <xdr:cNvSpPr>
          <a:spLocks/>
        </xdr:cNvSpPr>
      </xdr:nvSpPr>
      <xdr:spPr>
        <a:xfrm>
          <a:off x="18040350" y="5400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352425</xdr:colOff>
      <xdr:row>26</xdr:row>
      <xdr:rowOff>57150</xdr:rowOff>
    </xdr:from>
    <xdr:to>
      <xdr:col>11</xdr:col>
      <xdr:colOff>638175</xdr:colOff>
      <xdr:row>26</xdr:row>
      <xdr:rowOff>171450</xdr:rowOff>
    </xdr:to>
    <xdr:grpSp>
      <xdr:nvGrpSpPr>
        <xdr:cNvPr id="1470" name="Group 994"/>
        <xdr:cNvGrpSpPr>
          <a:grpSpLocks noChangeAspect="1"/>
        </xdr:cNvGrpSpPr>
      </xdr:nvGrpSpPr>
      <xdr:grpSpPr>
        <a:xfrm>
          <a:off x="7762875" y="6486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71" name="Oval 9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9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Rectangle 9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29</xdr:row>
      <xdr:rowOff>57150</xdr:rowOff>
    </xdr:from>
    <xdr:to>
      <xdr:col>13</xdr:col>
      <xdr:colOff>314325</xdr:colOff>
      <xdr:row>29</xdr:row>
      <xdr:rowOff>171450</xdr:rowOff>
    </xdr:to>
    <xdr:grpSp>
      <xdr:nvGrpSpPr>
        <xdr:cNvPr id="1474" name="Group 998"/>
        <xdr:cNvGrpSpPr>
          <a:grpSpLocks noChangeAspect="1"/>
        </xdr:cNvGrpSpPr>
      </xdr:nvGrpSpPr>
      <xdr:grpSpPr>
        <a:xfrm>
          <a:off x="8924925" y="7172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75" name="Oval 9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10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Rectangle 10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352425</xdr:colOff>
      <xdr:row>26</xdr:row>
      <xdr:rowOff>57150</xdr:rowOff>
    </xdr:from>
    <xdr:to>
      <xdr:col>31</xdr:col>
      <xdr:colOff>638175</xdr:colOff>
      <xdr:row>26</xdr:row>
      <xdr:rowOff>171450</xdr:rowOff>
    </xdr:to>
    <xdr:grpSp>
      <xdr:nvGrpSpPr>
        <xdr:cNvPr id="1478" name="Group 1002"/>
        <xdr:cNvGrpSpPr>
          <a:grpSpLocks noChangeAspect="1"/>
        </xdr:cNvGrpSpPr>
      </xdr:nvGrpSpPr>
      <xdr:grpSpPr>
        <a:xfrm>
          <a:off x="22621875" y="6486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79" name="Oval 10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10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10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2" name="Line 1006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3" name="Line 1007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4" name="Line 1008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5" name="Line 1009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6" name="Line 1010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7" name="Line 1011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8" name="Line 1012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9" name="Line 1013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90" name="Line 1014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91" name="Line 1015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92" name="Line 1016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93" name="Line 1017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352425</xdr:colOff>
      <xdr:row>38</xdr:row>
      <xdr:rowOff>57150</xdr:rowOff>
    </xdr:from>
    <xdr:to>
      <xdr:col>49</xdr:col>
      <xdr:colOff>638175</xdr:colOff>
      <xdr:row>38</xdr:row>
      <xdr:rowOff>171450</xdr:rowOff>
    </xdr:to>
    <xdr:grpSp>
      <xdr:nvGrpSpPr>
        <xdr:cNvPr id="1494" name="Group 1018"/>
        <xdr:cNvGrpSpPr>
          <a:grpSpLocks noChangeAspect="1"/>
        </xdr:cNvGrpSpPr>
      </xdr:nvGrpSpPr>
      <xdr:grpSpPr>
        <a:xfrm>
          <a:off x="35994975" y="9229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95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28575</xdr:colOff>
      <xdr:row>14</xdr:row>
      <xdr:rowOff>19050</xdr:rowOff>
    </xdr:from>
    <xdr:ext cx="3457575" cy="228600"/>
    <xdr:sp>
      <xdr:nvSpPr>
        <xdr:cNvPr id="1498" name="text 348"/>
        <xdr:cNvSpPr txBox="1">
          <a:spLocks noChangeArrowheads="1"/>
        </xdr:cNvSpPr>
      </xdr:nvSpPr>
      <xdr:spPr>
        <a:xfrm>
          <a:off x="41100375" y="370522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291,489 v.č.8 = 0,000 vlečky V4427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0" customWidth="1"/>
    <col min="2" max="2" width="11.25390625" style="112" customWidth="1"/>
    <col min="3" max="18" width="11.25390625" style="71" customWidth="1"/>
    <col min="19" max="19" width="4.75390625" style="70" customWidth="1"/>
    <col min="20" max="20" width="1.75390625" style="70" customWidth="1"/>
    <col min="21" max="16384" width="9.125" style="71" customWidth="1"/>
  </cols>
  <sheetData>
    <row r="1" spans="1:20" s="69" customFormat="1" ht="9.75" customHeight="1">
      <c r="A1" s="66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S1" s="66"/>
      <c r="T1" s="66"/>
    </row>
    <row r="2" spans="2:18" ht="36" customHeight="1">
      <c r="B2" s="71"/>
      <c r="D2" s="72"/>
      <c r="E2" s="72"/>
      <c r="F2" s="72"/>
      <c r="G2" s="72"/>
      <c r="H2" s="72"/>
      <c r="I2" s="72"/>
      <c r="J2" s="72"/>
      <c r="K2" s="72"/>
      <c r="L2" s="72"/>
      <c r="R2" s="73"/>
    </row>
    <row r="3" spans="2:12" s="70" customFormat="1" ht="18" customHeight="1">
      <c r="B3" s="74"/>
      <c r="C3" s="74"/>
      <c r="D3" s="74"/>
      <c r="J3" s="75"/>
      <c r="K3" s="74"/>
      <c r="L3" s="74"/>
    </row>
    <row r="4" spans="1:22" s="82" customFormat="1" ht="22.5" customHeight="1">
      <c r="A4" s="76"/>
      <c r="B4" s="77" t="s">
        <v>0</v>
      </c>
      <c r="C4" s="430" t="s">
        <v>103</v>
      </c>
      <c r="D4" s="480"/>
      <c r="E4" s="429"/>
      <c r="F4" s="76"/>
      <c r="G4" s="76"/>
      <c r="H4" s="76"/>
      <c r="I4" s="78"/>
      <c r="J4" s="7" t="s">
        <v>102</v>
      </c>
      <c r="K4" s="480"/>
      <c r="L4" s="79"/>
      <c r="M4" s="78"/>
      <c r="N4" s="78"/>
      <c r="O4" s="78"/>
      <c r="P4" s="78"/>
      <c r="Q4" s="355" t="s">
        <v>1</v>
      </c>
      <c r="R4" s="80">
        <v>536730</v>
      </c>
      <c r="S4" s="78"/>
      <c r="T4" s="78"/>
      <c r="U4" s="81"/>
      <c r="V4" s="81"/>
    </row>
    <row r="5" spans="2:22" s="83" customFormat="1" ht="18" customHeight="1" thickBot="1">
      <c r="B5" s="393"/>
      <c r="C5" s="394"/>
      <c r="D5" s="394"/>
      <c r="E5" s="395"/>
      <c r="F5" s="395"/>
      <c r="G5" s="395"/>
      <c r="H5" s="395"/>
      <c r="I5" s="394"/>
      <c r="J5" s="394"/>
      <c r="K5" s="394"/>
      <c r="L5" s="394"/>
      <c r="M5" s="394"/>
      <c r="N5" s="394"/>
      <c r="O5" s="394"/>
      <c r="P5" s="84"/>
      <c r="Q5" s="84"/>
      <c r="R5" s="84"/>
      <c r="S5" s="84"/>
      <c r="T5" s="84"/>
      <c r="U5" s="84"/>
      <c r="V5" s="84"/>
    </row>
    <row r="6" spans="1:22" s="90" customFormat="1" ht="18" customHeight="1">
      <c r="A6" s="85"/>
      <c r="B6" s="86"/>
      <c r="C6" s="87"/>
      <c r="D6" s="86"/>
      <c r="E6" s="88"/>
      <c r="F6" s="88"/>
      <c r="G6" s="88"/>
      <c r="H6" s="88"/>
      <c r="I6" s="88"/>
      <c r="J6" s="86"/>
      <c r="K6" s="86"/>
      <c r="L6" s="86"/>
      <c r="M6" s="86"/>
      <c r="N6" s="86"/>
      <c r="O6" s="86"/>
      <c r="P6" s="86"/>
      <c r="Q6" s="86"/>
      <c r="R6" s="86"/>
      <c r="S6" s="89"/>
      <c r="T6" s="75"/>
      <c r="U6" s="75"/>
      <c r="V6" s="75"/>
    </row>
    <row r="7" spans="1:21" ht="12.75" customHeight="1">
      <c r="A7" s="91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92"/>
      <c r="T7" s="74"/>
      <c r="U7" s="72"/>
    </row>
    <row r="8" spans="1:21" ht="24.75" customHeight="1">
      <c r="A8" s="91"/>
      <c r="B8" s="118"/>
      <c r="C8" s="119" t="s">
        <v>2</v>
      </c>
      <c r="D8" s="120"/>
      <c r="E8" s="120"/>
      <c r="F8" s="120"/>
      <c r="G8" s="120"/>
      <c r="H8" s="121"/>
      <c r="I8" s="121"/>
      <c r="J8" s="93" t="s">
        <v>104</v>
      </c>
      <c r="K8" s="121"/>
      <c r="L8" s="121"/>
      <c r="M8" s="120"/>
      <c r="N8" s="120"/>
      <c r="O8" s="120"/>
      <c r="P8" s="120"/>
      <c r="Q8" s="120"/>
      <c r="R8" s="356"/>
      <c r="S8" s="92"/>
      <c r="T8" s="74"/>
      <c r="U8" s="72"/>
    </row>
    <row r="9" spans="1:21" ht="24.75" customHeight="1">
      <c r="A9" s="91"/>
      <c r="B9" s="118"/>
      <c r="C9" s="113" t="s">
        <v>3</v>
      </c>
      <c r="D9" s="120"/>
      <c r="E9" s="120"/>
      <c r="F9" s="120"/>
      <c r="G9" s="120"/>
      <c r="H9" s="120"/>
      <c r="I9" s="120"/>
      <c r="J9" s="122" t="s">
        <v>105</v>
      </c>
      <c r="K9" s="120"/>
      <c r="L9" s="120"/>
      <c r="M9" s="120"/>
      <c r="N9" s="120"/>
      <c r="O9" s="120"/>
      <c r="P9" s="568" t="s">
        <v>106</v>
      </c>
      <c r="Q9" s="568"/>
      <c r="R9" s="94"/>
      <c r="S9" s="92"/>
      <c r="T9" s="74"/>
      <c r="U9" s="72"/>
    </row>
    <row r="10" spans="1:21" ht="24.75" customHeight="1">
      <c r="A10" s="91"/>
      <c r="B10" s="118"/>
      <c r="C10" s="113" t="s">
        <v>4</v>
      </c>
      <c r="D10" s="120"/>
      <c r="E10" s="120"/>
      <c r="F10" s="120"/>
      <c r="G10" s="120"/>
      <c r="H10" s="120"/>
      <c r="I10" s="120"/>
      <c r="J10" s="122" t="s">
        <v>107</v>
      </c>
      <c r="K10" s="120"/>
      <c r="L10" s="120"/>
      <c r="M10" s="120"/>
      <c r="N10" s="120"/>
      <c r="O10" s="120"/>
      <c r="P10" s="120"/>
      <c r="Q10" s="120"/>
      <c r="R10" s="356"/>
      <c r="S10" s="92"/>
      <c r="T10" s="74"/>
      <c r="U10" s="72"/>
    </row>
    <row r="11" spans="1:21" ht="12.75" customHeight="1">
      <c r="A11" s="91"/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357"/>
      <c r="S11" s="92"/>
      <c r="T11" s="74"/>
      <c r="U11" s="72"/>
    </row>
    <row r="12" spans="1:21" ht="12.75" customHeight="1">
      <c r="A12" s="91"/>
      <c r="B12" s="118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356"/>
      <c r="S12" s="92"/>
      <c r="T12" s="74"/>
      <c r="U12" s="72"/>
    </row>
    <row r="13" spans="1:21" ht="18" customHeight="1">
      <c r="A13" s="91"/>
      <c r="B13" s="118"/>
      <c r="C13" s="358" t="s">
        <v>59</v>
      </c>
      <c r="D13" s="120"/>
      <c r="E13" s="120"/>
      <c r="F13" s="120"/>
      <c r="G13" s="360"/>
      <c r="H13" s="360"/>
      <c r="J13" s="360" t="s">
        <v>5</v>
      </c>
      <c r="L13" s="360"/>
      <c r="M13" s="476"/>
      <c r="N13" s="476"/>
      <c r="O13" s="359"/>
      <c r="P13" s="120"/>
      <c r="Q13" s="120"/>
      <c r="R13" s="356"/>
      <c r="S13" s="92"/>
      <c r="T13" s="74"/>
      <c r="U13" s="72"/>
    </row>
    <row r="14" spans="1:21" ht="18" customHeight="1">
      <c r="A14" s="91"/>
      <c r="B14" s="118"/>
      <c r="C14" s="255" t="s">
        <v>60</v>
      </c>
      <c r="D14" s="120"/>
      <c r="E14" s="120"/>
      <c r="F14" s="120"/>
      <c r="G14" s="477"/>
      <c r="H14" s="362"/>
      <c r="J14" s="477">
        <v>291.65</v>
      </c>
      <c r="L14" s="361"/>
      <c r="M14" s="477"/>
      <c r="N14" s="477"/>
      <c r="O14" s="361"/>
      <c r="P14" s="120"/>
      <c r="Q14" s="120"/>
      <c r="R14" s="356"/>
      <c r="S14" s="92"/>
      <c r="T14" s="74"/>
      <c r="U14" s="72"/>
    </row>
    <row r="15" spans="1:21" ht="18" customHeight="1">
      <c r="A15" s="91"/>
      <c r="B15" s="118"/>
      <c r="C15" s="255" t="s">
        <v>61</v>
      </c>
      <c r="D15" s="120"/>
      <c r="E15" s="120"/>
      <c r="F15" s="120"/>
      <c r="G15" s="363"/>
      <c r="H15" s="363"/>
      <c r="I15" s="120"/>
      <c r="J15" s="363" t="s">
        <v>108</v>
      </c>
      <c r="K15" s="363"/>
      <c r="M15" s="478"/>
      <c r="N15" s="478"/>
      <c r="O15" s="137"/>
      <c r="P15" s="120"/>
      <c r="Q15" s="120"/>
      <c r="R15" s="356"/>
      <c r="S15" s="92"/>
      <c r="T15" s="74"/>
      <c r="U15" s="72"/>
    </row>
    <row r="16" spans="1:20" s="72" customFormat="1" ht="18" customHeight="1">
      <c r="A16" s="91"/>
      <c r="B16" s="118"/>
      <c r="C16" s="120"/>
      <c r="D16" s="120"/>
      <c r="E16" s="120"/>
      <c r="F16" s="120"/>
      <c r="G16" s="137"/>
      <c r="H16" s="137"/>
      <c r="I16" s="120"/>
      <c r="J16" s="137" t="s">
        <v>193</v>
      </c>
      <c r="K16" s="120"/>
      <c r="L16" s="120"/>
      <c r="M16" s="478"/>
      <c r="N16" s="478"/>
      <c r="O16" s="120"/>
      <c r="P16" s="120"/>
      <c r="Q16" s="120"/>
      <c r="R16" s="356"/>
      <c r="S16" s="92"/>
      <c r="T16" s="74"/>
    </row>
    <row r="17" spans="1:21" ht="18" customHeight="1">
      <c r="A17" s="91"/>
      <c r="B17" s="123"/>
      <c r="C17" s="124"/>
      <c r="D17" s="124"/>
      <c r="E17" s="124"/>
      <c r="F17" s="124"/>
      <c r="G17" s="390"/>
      <c r="H17" s="390"/>
      <c r="I17" s="124"/>
      <c r="J17" s="390" t="s">
        <v>192</v>
      </c>
      <c r="K17" s="124"/>
      <c r="L17" s="124"/>
      <c r="M17" s="479"/>
      <c r="N17" s="479"/>
      <c r="O17" s="124"/>
      <c r="P17" s="124"/>
      <c r="Q17" s="124"/>
      <c r="R17" s="357"/>
      <c r="S17" s="92"/>
      <c r="T17" s="74"/>
      <c r="U17" s="72"/>
    </row>
    <row r="18" spans="1:21" ht="18" customHeight="1">
      <c r="A18" s="91"/>
      <c r="B18" s="118"/>
      <c r="C18" s="120"/>
      <c r="D18" s="120"/>
      <c r="E18" s="120"/>
      <c r="F18" s="120"/>
      <c r="G18" s="120"/>
      <c r="H18" s="120"/>
      <c r="I18" s="120"/>
      <c r="J18" s="439" t="s">
        <v>88</v>
      </c>
      <c r="K18" s="120"/>
      <c r="L18" s="120"/>
      <c r="M18" s="120"/>
      <c r="N18" s="120"/>
      <c r="O18" s="120"/>
      <c r="P18" s="120"/>
      <c r="Q18" s="120"/>
      <c r="R18" s="356"/>
      <c r="S18" s="92"/>
      <c r="T18" s="74"/>
      <c r="U18" s="72"/>
    </row>
    <row r="19" spans="1:21" ht="18" customHeight="1">
      <c r="A19" s="91"/>
      <c r="B19" s="118"/>
      <c r="C19" s="255" t="s">
        <v>8</v>
      </c>
      <c r="D19" s="120"/>
      <c r="E19" s="120"/>
      <c r="F19" s="120"/>
      <c r="G19" s="120"/>
      <c r="H19" s="120"/>
      <c r="J19" s="364" t="s">
        <v>52</v>
      </c>
      <c r="L19" s="120"/>
      <c r="M19" s="365"/>
      <c r="N19" s="365"/>
      <c r="O19" s="120"/>
      <c r="P19" s="568" t="s">
        <v>63</v>
      </c>
      <c r="Q19" s="568"/>
      <c r="R19" s="356"/>
      <c r="S19" s="92"/>
      <c r="T19" s="74"/>
      <c r="U19" s="72"/>
    </row>
    <row r="20" spans="1:21" ht="18" customHeight="1">
      <c r="A20" s="91"/>
      <c r="B20" s="118"/>
      <c r="C20" s="255" t="s">
        <v>9</v>
      </c>
      <c r="D20" s="120"/>
      <c r="E20" s="120"/>
      <c r="F20" s="120"/>
      <c r="G20" s="120"/>
      <c r="H20" s="120"/>
      <c r="J20" s="366" t="s">
        <v>54</v>
      </c>
      <c r="L20" s="120"/>
      <c r="M20" s="365"/>
      <c r="N20" s="365"/>
      <c r="O20" s="120"/>
      <c r="P20" s="568" t="s">
        <v>64</v>
      </c>
      <c r="Q20" s="568"/>
      <c r="R20" s="356"/>
      <c r="S20" s="92"/>
      <c r="T20" s="74"/>
      <c r="U20" s="72"/>
    </row>
    <row r="21" spans="1:21" ht="12.75" customHeight="1">
      <c r="A21" s="91"/>
      <c r="B21" s="367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9"/>
      <c r="S21" s="92"/>
      <c r="T21" s="74"/>
      <c r="U21" s="72"/>
    </row>
    <row r="22" spans="1:21" ht="18" customHeight="1">
      <c r="A22" s="91"/>
      <c r="B22" s="96"/>
      <c r="C22" s="97"/>
      <c r="D22" s="97"/>
      <c r="E22" s="98"/>
      <c r="F22" s="98"/>
      <c r="G22" s="98"/>
      <c r="H22" s="98"/>
      <c r="I22" s="97"/>
      <c r="J22" s="99"/>
      <c r="K22" s="97"/>
      <c r="L22" s="97"/>
      <c r="M22" s="97"/>
      <c r="N22" s="97"/>
      <c r="O22" s="97"/>
      <c r="P22" s="97"/>
      <c r="Q22" s="97"/>
      <c r="R22" s="97"/>
      <c r="S22" s="92"/>
      <c r="T22" s="74"/>
      <c r="U22" s="72"/>
    </row>
    <row r="23" spans="1:19" ht="30" customHeight="1">
      <c r="A23" s="101"/>
      <c r="B23" s="370"/>
      <c r="C23" s="371"/>
      <c r="D23" s="561" t="s">
        <v>10</v>
      </c>
      <c r="E23" s="562"/>
      <c r="F23" s="562"/>
      <c r="G23" s="562"/>
      <c r="H23" s="371"/>
      <c r="I23" s="372"/>
      <c r="J23" s="373"/>
      <c r="K23" s="370"/>
      <c r="L23" s="371"/>
      <c r="M23" s="561" t="s">
        <v>11</v>
      </c>
      <c r="N23" s="561"/>
      <c r="O23" s="561"/>
      <c r="P23" s="561"/>
      <c r="Q23" s="371"/>
      <c r="R23" s="372"/>
      <c r="S23" s="92"/>
    </row>
    <row r="24" spans="1:20" s="107" customFormat="1" ht="21" customHeight="1" thickBot="1">
      <c r="A24" s="102"/>
      <c r="B24" s="103" t="s">
        <v>12</v>
      </c>
      <c r="C24" s="104" t="s">
        <v>13</v>
      </c>
      <c r="D24" s="104" t="s">
        <v>14</v>
      </c>
      <c r="E24" s="105" t="s">
        <v>15</v>
      </c>
      <c r="F24" s="558" t="s">
        <v>16</v>
      </c>
      <c r="G24" s="559"/>
      <c r="H24" s="559"/>
      <c r="I24" s="560"/>
      <c r="J24" s="373"/>
      <c r="K24" s="103" t="s">
        <v>12</v>
      </c>
      <c r="L24" s="104" t="s">
        <v>13</v>
      </c>
      <c r="M24" s="104" t="s">
        <v>14</v>
      </c>
      <c r="N24" s="105" t="s">
        <v>15</v>
      </c>
      <c r="O24" s="558" t="s">
        <v>16</v>
      </c>
      <c r="P24" s="559"/>
      <c r="Q24" s="559"/>
      <c r="R24" s="560"/>
      <c r="S24" s="106"/>
      <c r="T24" s="70"/>
    </row>
    <row r="25" spans="1:20" s="82" customFormat="1" ht="18" customHeight="1" thickTop="1">
      <c r="A25" s="101"/>
      <c r="B25" s="374"/>
      <c r="C25" s="375"/>
      <c r="D25" s="376"/>
      <c r="E25" s="377"/>
      <c r="F25" s="378"/>
      <c r="G25" s="379"/>
      <c r="H25" s="379"/>
      <c r="I25" s="95"/>
      <c r="J25" s="373"/>
      <c r="K25" s="374"/>
      <c r="L25" s="375"/>
      <c r="M25" s="376"/>
      <c r="N25" s="377"/>
      <c r="O25" s="378"/>
      <c r="P25" s="379"/>
      <c r="Q25" s="379"/>
      <c r="R25" s="95"/>
      <c r="S25" s="92"/>
      <c r="T25" s="70"/>
    </row>
    <row r="26" spans="1:20" s="82" customFormat="1" ht="21" customHeight="1">
      <c r="A26" s="101"/>
      <c r="B26" s="380">
        <v>1</v>
      </c>
      <c r="C26" s="381">
        <v>291.222</v>
      </c>
      <c r="D26" s="381">
        <v>291.9</v>
      </c>
      <c r="E26" s="108">
        <f>(D26-C26)*1000</f>
        <v>677.9999999999973</v>
      </c>
      <c r="F26" s="576" t="s">
        <v>62</v>
      </c>
      <c r="G26" s="556"/>
      <c r="H26" s="556"/>
      <c r="I26" s="557"/>
      <c r="J26" s="373"/>
      <c r="K26" s="391" t="s">
        <v>92</v>
      </c>
      <c r="L26" s="381">
        <v>291.463</v>
      </c>
      <c r="M26" s="381">
        <v>291.688</v>
      </c>
      <c r="N26" s="108">
        <f>(M26-L26)*1000</f>
        <v>224.9999999999659</v>
      </c>
      <c r="O26" s="564" t="s">
        <v>121</v>
      </c>
      <c r="P26" s="565"/>
      <c r="Q26" s="565"/>
      <c r="R26" s="566"/>
      <c r="S26" s="92"/>
      <c r="T26" s="70"/>
    </row>
    <row r="27" spans="1:20" s="82" customFormat="1" ht="21" customHeight="1">
      <c r="A27" s="101"/>
      <c r="B27" s="380"/>
      <c r="C27" s="381"/>
      <c r="D27" s="381"/>
      <c r="E27" s="108"/>
      <c r="F27" s="573" t="s">
        <v>109</v>
      </c>
      <c r="G27" s="574"/>
      <c r="H27" s="574"/>
      <c r="I27" s="575"/>
      <c r="J27" s="373"/>
      <c r="K27" s="391"/>
      <c r="L27" s="381"/>
      <c r="M27" s="381"/>
      <c r="N27" s="108"/>
      <c r="O27" s="564" t="s">
        <v>85</v>
      </c>
      <c r="P27" s="565"/>
      <c r="Q27" s="565"/>
      <c r="R27" s="566"/>
      <c r="S27" s="92"/>
      <c r="T27" s="70"/>
    </row>
    <row r="28" spans="1:20" s="82" customFormat="1" ht="21" customHeight="1">
      <c r="A28" s="101"/>
      <c r="B28" s="380">
        <v>2</v>
      </c>
      <c r="C28" s="381">
        <v>291.102</v>
      </c>
      <c r="D28" s="381">
        <v>291.843</v>
      </c>
      <c r="E28" s="108">
        <f>(D28-C28)*1000</f>
        <v>741.0000000000423</v>
      </c>
      <c r="F28" s="576" t="s">
        <v>62</v>
      </c>
      <c r="G28" s="556"/>
      <c r="H28" s="556"/>
      <c r="I28" s="557"/>
      <c r="J28" s="373"/>
      <c r="K28" s="391"/>
      <c r="L28" s="381"/>
      <c r="M28" s="381"/>
      <c r="N28" s="108"/>
      <c r="O28" s="567" t="s">
        <v>123</v>
      </c>
      <c r="P28" s="568"/>
      <c r="Q28" s="568"/>
      <c r="R28" s="569"/>
      <c r="S28" s="92"/>
      <c r="T28" s="70"/>
    </row>
    <row r="29" spans="1:20" s="82" customFormat="1" ht="21" customHeight="1">
      <c r="A29" s="101"/>
      <c r="B29" s="380"/>
      <c r="C29" s="381"/>
      <c r="D29" s="381"/>
      <c r="E29" s="108">
        <f>(D29-C29)*1000</f>
        <v>0</v>
      </c>
      <c r="F29" s="573" t="s">
        <v>110</v>
      </c>
      <c r="G29" s="574"/>
      <c r="H29" s="574"/>
      <c r="I29" s="575"/>
      <c r="J29" s="373"/>
      <c r="K29" s="391" t="s">
        <v>84</v>
      </c>
      <c r="L29" s="381">
        <v>291.471</v>
      </c>
      <c r="M29" s="381">
        <v>291.691</v>
      </c>
      <c r="N29" s="108">
        <f>(M29-L29)*1000</f>
        <v>219.99999999997044</v>
      </c>
      <c r="O29" s="564" t="s">
        <v>122</v>
      </c>
      <c r="P29" s="565"/>
      <c r="Q29" s="565"/>
      <c r="R29" s="566"/>
      <c r="S29" s="92"/>
      <c r="T29" s="70"/>
    </row>
    <row r="30" spans="1:20" s="82" customFormat="1" ht="21" customHeight="1">
      <c r="A30" s="101"/>
      <c r="B30" s="380">
        <v>3</v>
      </c>
      <c r="C30" s="381">
        <v>291.224</v>
      </c>
      <c r="D30" s="381">
        <v>291.885</v>
      </c>
      <c r="E30" s="108">
        <f>(D30-C30)*1000</f>
        <v>661.0000000000014</v>
      </c>
      <c r="F30" s="576" t="s">
        <v>62</v>
      </c>
      <c r="G30" s="556"/>
      <c r="H30" s="556"/>
      <c r="I30" s="557"/>
      <c r="J30" s="373"/>
      <c r="K30" s="374"/>
      <c r="L30" s="382"/>
      <c r="M30" s="383"/>
      <c r="N30" s="377"/>
      <c r="O30" s="564" t="s">
        <v>119</v>
      </c>
      <c r="P30" s="565"/>
      <c r="Q30" s="565"/>
      <c r="R30" s="566"/>
      <c r="S30" s="92"/>
      <c r="T30" s="70"/>
    </row>
    <row r="31" spans="1:20" s="82" customFormat="1" ht="21" customHeight="1">
      <c r="A31" s="101"/>
      <c r="B31" s="380"/>
      <c r="C31" s="381"/>
      <c r="D31" s="381"/>
      <c r="E31" s="108"/>
      <c r="F31" s="573" t="s">
        <v>111</v>
      </c>
      <c r="G31" s="574"/>
      <c r="H31" s="574"/>
      <c r="I31" s="575"/>
      <c r="J31" s="373"/>
      <c r="K31" s="391"/>
      <c r="L31" s="381"/>
      <c r="M31" s="381"/>
      <c r="N31" s="108"/>
      <c r="O31" s="567" t="s">
        <v>117</v>
      </c>
      <c r="P31" s="568"/>
      <c r="Q31" s="568"/>
      <c r="R31" s="569"/>
      <c r="S31" s="92"/>
      <c r="T31" s="70"/>
    </row>
    <row r="32" spans="1:20" s="82" customFormat="1" ht="21" customHeight="1">
      <c r="A32" s="101"/>
      <c r="B32" s="380">
        <v>4</v>
      </c>
      <c r="C32" s="381">
        <v>291.102</v>
      </c>
      <c r="D32" s="381">
        <v>291.752</v>
      </c>
      <c r="E32" s="108">
        <f>(D32-C32)*1000</f>
        <v>650.0000000000341</v>
      </c>
      <c r="F32" s="570" t="s">
        <v>17</v>
      </c>
      <c r="G32" s="571"/>
      <c r="H32" s="571"/>
      <c r="I32" s="572"/>
      <c r="J32" s="373"/>
      <c r="K32" s="391" t="s">
        <v>93</v>
      </c>
      <c r="L32" s="381">
        <v>291.692</v>
      </c>
      <c r="M32" s="381">
        <v>291.88</v>
      </c>
      <c r="N32" s="108">
        <f>(M32-L32)*1000</f>
        <v>187.99999999998818</v>
      </c>
      <c r="O32" s="564" t="s">
        <v>118</v>
      </c>
      <c r="P32" s="565"/>
      <c r="Q32" s="565"/>
      <c r="R32" s="566"/>
      <c r="S32" s="92"/>
      <c r="T32" s="70"/>
    </row>
    <row r="33" spans="1:20" s="82" customFormat="1" ht="21" customHeight="1">
      <c r="A33" s="101"/>
      <c r="B33" s="380"/>
      <c r="C33" s="431"/>
      <c r="D33" s="381"/>
      <c r="E33" s="108"/>
      <c r="F33" s="570" t="s">
        <v>113</v>
      </c>
      <c r="G33" s="571"/>
      <c r="H33" s="571"/>
      <c r="I33" s="572"/>
      <c r="J33" s="373"/>
      <c r="K33" s="374"/>
      <c r="L33" s="382"/>
      <c r="M33" s="383"/>
      <c r="N33" s="377"/>
      <c r="O33" s="564" t="s">
        <v>119</v>
      </c>
      <c r="P33" s="565"/>
      <c r="Q33" s="565"/>
      <c r="R33" s="566"/>
      <c r="S33" s="92"/>
      <c r="T33" s="70"/>
    </row>
    <row r="34" spans="1:20" s="82" customFormat="1" ht="21" customHeight="1">
      <c r="A34" s="101"/>
      <c r="B34" s="380"/>
      <c r="C34" s="431"/>
      <c r="D34" s="381"/>
      <c r="E34" s="108"/>
      <c r="F34" s="553"/>
      <c r="G34" s="554"/>
      <c r="H34" s="554"/>
      <c r="I34" s="555"/>
      <c r="J34" s="373"/>
      <c r="K34" s="391"/>
      <c r="L34" s="381"/>
      <c r="M34" s="381"/>
      <c r="N34" s="108"/>
      <c r="O34" s="567" t="s">
        <v>120</v>
      </c>
      <c r="P34" s="568"/>
      <c r="Q34" s="568"/>
      <c r="R34" s="569"/>
      <c r="S34" s="92"/>
      <c r="T34" s="70"/>
    </row>
    <row r="35" spans="1:20" s="82" customFormat="1" ht="21" customHeight="1">
      <c r="A35" s="101"/>
      <c r="B35" s="380">
        <v>6</v>
      </c>
      <c r="C35" s="381">
        <v>291.44</v>
      </c>
      <c r="D35" s="381">
        <v>291.708</v>
      </c>
      <c r="E35" s="108">
        <f>(D35-C35)*1000</f>
        <v>268.0000000000291</v>
      </c>
      <c r="F35" s="576" t="s">
        <v>62</v>
      </c>
      <c r="G35" s="556"/>
      <c r="H35" s="556"/>
      <c r="I35" s="557"/>
      <c r="J35" s="373"/>
      <c r="K35" s="374"/>
      <c r="L35" s="382"/>
      <c r="M35" s="383"/>
      <c r="N35" s="377"/>
      <c r="O35" s="465"/>
      <c r="P35" s="466"/>
      <c r="Q35" s="466"/>
      <c r="R35" s="467"/>
      <c r="S35" s="92"/>
      <c r="T35" s="70"/>
    </row>
    <row r="36" spans="1:20" s="82" customFormat="1" ht="21" customHeight="1">
      <c r="A36" s="101"/>
      <c r="B36" s="380"/>
      <c r="C36" s="381"/>
      <c r="D36" s="381"/>
      <c r="E36" s="108">
        <f>(D36-C36)*1000</f>
        <v>0</v>
      </c>
      <c r="F36" s="573" t="s">
        <v>112</v>
      </c>
      <c r="G36" s="574"/>
      <c r="H36" s="574"/>
      <c r="I36" s="575"/>
      <c r="J36" s="373"/>
      <c r="K36" s="391" t="s">
        <v>115</v>
      </c>
      <c r="L36" s="381">
        <v>291.574</v>
      </c>
      <c r="M36" s="381">
        <v>291.634</v>
      </c>
      <c r="N36" s="108">
        <f>(M36-L36)*1000</f>
        <v>60.000000000002274</v>
      </c>
      <c r="O36" s="564" t="s">
        <v>116</v>
      </c>
      <c r="P36" s="565"/>
      <c r="Q36" s="565"/>
      <c r="R36" s="566"/>
      <c r="S36" s="92"/>
      <c r="T36" s="70"/>
    </row>
    <row r="37" spans="1:20" s="82" customFormat="1" ht="21" customHeight="1">
      <c r="A37" s="101"/>
      <c r="B37" s="380">
        <v>8</v>
      </c>
      <c r="C37" s="381">
        <v>291.44</v>
      </c>
      <c r="D37" s="381">
        <v>291.654</v>
      </c>
      <c r="E37" s="108">
        <f>(D37-C37)*1000</f>
        <v>213.99999999999864</v>
      </c>
      <c r="F37" s="570" t="s">
        <v>17</v>
      </c>
      <c r="G37" s="571"/>
      <c r="H37" s="571"/>
      <c r="I37" s="572"/>
      <c r="J37" s="373"/>
      <c r="K37" s="374"/>
      <c r="L37" s="382"/>
      <c r="M37" s="383"/>
      <c r="N37" s="377"/>
      <c r="O37" s="564" t="s">
        <v>85</v>
      </c>
      <c r="P37" s="565"/>
      <c r="Q37" s="565"/>
      <c r="R37" s="566"/>
      <c r="S37" s="92"/>
      <c r="T37" s="70"/>
    </row>
    <row r="38" spans="1:20" s="76" customFormat="1" ht="18" customHeight="1">
      <c r="A38" s="101"/>
      <c r="B38" s="380"/>
      <c r="C38" s="381"/>
      <c r="D38" s="381"/>
      <c r="E38" s="108"/>
      <c r="F38" s="570" t="s">
        <v>114</v>
      </c>
      <c r="G38" s="571"/>
      <c r="H38" s="571"/>
      <c r="I38" s="572"/>
      <c r="J38" s="373"/>
      <c r="K38" s="391"/>
      <c r="L38" s="381"/>
      <c r="M38" s="381"/>
      <c r="N38" s="108"/>
      <c r="O38" s="567" t="s">
        <v>117</v>
      </c>
      <c r="P38" s="568"/>
      <c r="Q38" s="568"/>
      <c r="R38" s="569"/>
      <c r="S38" s="92"/>
      <c r="T38" s="70"/>
    </row>
    <row r="39" spans="1:19" ht="15" customHeight="1">
      <c r="A39" s="101"/>
      <c r="B39" s="384"/>
      <c r="C39" s="385"/>
      <c r="D39" s="386"/>
      <c r="E39" s="387"/>
      <c r="F39" s="388"/>
      <c r="G39" s="389"/>
      <c r="H39" s="389"/>
      <c r="I39" s="100"/>
      <c r="J39" s="373"/>
      <c r="K39" s="384"/>
      <c r="L39" s="385"/>
      <c r="M39" s="386"/>
      <c r="N39" s="387"/>
      <c r="O39" s="388"/>
      <c r="P39" s="389"/>
      <c r="Q39" s="389"/>
      <c r="R39" s="100"/>
      <c r="S39" s="92"/>
    </row>
    <row r="40" spans="1:19" ht="13.5" thickBot="1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1"/>
    </row>
  </sheetData>
  <sheetProtection password="E755" sheet="1" objects="1" scenarios="1"/>
  <mergeCells count="31">
    <mergeCell ref="O29:R29"/>
    <mergeCell ref="F29:I29"/>
    <mergeCell ref="F28:I28"/>
    <mergeCell ref="F26:I26"/>
    <mergeCell ref="O28:R28"/>
    <mergeCell ref="F27:I27"/>
    <mergeCell ref="O27:R27"/>
    <mergeCell ref="O26:R26"/>
    <mergeCell ref="P9:Q9"/>
    <mergeCell ref="P19:Q19"/>
    <mergeCell ref="P20:Q20"/>
    <mergeCell ref="F24:I24"/>
    <mergeCell ref="O24:R24"/>
    <mergeCell ref="D23:G23"/>
    <mergeCell ref="M23:P23"/>
    <mergeCell ref="O30:R30"/>
    <mergeCell ref="O34:R34"/>
    <mergeCell ref="F35:I35"/>
    <mergeCell ref="F31:I31"/>
    <mergeCell ref="F33:I33"/>
    <mergeCell ref="F30:I30"/>
    <mergeCell ref="O31:R31"/>
    <mergeCell ref="O33:R33"/>
    <mergeCell ref="O32:R32"/>
    <mergeCell ref="F32:I32"/>
    <mergeCell ref="O37:R37"/>
    <mergeCell ref="O38:R38"/>
    <mergeCell ref="F38:I38"/>
    <mergeCell ref="O36:R36"/>
    <mergeCell ref="F37:I37"/>
    <mergeCell ref="F36:I36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05" ht="13.5" customHeight="1" thickBot="1">
      <c r="C1" s="181"/>
      <c r="D1" s="181"/>
      <c r="E1" s="181"/>
      <c r="F1" s="181"/>
      <c r="G1" s="181"/>
      <c r="H1" s="181"/>
      <c r="I1" s="181"/>
      <c r="J1" s="181"/>
      <c r="K1" s="181"/>
      <c r="L1" s="181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E1" s="4"/>
      <c r="AF1" s="2"/>
      <c r="BC1" s="1"/>
      <c r="BD1" s="1"/>
      <c r="BE1" s="1"/>
      <c r="BF1" s="1"/>
      <c r="BG1" s="1"/>
      <c r="BH1" s="1"/>
      <c r="BI1" s="4"/>
      <c r="BJ1" s="2"/>
      <c r="BK1" s="182"/>
      <c r="BL1" s="182"/>
      <c r="BM1" s="182"/>
      <c r="BN1" s="182"/>
      <c r="BO1" s="182"/>
      <c r="BP1" s="182"/>
      <c r="CG1" s="1"/>
      <c r="CH1" s="1"/>
      <c r="CI1" s="1"/>
      <c r="CJ1" s="1"/>
      <c r="CK1" s="1"/>
      <c r="CL1" s="1"/>
      <c r="CM1" s="4"/>
      <c r="CN1" s="2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</row>
    <row r="2" spans="3:118" ht="36" customHeight="1" thickBot="1" thickTop="1">
      <c r="C2" s="127"/>
      <c r="D2" s="128"/>
      <c r="E2" s="594" t="s">
        <v>18</v>
      </c>
      <c r="F2" s="594"/>
      <c r="G2" s="594"/>
      <c r="H2" s="594"/>
      <c r="I2" s="594"/>
      <c r="J2" s="594"/>
      <c r="K2" s="128"/>
      <c r="L2" s="129"/>
      <c r="Q2" s="497" t="s">
        <v>150</v>
      </c>
      <c r="R2" s="498"/>
      <c r="S2" s="498"/>
      <c r="T2" s="498"/>
      <c r="U2" s="498"/>
      <c r="V2" s="498"/>
      <c r="W2" s="498"/>
      <c r="X2" s="498"/>
      <c r="Y2" s="498"/>
      <c r="Z2" s="498"/>
      <c r="AA2" s="499"/>
      <c r="AG2" s="349"/>
      <c r="AH2" s="178"/>
      <c r="AI2" s="178"/>
      <c r="AJ2" s="178"/>
      <c r="AK2" s="178"/>
      <c r="AL2" s="178"/>
      <c r="AM2" s="178" t="s">
        <v>19</v>
      </c>
      <c r="AN2" s="412"/>
      <c r="AO2" s="178"/>
      <c r="AP2" s="412"/>
      <c r="AQ2" s="178"/>
      <c r="AR2" s="178"/>
      <c r="AS2" s="183"/>
      <c r="AT2" s="183"/>
      <c r="AU2" s="125"/>
      <c r="AV2" s="125"/>
      <c r="AW2" s="125"/>
      <c r="AX2" s="126"/>
      <c r="BC2" s="184"/>
      <c r="BD2" s="184"/>
      <c r="BE2" s="185"/>
      <c r="BF2" s="185"/>
      <c r="BG2" s="185"/>
      <c r="BH2" s="185"/>
      <c r="BK2" s="184"/>
      <c r="BL2" s="184"/>
      <c r="BM2" s="184"/>
      <c r="BN2" s="184"/>
      <c r="BO2" s="184"/>
      <c r="BP2" s="184"/>
      <c r="BS2" s="186"/>
      <c r="BT2" s="183"/>
      <c r="BU2" s="183"/>
      <c r="BV2" s="183"/>
      <c r="BW2" s="183"/>
      <c r="BX2" s="183"/>
      <c r="BY2" s="183"/>
      <c r="BZ2" s="183"/>
      <c r="CA2" s="425" t="s">
        <v>19</v>
      </c>
      <c r="CB2" s="425"/>
      <c r="CC2" s="425"/>
      <c r="CD2" s="425"/>
      <c r="CE2" s="183"/>
      <c r="CF2" s="183"/>
      <c r="CG2" s="183"/>
      <c r="CH2" s="183"/>
      <c r="CI2" s="187"/>
      <c r="CJ2" s="187"/>
      <c r="CK2" s="187"/>
      <c r="CL2" s="188"/>
      <c r="CQ2" s="497" t="s">
        <v>157</v>
      </c>
      <c r="CR2" s="498"/>
      <c r="CS2" s="498"/>
      <c r="CT2" s="498"/>
      <c r="CU2" s="498"/>
      <c r="CV2" s="498"/>
      <c r="CW2" s="498"/>
      <c r="CX2" s="498"/>
      <c r="CY2" s="498"/>
      <c r="CZ2" s="498"/>
      <c r="DA2" s="499"/>
      <c r="DE2" s="127"/>
      <c r="DF2" s="128"/>
      <c r="DG2" s="594" t="s">
        <v>18</v>
      </c>
      <c r="DH2" s="594"/>
      <c r="DI2" s="594"/>
      <c r="DJ2" s="594"/>
      <c r="DK2" s="594"/>
      <c r="DL2" s="594"/>
      <c r="DM2" s="128"/>
      <c r="DN2" s="129"/>
    </row>
    <row r="3" spans="3:118" ht="21" customHeight="1" thickBot="1" thickTop="1">
      <c r="C3" s="2"/>
      <c r="F3" s="3"/>
      <c r="H3" s="3"/>
      <c r="L3" s="4"/>
      <c r="AG3" s="189" t="s">
        <v>20</v>
      </c>
      <c r="AH3" s="179"/>
      <c r="AI3" s="179"/>
      <c r="AJ3" s="179"/>
      <c r="AK3" s="179"/>
      <c r="AL3" s="180"/>
      <c r="AM3" s="179" t="s">
        <v>21</v>
      </c>
      <c r="AN3" s="179"/>
      <c r="AO3" s="179"/>
      <c r="AP3" s="180"/>
      <c r="AQ3" s="405"/>
      <c r="AR3" s="405"/>
      <c r="AS3" s="190" t="s">
        <v>22</v>
      </c>
      <c r="AT3" s="190"/>
      <c r="AU3" s="190"/>
      <c r="AV3" s="190"/>
      <c r="AW3" s="405"/>
      <c r="AX3" s="406"/>
      <c r="BC3" s="191"/>
      <c r="BD3" s="191"/>
      <c r="BE3" s="191"/>
      <c r="BF3" s="191"/>
      <c r="BG3" s="191"/>
      <c r="BH3" s="191"/>
      <c r="BK3" s="192"/>
      <c r="BL3" s="192"/>
      <c r="BM3" s="191"/>
      <c r="BN3" s="191"/>
      <c r="BO3" s="192"/>
      <c r="BP3" s="192"/>
      <c r="BS3" s="407"/>
      <c r="BT3" s="405"/>
      <c r="BU3" s="405"/>
      <c r="BV3" s="405"/>
      <c r="BW3" s="190" t="s">
        <v>22</v>
      </c>
      <c r="BX3" s="190"/>
      <c r="BY3" s="437"/>
      <c r="BZ3" s="403"/>
      <c r="CA3" s="403"/>
      <c r="CB3" s="435"/>
      <c r="CC3" s="351" t="s">
        <v>21</v>
      </c>
      <c r="CD3" s="351"/>
      <c r="CE3" s="351"/>
      <c r="CF3" s="518"/>
      <c r="CG3" s="440"/>
      <c r="CH3" s="441"/>
      <c r="CI3" s="179" t="s">
        <v>20</v>
      </c>
      <c r="CJ3" s="193"/>
      <c r="CK3" s="434"/>
      <c r="CL3" s="442"/>
      <c r="DE3" s="2"/>
      <c r="DH3" s="3"/>
      <c r="DI3" s="181"/>
      <c r="DJ3" s="487"/>
      <c r="DN3" s="4"/>
    </row>
    <row r="4" spans="3:118" ht="23.25" customHeight="1" thickTop="1">
      <c r="C4" s="589" t="s">
        <v>124</v>
      </c>
      <c r="D4" s="590"/>
      <c r="E4" s="590"/>
      <c r="F4" s="591"/>
      <c r="H4" s="3"/>
      <c r="I4" s="592" t="s">
        <v>125</v>
      </c>
      <c r="J4" s="590"/>
      <c r="K4" s="590"/>
      <c r="L4" s="593"/>
      <c r="Q4" s="194"/>
      <c r="R4" s="195"/>
      <c r="S4" s="195"/>
      <c r="T4" s="195"/>
      <c r="U4" s="195"/>
      <c r="V4" s="500" t="s">
        <v>151</v>
      </c>
      <c r="W4" s="195"/>
      <c r="X4" s="195"/>
      <c r="Y4" s="196"/>
      <c r="Z4" s="195"/>
      <c r="AA4" s="197"/>
      <c r="AG4" s="404"/>
      <c r="AH4" s="146"/>
      <c r="AI4" s="199"/>
      <c r="AJ4" s="199"/>
      <c r="AK4" s="199"/>
      <c r="AL4" s="199"/>
      <c r="AM4" s="6"/>
      <c r="AN4" s="198"/>
      <c r="AO4" s="177" t="s">
        <v>166</v>
      </c>
      <c r="AP4" s="352"/>
      <c r="AQ4" s="201"/>
      <c r="AR4" s="177"/>
      <c r="AS4" s="201"/>
      <c r="AT4" s="177"/>
      <c r="AU4" s="51"/>
      <c r="AV4" s="51"/>
      <c r="AW4" s="51"/>
      <c r="AX4" s="202"/>
      <c r="BH4" s="185"/>
      <c r="BN4" s="7" t="s">
        <v>143</v>
      </c>
      <c r="BS4" s="135"/>
      <c r="BT4" s="51"/>
      <c r="BU4" s="51"/>
      <c r="BV4" s="51"/>
      <c r="BW4" s="51"/>
      <c r="BX4" s="51"/>
      <c r="BY4" s="201"/>
      <c r="BZ4" s="201"/>
      <c r="CA4" s="177" t="s">
        <v>166</v>
      </c>
      <c r="CB4" s="352"/>
      <c r="CC4" s="177"/>
      <c r="CD4" s="352"/>
      <c r="CE4" s="201"/>
      <c r="CF4" s="200"/>
      <c r="CG4" s="200"/>
      <c r="CH4" s="200"/>
      <c r="CI4" s="200"/>
      <c r="CJ4" s="200"/>
      <c r="CK4" s="206"/>
      <c r="CL4" s="202"/>
      <c r="CQ4" s="194"/>
      <c r="CR4" s="195"/>
      <c r="CS4" s="195"/>
      <c r="CT4" s="195"/>
      <c r="CU4" s="195"/>
      <c r="CV4" s="500" t="s">
        <v>158</v>
      </c>
      <c r="CW4" s="195"/>
      <c r="CX4" s="195"/>
      <c r="CY4" s="196"/>
      <c r="CZ4" s="195"/>
      <c r="DA4" s="197"/>
      <c r="DE4" s="589" t="s">
        <v>132</v>
      </c>
      <c r="DF4" s="590"/>
      <c r="DG4" s="590"/>
      <c r="DH4" s="591"/>
      <c r="DI4" s="181"/>
      <c r="DJ4" s="487"/>
      <c r="DK4" s="592" t="s">
        <v>133</v>
      </c>
      <c r="DL4" s="590"/>
      <c r="DM4" s="590"/>
      <c r="DN4" s="593"/>
    </row>
    <row r="5" spans="3:118" ht="21" customHeight="1">
      <c r="C5" s="584" t="s">
        <v>23</v>
      </c>
      <c r="D5" s="585"/>
      <c r="E5" s="585"/>
      <c r="F5" s="586"/>
      <c r="H5" s="3"/>
      <c r="I5" s="587" t="s">
        <v>23</v>
      </c>
      <c r="J5" s="585"/>
      <c r="K5" s="585"/>
      <c r="L5" s="588"/>
      <c r="Q5" s="208"/>
      <c r="R5" s="17"/>
      <c r="S5" s="169"/>
      <c r="T5" s="210"/>
      <c r="U5" s="210"/>
      <c r="V5" s="218" t="s">
        <v>7</v>
      </c>
      <c r="W5" s="210"/>
      <c r="X5" s="210"/>
      <c r="Y5" s="211"/>
      <c r="Z5" s="219" t="s">
        <v>86</v>
      </c>
      <c r="AA5" s="212"/>
      <c r="AF5" s="4"/>
      <c r="AG5" s="443" t="s">
        <v>167</v>
      </c>
      <c r="AH5" s="445"/>
      <c r="AI5" s="445"/>
      <c r="AJ5" s="444"/>
      <c r="AK5" s="443" t="s">
        <v>168</v>
      </c>
      <c r="AL5" s="517"/>
      <c r="AM5" s="507"/>
      <c r="AN5" s="168"/>
      <c r="AO5" s="350"/>
      <c r="AP5" s="401"/>
      <c r="AQ5" s="15"/>
      <c r="AR5" s="217"/>
      <c r="AS5" s="15"/>
      <c r="AT5" s="217"/>
      <c r="AU5" s="9"/>
      <c r="AV5" s="168"/>
      <c r="AW5" s="17"/>
      <c r="AX5" s="436"/>
      <c r="BH5" s="213"/>
      <c r="BI5" s="214"/>
      <c r="BS5" s="215"/>
      <c r="BT5" s="216"/>
      <c r="BU5" s="422"/>
      <c r="BV5" s="216"/>
      <c r="BW5" s="169"/>
      <c r="BX5" s="216"/>
      <c r="BY5" s="169"/>
      <c r="BZ5" s="216"/>
      <c r="CA5" s="169"/>
      <c r="CB5" s="426"/>
      <c r="CC5" s="13"/>
      <c r="CD5" s="14"/>
      <c r="CE5" s="15"/>
      <c r="CF5" s="16"/>
      <c r="CG5" s="443" t="s">
        <v>170</v>
      </c>
      <c r="CH5" s="444"/>
      <c r="CI5" s="443" t="s">
        <v>169</v>
      </c>
      <c r="CJ5" s="445"/>
      <c r="CK5" s="445"/>
      <c r="CL5" s="446"/>
      <c r="CQ5" s="208"/>
      <c r="CR5" s="17"/>
      <c r="CS5" s="169"/>
      <c r="CT5" s="210"/>
      <c r="CU5" s="210"/>
      <c r="CV5" s="218" t="s">
        <v>7</v>
      </c>
      <c r="CW5" s="210"/>
      <c r="CX5" s="210"/>
      <c r="CY5" s="211"/>
      <c r="CZ5" s="219" t="s">
        <v>86</v>
      </c>
      <c r="DA5" s="212"/>
      <c r="DE5" s="584" t="s">
        <v>23</v>
      </c>
      <c r="DF5" s="585"/>
      <c r="DG5" s="585"/>
      <c r="DH5" s="586"/>
      <c r="DI5" s="181"/>
      <c r="DJ5" s="487"/>
      <c r="DK5" s="587" t="s">
        <v>23</v>
      </c>
      <c r="DL5" s="585"/>
      <c r="DM5" s="585"/>
      <c r="DN5" s="588"/>
    </row>
    <row r="6" spans="3:118" ht="22.5" customHeight="1" thickBot="1">
      <c r="C6" s="599" t="s">
        <v>24</v>
      </c>
      <c r="D6" s="581"/>
      <c r="E6" s="600" t="s">
        <v>25</v>
      </c>
      <c r="F6" s="601"/>
      <c r="G6" s="11"/>
      <c r="H6" s="12"/>
      <c r="I6" s="602" t="s">
        <v>24</v>
      </c>
      <c r="J6" s="603"/>
      <c r="K6" s="578" t="s">
        <v>25</v>
      </c>
      <c r="L6" s="604"/>
      <c r="Q6" s="208"/>
      <c r="R6" s="209" t="s">
        <v>6</v>
      </c>
      <c r="S6" s="169"/>
      <c r="T6" s="210"/>
      <c r="U6" s="210"/>
      <c r="V6" s="223" t="s">
        <v>87</v>
      </c>
      <c r="W6" s="210"/>
      <c r="X6" s="210"/>
      <c r="Y6" s="211"/>
      <c r="AA6" s="212"/>
      <c r="AF6" s="4"/>
      <c r="AG6" s="595" t="s">
        <v>26</v>
      </c>
      <c r="AH6" s="596"/>
      <c r="AI6" s="597" t="s">
        <v>27</v>
      </c>
      <c r="AJ6" s="598"/>
      <c r="AK6" s="452" t="s">
        <v>100</v>
      </c>
      <c r="AL6" s="511">
        <v>30.75</v>
      </c>
      <c r="AM6" s="27" t="s">
        <v>65</v>
      </c>
      <c r="AN6" s="33">
        <v>291.222</v>
      </c>
      <c r="AO6" s="28" t="s">
        <v>67</v>
      </c>
      <c r="AP6" s="31">
        <v>291.102</v>
      </c>
      <c r="AQ6" s="515" t="s">
        <v>68</v>
      </c>
      <c r="AR6" s="516">
        <v>290.65</v>
      </c>
      <c r="AS6" s="220" t="s">
        <v>32</v>
      </c>
      <c r="AT6" s="236">
        <v>290.854</v>
      </c>
      <c r="AU6" s="515" t="s">
        <v>33</v>
      </c>
      <c r="AV6" s="516">
        <v>30.275</v>
      </c>
      <c r="AW6" s="220" t="s">
        <v>77</v>
      </c>
      <c r="AX6" s="221">
        <v>291.365</v>
      </c>
      <c r="BH6" s="222"/>
      <c r="BI6" s="214"/>
      <c r="BM6" s="18" t="s">
        <v>29</v>
      </c>
      <c r="BN6" s="19" t="s">
        <v>30</v>
      </c>
      <c r="BO6" s="20" t="s">
        <v>31</v>
      </c>
      <c r="BS6" s="21" t="s">
        <v>78</v>
      </c>
      <c r="BT6" s="22">
        <v>291.722</v>
      </c>
      <c r="BU6" s="408" t="s">
        <v>70</v>
      </c>
      <c r="BV6" s="22">
        <v>291.961</v>
      </c>
      <c r="BW6" s="408" t="s">
        <v>72</v>
      </c>
      <c r="BX6" s="22">
        <v>292.149</v>
      </c>
      <c r="BY6" s="408" t="s">
        <v>96</v>
      </c>
      <c r="BZ6" s="22">
        <v>292.185</v>
      </c>
      <c r="CA6" s="515" t="s">
        <v>98</v>
      </c>
      <c r="CB6" s="519">
        <v>292.395</v>
      </c>
      <c r="CC6" s="27" t="s">
        <v>34</v>
      </c>
      <c r="CD6" s="33">
        <v>291.9</v>
      </c>
      <c r="CE6" s="28" t="s">
        <v>75</v>
      </c>
      <c r="CF6" s="31">
        <v>291.752</v>
      </c>
      <c r="CG6" s="450" t="s">
        <v>101</v>
      </c>
      <c r="CH6" s="451">
        <v>28.47</v>
      </c>
      <c r="CI6" s="447" t="s">
        <v>26</v>
      </c>
      <c r="CJ6" s="447"/>
      <c r="CK6" s="448" t="s">
        <v>27</v>
      </c>
      <c r="CL6" s="449"/>
      <c r="CQ6" s="208"/>
      <c r="CR6" s="209" t="s">
        <v>6</v>
      </c>
      <c r="CS6" s="169"/>
      <c r="CT6" s="210"/>
      <c r="CU6" s="210"/>
      <c r="CV6" s="223" t="s">
        <v>87</v>
      </c>
      <c r="CW6" s="210"/>
      <c r="CX6" s="210"/>
      <c r="CY6" s="211"/>
      <c r="DA6" s="212"/>
      <c r="DE6" s="563" t="s">
        <v>24</v>
      </c>
      <c r="DF6" s="577"/>
      <c r="DG6" s="578" t="s">
        <v>25</v>
      </c>
      <c r="DH6" s="579"/>
      <c r="DI6" s="493"/>
      <c r="DJ6" s="494"/>
      <c r="DK6" s="580" t="s">
        <v>24</v>
      </c>
      <c r="DL6" s="581"/>
      <c r="DM6" s="582" t="s">
        <v>25</v>
      </c>
      <c r="DN6" s="583"/>
    </row>
    <row r="7" spans="3:118" ht="21" customHeight="1" thickTop="1">
      <c r="C7" s="484"/>
      <c r="D7" s="485"/>
      <c r="E7" s="24"/>
      <c r="F7" s="485"/>
      <c r="G7" s="486"/>
      <c r="H7" s="487"/>
      <c r="I7" s="24"/>
      <c r="J7" s="485"/>
      <c r="K7" s="24"/>
      <c r="L7" s="488"/>
      <c r="Q7" s="208"/>
      <c r="R7" s="209" t="s">
        <v>3</v>
      </c>
      <c r="S7" s="169"/>
      <c r="T7" s="17"/>
      <c r="U7" s="17"/>
      <c r="V7" s="501" t="s">
        <v>152</v>
      </c>
      <c r="W7" s="17"/>
      <c r="X7" s="17"/>
      <c r="Y7" s="169"/>
      <c r="Z7" s="17"/>
      <c r="AA7" s="224"/>
      <c r="AF7" s="4"/>
      <c r="AG7" s="15"/>
      <c r="AH7" s="26"/>
      <c r="AI7" s="225"/>
      <c r="AJ7" s="26"/>
      <c r="AK7" s="452" t="s">
        <v>89</v>
      </c>
      <c r="AL7" s="512">
        <v>290.58599999999996</v>
      </c>
      <c r="AM7" s="27" t="s">
        <v>66</v>
      </c>
      <c r="AN7" s="33">
        <v>291.102</v>
      </c>
      <c r="AO7" s="27" t="s">
        <v>82</v>
      </c>
      <c r="AP7" s="31">
        <v>291.44</v>
      </c>
      <c r="AQ7" s="515"/>
      <c r="AR7" s="516"/>
      <c r="AS7" s="220" t="s">
        <v>37</v>
      </c>
      <c r="AT7" s="236">
        <v>290.882</v>
      </c>
      <c r="AU7" s="515"/>
      <c r="AV7" s="516"/>
      <c r="AW7" s="220"/>
      <c r="AX7" s="221"/>
      <c r="BH7" s="222"/>
      <c r="BI7" s="226"/>
      <c r="BS7" s="21" t="s">
        <v>79</v>
      </c>
      <c r="BT7" s="22">
        <v>291.9</v>
      </c>
      <c r="BU7" s="408" t="s">
        <v>76</v>
      </c>
      <c r="BV7" s="22">
        <v>292.045</v>
      </c>
      <c r="BW7" s="408"/>
      <c r="BX7" s="22"/>
      <c r="BY7" s="408" t="s">
        <v>89</v>
      </c>
      <c r="BZ7" s="22">
        <v>29.150999999999975</v>
      </c>
      <c r="CA7" s="515" t="s">
        <v>99</v>
      </c>
      <c r="CB7" s="519">
        <v>28.94</v>
      </c>
      <c r="CC7" s="27" t="s">
        <v>38</v>
      </c>
      <c r="CD7" s="33">
        <v>291.843</v>
      </c>
      <c r="CE7" s="28" t="s">
        <v>95</v>
      </c>
      <c r="CF7" s="31">
        <v>291.708</v>
      </c>
      <c r="CG7" s="450" t="s">
        <v>89</v>
      </c>
      <c r="CH7" s="481">
        <v>292.86599999999993</v>
      </c>
      <c r="CI7" s="450"/>
      <c r="CJ7" s="451"/>
      <c r="CK7" s="452"/>
      <c r="CL7" s="453"/>
      <c r="CQ7" s="208"/>
      <c r="CR7" s="209" t="s">
        <v>3</v>
      </c>
      <c r="CS7" s="169"/>
      <c r="CT7" s="17"/>
      <c r="CU7" s="17"/>
      <c r="CV7" s="501" t="s">
        <v>159</v>
      </c>
      <c r="CW7" s="17"/>
      <c r="CX7" s="17"/>
      <c r="CY7" s="169"/>
      <c r="CZ7" s="17"/>
      <c r="DA7" s="224"/>
      <c r="DE7" s="398"/>
      <c r="DF7" s="396"/>
      <c r="DG7" s="399"/>
      <c r="DH7" s="397"/>
      <c r="DJ7" s="3"/>
      <c r="DK7" s="230"/>
      <c r="DL7" s="227"/>
      <c r="DM7" s="228"/>
      <c r="DN7" s="231"/>
    </row>
    <row r="8" spans="3:118" s="11" customFormat="1" ht="21" customHeight="1">
      <c r="C8" s="421" t="s">
        <v>126</v>
      </c>
      <c r="D8" s="396">
        <v>288.2</v>
      </c>
      <c r="E8" s="399"/>
      <c r="F8" s="397"/>
      <c r="G8"/>
      <c r="H8" s="3"/>
      <c r="I8" s="230" t="s">
        <v>127</v>
      </c>
      <c r="J8" s="227">
        <v>290.01</v>
      </c>
      <c r="K8" s="228"/>
      <c r="L8" s="231"/>
      <c r="Q8" s="241"/>
      <c r="R8" s="209" t="s">
        <v>4</v>
      </c>
      <c r="S8" s="169"/>
      <c r="T8" s="210"/>
      <c r="U8" s="210"/>
      <c r="V8" s="218" t="s">
        <v>145</v>
      </c>
      <c r="W8" s="210"/>
      <c r="X8" s="210"/>
      <c r="Y8" s="169"/>
      <c r="Z8" s="219" t="s">
        <v>146</v>
      </c>
      <c r="AA8" s="224"/>
      <c r="AG8" s="30" t="s">
        <v>35</v>
      </c>
      <c r="AH8" s="234">
        <v>290.6</v>
      </c>
      <c r="AI8" s="235" t="s">
        <v>139</v>
      </c>
      <c r="AJ8" s="510">
        <v>290.6</v>
      </c>
      <c r="AK8" s="508" t="s">
        <v>140</v>
      </c>
      <c r="AL8" s="513">
        <v>30.325</v>
      </c>
      <c r="AM8" s="28" t="s">
        <v>91</v>
      </c>
      <c r="AN8" s="33">
        <v>291.224</v>
      </c>
      <c r="AO8" s="28" t="s">
        <v>83</v>
      </c>
      <c r="AP8" s="31">
        <v>291.44</v>
      </c>
      <c r="AQ8" s="515" t="s">
        <v>69</v>
      </c>
      <c r="AR8" s="516">
        <v>290.65</v>
      </c>
      <c r="AS8" s="220" t="s">
        <v>28</v>
      </c>
      <c r="AT8" s="236">
        <v>291.13</v>
      </c>
      <c r="AU8" s="515" t="s">
        <v>89</v>
      </c>
      <c r="AV8" s="516">
        <v>291.061</v>
      </c>
      <c r="AW8" s="220" t="s">
        <v>89</v>
      </c>
      <c r="AX8" s="221">
        <v>29.970999999999968</v>
      </c>
      <c r="BH8" s="238"/>
      <c r="BI8"/>
      <c r="BJ8" s="239"/>
      <c r="BN8" s="240" t="s">
        <v>144</v>
      </c>
      <c r="BS8" s="21" t="s">
        <v>80</v>
      </c>
      <c r="BT8" s="22">
        <v>291.933</v>
      </c>
      <c r="BU8" s="408" t="s">
        <v>71</v>
      </c>
      <c r="BV8" s="22">
        <v>292.118</v>
      </c>
      <c r="BW8" s="408" t="s">
        <v>73</v>
      </c>
      <c r="BX8" s="22">
        <v>292.16</v>
      </c>
      <c r="BY8" s="515" t="s">
        <v>97</v>
      </c>
      <c r="BZ8" s="516">
        <v>292.395</v>
      </c>
      <c r="CA8" s="515" t="s">
        <v>89</v>
      </c>
      <c r="CB8" s="519">
        <v>292.39599999999996</v>
      </c>
      <c r="CC8" s="27" t="s">
        <v>94</v>
      </c>
      <c r="CD8" s="33">
        <v>291.885</v>
      </c>
      <c r="CE8" s="28" t="s">
        <v>171</v>
      </c>
      <c r="CF8" s="31">
        <v>291.654</v>
      </c>
      <c r="CG8" s="454" t="s">
        <v>141</v>
      </c>
      <c r="CH8" s="455">
        <v>28.89</v>
      </c>
      <c r="CI8" s="457" t="s">
        <v>138</v>
      </c>
      <c r="CJ8" s="458">
        <v>292.445</v>
      </c>
      <c r="CK8" s="454" t="s">
        <v>36</v>
      </c>
      <c r="CL8" s="456">
        <v>292.445</v>
      </c>
      <c r="CQ8" s="241"/>
      <c r="CR8" s="209" t="s">
        <v>4</v>
      </c>
      <c r="CS8" s="169"/>
      <c r="CT8" s="210"/>
      <c r="CU8" s="210"/>
      <c r="CV8" s="218" t="s">
        <v>145</v>
      </c>
      <c r="CW8" s="210"/>
      <c r="CX8" s="210"/>
      <c r="CY8" s="169"/>
      <c r="CZ8" s="219" t="s">
        <v>161</v>
      </c>
      <c r="DA8" s="224"/>
      <c r="DC8" s="228"/>
      <c r="DE8" s="265" t="s">
        <v>134</v>
      </c>
      <c r="DF8" s="469">
        <v>293.12</v>
      </c>
      <c r="DG8" s="432" t="s">
        <v>135</v>
      </c>
      <c r="DH8" s="489">
        <v>293.12</v>
      </c>
      <c r="DI8"/>
      <c r="DJ8" s="3"/>
      <c r="DK8" s="251" t="s">
        <v>136</v>
      </c>
      <c r="DL8" s="31">
        <v>293.745</v>
      </c>
      <c r="DM8" s="433" t="s">
        <v>137</v>
      </c>
      <c r="DN8" s="490">
        <v>293.745</v>
      </c>
    </row>
    <row r="9" spans="3:118" ht="21" customHeight="1" thickBot="1">
      <c r="C9" s="421"/>
      <c r="D9" s="396"/>
      <c r="E9" s="399"/>
      <c r="F9" s="397"/>
      <c r="H9" s="3"/>
      <c r="I9" s="230"/>
      <c r="J9" s="227"/>
      <c r="K9" s="228"/>
      <c r="L9" s="231"/>
      <c r="Q9" s="241"/>
      <c r="R9" s="169"/>
      <c r="S9" s="169"/>
      <c r="T9" s="210"/>
      <c r="U9" s="210"/>
      <c r="V9" s="223" t="s">
        <v>147</v>
      </c>
      <c r="W9" s="210"/>
      <c r="X9" s="210"/>
      <c r="Y9" s="169"/>
      <c r="Z9" s="229"/>
      <c r="AA9" s="224"/>
      <c r="AG9" s="242"/>
      <c r="AH9" s="243"/>
      <c r="AI9" s="244"/>
      <c r="AJ9" s="34"/>
      <c r="AK9" s="509" t="s">
        <v>89</v>
      </c>
      <c r="AL9" s="514">
        <v>291.01099999999997</v>
      </c>
      <c r="AM9" s="400"/>
      <c r="AN9" s="243"/>
      <c r="AO9" s="35"/>
      <c r="AP9" s="402"/>
      <c r="AQ9" s="245"/>
      <c r="AR9" s="246"/>
      <c r="AS9" s="245"/>
      <c r="AT9" s="246"/>
      <c r="AU9" s="35"/>
      <c r="AV9" s="34"/>
      <c r="AW9" s="248"/>
      <c r="AX9" s="65"/>
      <c r="BH9" s="238"/>
      <c r="BI9" s="11"/>
      <c r="BS9" s="249"/>
      <c r="BT9" s="62"/>
      <c r="BU9" s="248"/>
      <c r="BV9" s="62"/>
      <c r="BW9" s="248"/>
      <c r="BX9" s="62"/>
      <c r="BY9" s="248"/>
      <c r="BZ9" s="62"/>
      <c r="CA9" s="248"/>
      <c r="CB9" s="427"/>
      <c r="CC9" s="245"/>
      <c r="CD9" s="246"/>
      <c r="CE9" s="245"/>
      <c r="CF9" s="247"/>
      <c r="CG9" s="459" t="s">
        <v>89</v>
      </c>
      <c r="CH9" s="482">
        <v>292.44599999999997</v>
      </c>
      <c r="CI9" s="460"/>
      <c r="CJ9" s="461"/>
      <c r="CK9" s="462"/>
      <c r="CL9" s="463"/>
      <c r="CQ9" s="241"/>
      <c r="CR9" s="169"/>
      <c r="CS9" s="169"/>
      <c r="CT9" s="210"/>
      <c r="CU9" s="210"/>
      <c r="CV9" s="223" t="s">
        <v>160</v>
      </c>
      <c r="CW9" s="210"/>
      <c r="CX9" s="210"/>
      <c r="CY9" s="169"/>
      <c r="DA9" s="224"/>
      <c r="DC9" s="228"/>
      <c r="DE9" s="157"/>
      <c r="DF9" s="37"/>
      <c r="DG9" s="36"/>
      <c r="DH9" s="37"/>
      <c r="DI9" s="258"/>
      <c r="DJ9" s="259"/>
      <c r="DK9" s="36"/>
      <c r="DL9" s="37"/>
      <c r="DM9" s="36"/>
      <c r="DN9" s="160"/>
    </row>
    <row r="10" spans="3:118" ht="18" customHeight="1">
      <c r="C10" s="265" t="s">
        <v>128</v>
      </c>
      <c r="D10" s="469">
        <v>289.415</v>
      </c>
      <c r="E10" s="432" t="s">
        <v>129</v>
      </c>
      <c r="F10" s="489">
        <v>288.89</v>
      </c>
      <c r="H10" s="3"/>
      <c r="I10" s="251" t="s">
        <v>130</v>
      </c>
      <c r="J10" s="31">
        <v>288.89</v>
      </c>
      <c r="K10" s="433" t="s">
        <v>131</v>
      </c>
      <c r="L10" s="490">
        <v>289.415</v>
      </c>
      <c r="Q10" s="232"/>
      <c r="R10" s="207"/>
      <c r="S10" s="207"/>
      <c r="T10" s="207"/>
      <c r="U10" s="207"/>
      <c r="V10" s="502"/>
      <c r="W10" s="207"/>
      <c r="X10" s="207"/>
      <c r="Y10" s="207"/>
      <c r="Z10" s="207"/>
      <c r="AA10" s="233"/>
      <c r="AC10" s="257"/>
      <c r="AD10" s="222"/>
      <c r="BH10" s="138"/>
      <c r="BI10" s="170"/>
      <c r="BN10" s="328" t="s">
        <v>39</v>
      </c>
      <c r="BS10" s="182"/>
      <c r="BT10" s="114"/>
      <c r="BU10" s="182"/>
      <c r="BV10" s="348"/>
      <c r="BW10" s="182"/>
      <c r="BX10" s="182"/>
      <c r="BY10" s="182"/>
      <c r="CQ10" s="232"/>
      <c r="CR10" s="207"/>
      <c r="CS10" s="207"/>
      <c r="CT10" s="207"/>
      <c r="CU10" s="207"/>
      <c r="CV10" s="502"/>
      <c r="CW10" s="207"/>
      <c r="CX10" s="207"/>
      <c r="CY10" s="207"/>
      <c r="CZ10" s="207"/>
      <c r="DA10" s="233"/>
      <c r="DC10" s="228"/>
      <c r="DE10" s="252"/>
      <c r="DF10" s="139"/>
      <c r="DG10" s="252"/>
      <c r="DH10" s="438"/>
      <c r="DI10" s="5"/>
      <c r="DJ10" s="5"/>
      <c r="DK10" s="251"/>
      <c r="DL10" s="495"/>
      <c r="DM10" s="251"/>
      <c r="DN10" s="496"/>
    </row>
    <row r="11" spans="3:118" ht="18" customHeight="1" thickBot="1">
      <c r="C11" s="157"/>
      <c r="D11" s="37"/>
      <c r="E11" s="36"/>
      <c r="F11" s="37"/>
      <c r="G11" s="258"/>
      <c r="H11" s="259"/>
      <c r="I11" s="36"/>
      <c r="J11" s="37"/>
      <c r="K11" s="36"/>
      <c r="L11" s="160"/>
      <c r="Q11" s="241"/>
      <c r="R11" s="169"/>
      <c r="S11" s="169"/>
      <c r="T11" s="169"/>
      <c r="U11" s="169"/>
      <c r="V11" s="503" t="s">
        <v>153</v>
      </c>
      <c r="W11" s="169"/>
      <c r="X11" s="169"/>
      <c r="Y11" s="169"/>
      <c r="Z11" s="169"/>
      <c r="AA11" s="224"/>
      <c r="AC11" s="24"/>
      <c r="AD11" s="8"/>
      <c r="BI11" s="279"/>
      <c r="BN11" s="133" t="s">
        <v>40</v>
      </c>
      <c r="BS11" s="182"/>
      <c r="BT11" s="182"/>
      <c r="BU11" s="182"/>
      <c r="BV11" s="347"/>
      <c r="BW11" s="182"/>
      <c r="BX11" s="182"/>
      <c r="BY11" s="182"/>
      <c r="CQ11" s="241"/>
      <c r="CR11" s="169"/>
      <c r="CS11" s="169"/>
      <c r="CT11" s="169"/>
      <c r="CU11" s="169"/>
      <c r="CV11" s="503" t="s">
        <v>162</v>
      </c>
      <c r="CW11" s="169"/>
      <c r="CX11" s="169"/>
      <c r="CY11" s="169"/>
      <c r="CZ11" s="169"/>
      <c r="DA11" s="224"/>
      <c r="DC11" s="228"/>
      <c r="DE11" s="10"/>
      <c r="DF11" s="10"/>
      <c r="DG11" s="10"/>
      <c r="DH11" s="10"/>
      <c r="DI11" s="5"/>
      <c r="DJ11" s="5"/>
      <c r="DK11" s="10"/>
      <c r="DL11" s="10"/>
      <c r="DM11" s="10"/>
      <c r="DN11" s="10"/>
    </row>
    <row r="12" spans="3:107" ht="18" customHeight="1">
      <c r="C12" s="230"/>
      <c r="D12" s="491"/>
      <c r="E12" s="228"/>
      <c r="F12" s="492"/>
      <c r="G12" s="182"/>
      <c r="H12" s="182"/>
      <c r="I12" s="230"/>
      <c r="J12" s="222"/>
      <c r="K12" s="228"/>
      <c r="L12" s="492"/>
      <c r="Q12" s="208"/>
      <c r="R12" s="253" t="s">
        <v>51</v>
      </c>
      <c r="S12" s="169"/>
      <c r="T12" s="169"/>
      <c r="U12" s="211"/>
      <c r="V12" s="254" t="s">
        <v>154</v>
      </c>
      <c r="W12" s="169"/>
      <c r="X12" s="169"/>
      <c r="Y12" s="255" t="s">
        <v>53</v>
      </c>
      <c r="Z12" s="256" t="s">
        <v>155</v>
      </c>
      <c r="AA12" s="504"/>
      <c r="BN12" s="133" t="s">
        <v>142</v>
      </c>
      <c r="BS12" s="182"/>
      <c r="BT12" s="182"/>
      <c r="BU12" s="182"/>
      <c r="BV12" s="347"/>
      <c r="BW12" s="182"/>
      <c r="BX12" s="182"/>
      <c r="BY12" s="182"/>
      <c r="CQ12" s="208"/>
      <c r="CR12" s="253" t="s">
        <v>51</v>
      </c>
      <c r="CS12" s="169"/>
      <c r="CT12" s="169"/>
      <c r="CU12" s="211"/>
      <c r="CV12" s="254" t="s">
        <v>154</v>
      </c>
      <c r="CW12" s="169"/>
      <c r="CX12" s="169"/>
      <c r="CY12" s="255" t="s">
        <v>53</v>
      </c>
      <c r="CZ12" s="256" t="s">
        <v>155</v>
      </c>
      <c r="DA12" s="504"/>
      <c r="DC12" s="263"/>
    </row>
    <row r="13" spans="3:118" ht="18" customHeight="1">
      <c r="C13" s="230"/>
      <c r="D13" s="491"/>
      <c r="E13" s="228"/>
      <c r="F13" s="492"/>
      <c r="G13" s="182"/>
      <c r="H13" s="182"/>
      <c r="I13" s="252"/>
      <c r="J13" s="139"/>
      <c r="K13" s="252"/>
      <c r="L13" s="438"/>
      <c r="Q13" s="208"/>
      <c r="R13" s="253" t="s">
        <v>148</v>
      </c>
      <c r="S13" s="169"/>
      <c r="T13" s="169"/>
      <c r="U13" s="211"/>
      <c r="V13" s="254" t="s">
        <v>156</v>
      </c>
      <c r="W13" s="169"/>
      <c r="X13" s="32"/>
      <c r="Y13" s="255" t="s">
        <v>55</v>
      </c>
      <c r="Z13" s="505" t="s">
        <v>163</v>
      </c>
      <c r="AA13" s="504"/>
      <c r="BT13" s="165"/>
      <c r="BU13" s="264"/>
      <c r="CC13" s="226"/>
      <c r="CG13" s="38"/>
      <c r="CQ13" s="208"/>
      <c r="CR13" s="253" t="s">
        <v>148</v>
      </c>
      <c r="CS13" s="169"/>
      <c r="CT13" s="169"/>
      <c r="CU13" s="211"/>
      <c r="CV13" s="254" t="s">
        <v>164</v>
      </c>
      <c r="CW13" s="169"/>
      <c r="CX13" s="32"/>
      <c r="CY13" s="255" t="s">
        <v>55</v>
      </c>
      <c r="CZ13" s="505" t="s">
        <v>165</v>
      </c>
      <c r="DA13" s="504"/>
      <c r="DC13" s="252"/>
      <c r="DE13" s="252"/>
      <c r="DF13" s="139"/>
      <c r="DG13" s="252"/>
      <c r="DH13" s="438"/>
      <c r="DI13" s="182"/>
      <c r="DJ13" s="182"/>
      <c r="DK13" s="252"/>
      <c r="DL13" s="139"/>
      <c r="DM13" s="252"/>
      <c r="DN13" s="438"/>
    </row>
    <row r="14" spans="3:118" ht="18" customHeight="1" thickBot="1">
      <c r="C14" s="252"/>
      <c r="D14" s="139"/>
      <c r="E14" s="432"/>
      <c r="F14" s="438"/>
      <c r="G14" s="182"/>
      <c r="H14" s="182"/>
      <c r="I14" s="252"/>
      <c r="J14" s="139"/>
      <c r="K14" s="432"/>
      <c r="L14" s="438"/>
      <c r="Q14" s="260"/>
      <c r="R14" s="261"/>
      <c r="S14" s="261"/>
      <c r="T14" s="261"/>
      <c r="U14" s="261"/>
      <c r="V14" s="506" t="s">
        <v>149</v>
      </c>
      <c r="W14" s="261"/>
      <c r="X14" s="261"/>
      <c r="Y14" s="261"/>
      <c r="Z14" s="261"/>
      <c r="AA14" s="262"/>
      <c r="AH14" s="43"/>
      <c r="AO14" s="38"/>
      <c r="AP14" s="38"/>
      <c r="AW14" s="38"/>
      <c r="AX14" s="38"/>
      <c r="BM14" s="165" t="s">
        <v>188</v>
      </c>
      <c r="BT14" s="419"/>
      <c r="BU14" s="229"/>
      <c r="BV14" s="289"/>
      <c r="CQ14" s="260"/>
      <c r="CR14" s="261"/>
      <c r="CS14" s="261"/>
      <c r="CT14" s="261"/>
      <c r="CU14" s="261"/>
      <c r="CV14" s="506" t="s">
        <v>149</v>
      </c>
      <c r="CW14" s="261"/>
      <c r="CX14" s="261"/>
      <c r="CY14" s="261"/>
      <c r="CZ14" s="261"/>
      <c r="DA14" s="262"/>
      <c r="DE14" s="24"/>
      <c r="DF14" s="24"/>
      <c r="DG14" s="24"/>
      <c r="DH14" s="24"/>
      <c r="DI14" s="182"/>
      <c r="DJ14" s="182"/>
      <c r="DK14" s="24"/>
      <c r="DL14" s="24"/>
      <c r="DM14" s="24"/>
      <c r="DN14" s="24"/>
    </row>
    <row r="15" spans="3:119" ht="18" customHeight="1" thickTop="1">
      <c r="C15" s="24"/>
      <c r="D15" s="24"/>
      <c r="E15" s="24"/>
      <c r="F15" s="24"/>
      <c r="G15" s="182"/>
      <c r="H15" s="182"/>
      <c r="I15" s="24"/>
      <c r="J15" s="24"/>
      <c r="K15" s="24"/>
      <c r="L15" s="24"/>
      <c r="U15" s="40"/>
      <c r="X15" s="38"/>
      <c r="AT15" s="173"/>
      <c r="AU15" s="226"/>
      <c r="AY15" s="226"/>
      <c r="BJ15" s="40"/>
      <c r="BM15" s="43" t="s">
        <v>189</v>
      </c>
      <c r="BP15" s="473" t="s">
        <v>184</v>
      </c>
      <c r="BT15" s="42"/>
      <c r="BV15" s="269"/>
      <c r="BW15" s="267"/>
      <c r="BY15" s="43"/>
      <c r="CB15" s="292"/>
      <c r="CC15" s="226"/>
      <c r="CG15" s="268"/>
      <c r="CK15" s="226"/>
      <c r="CO15" s="40"/>
      <c r="DC15" s="269"/>
      <c r="DO15" s="41"/>
    </row>
    <row r="16" spans="21:117" ht="18" customHeight="1">
      <c r="U16" s="40"/>
      <c r="AN16" s="131"/>
      <c r="AU16" s="38"/>
      <c r="AX16" s="131"/>
      <c r="AY16" s="38"/>
      <c r="AZ16" s="264"/>
      <c r="BG16" s="170"/>
      <c r="BH16" s="38"/>
      <c r="BM16" s="174"/>
      <c r="BN16" s="279" t="s">
        <v>185</v>
      </c>
      <c r="BS16" s="284"/>
      <c r="BT16" s="38"/>
      <c r="BY16" s="38"/>
      <c r="CC16" s="38"/>
      <c r="CK16" s="283"/>
      <c r="CM16" s="41"/>
      <c r="CO16" s="271"/>
      <c r="CR16" s="272"/>
      <c r="CW16" s="273"/>
      <c r="CZ16" s="274"/>
      <c r="DH16" s="191"/>
      <c r="DI16" s="38"/>
      <c r="DM16" s="229"/>
    </row>
    <row r="17" spans="18:115" ht="18" customHeight="1">
      <c r="R17" s="552" t="s">
        <v>190</v>
      </c>
      <c r="U17" s="38"/>
      <c r="W17" s="38"/>
      <c r="AD17" s="42"/>
      <c r="AF17" s="275"/>
      <c r="AL17" s="163"/>
      <c r="AP17" s="39"/>
      <c r="AQ17" s="43"/>
      <c r="AT17" s="276"/>
      <c r="AV17" s="39"/>
      <c r="BB17" s="283"/>
      <c r="BG17" s="38"/>
      <c r="BL17" s="39"/>
      <c r="BM17" s="277"/>
      <c r="BQ17" s="229"/>
      <c r="BT17" s="278"/>
      <c r="CB17" s="279"/>
      <c r="CJ17" s="38"/>
      <c r="CP17" s="174"/>
      <c r="CZ17" s="274"/>
      <c r="DC17" s="38"/>
      <c r="DH17" s="40"/>
      <c r="DI17" s="203"/>
      <c r="DJ17" s="229"/>
      <c r="DK17" s="182"/>
    </row>
    <row r="18" spans="16:118" ht="18" customHeight="1">
      <c r="P18" s="165"/>
      <c r="U18" s="40"/>
      <c r="AB18" s="275"/>
      <c r="AD18" s="280"/>
      <c r="AF18" s="38"/>
      <c r="AM18" s="163" t="s">
        <v>91</v>
      </c>
      <c r="AP18" s="268"/>
      <c r="AQ18" s="284"/>
      <c r="AR18" s="43"/>
      <c r="AS18" s="284"/>
      <c r="AY18" s="284"/>
      <c r="AZ18" s="39"/>
      <c r="BA18" s="38"/>
      <c r="BG18" s="278">
        <v>8</v>
      </c>
      <c r="BV18" s="392"/>
      <c r="BZ18" s="165"/>
      <c r="CE18" s="163"/>
      <c r="CI18" s="281"/>
      <c r="CM18" s="281"/>
      <c r="CN18" s="281"/>
      <c r="CQ18" s="281"/>
      <c r="CR18" s="38"/>
      <c r="CS18" s="38"/>
      <c r="CT18" s="163"/>
      <c r="CW18" s="38"/>
      <c r="DH18" s="282"/>
      <c r="DI18" s="38"/>
      <c r="DJ18" s="38"/>
      <c r="DN18" s="288"/>
    </row>
    <row r="19" spans="16:114" ht="18" customHeight="1">
      <c r="P19" s="43"/>
      <c r="Y19" s="281"/>
      <c r="AG19" s="281"/>
      <c r="AQ19" s="38"/>
      <c r="AS19" s="38"/>
      <c r="AW19" s="269"/>
      <c r="AY19" s="38"/>
      <c r="BA19" s="278"/>
      <c r="BM19" s="281">
        <v>9</v>
      </c>
      <c r="BZ19" s="167"/>
      <c r="CI19" s="38"/>
      <c r="CJ19" s="281">
        <v>14</v>
      </c>
      <c r="CP19" s="38"/>
      <c r="CX19" s="132"/>
      <c r="CZ19" s="274"/>
      <c r="DJ19" s="45"/>
    </row>
    <row r="20" spans="26:116" ht="18" customHeight="1">
      <c r="Z20" s="38"/>
      <c r="AC20" s="289"/>
      <c r="AG20" s="38"/>
      <c r="AM20" s="46"/>
      <c r="AN20" s="43"/>
      <c r="AP20" s="44"/>
      <c r="AQ20" s="291"/>
      <c r="AX20" s="269"/>
      <c r="AY20" s="131"/>
      <c r="BG20" s="38"/>
      <c r="BJ20" s="131"/>
      <c r="BM20" s="38"/>
      <c r="BQ20" s="229"/>
      <c r="BR20" s="39"/>
      <c r="BS20" s="38"/>
      <c r="BT20" s="38"/>
      <c r="BY20" s="38"/>
      <c r="CB20" s="285"/>
      <c r="CD20" s="165"/>
      <c r="CG20" s="284"/>
      <c r="CH20" s="284"/>
      <c r="CJ20" s="38"/>
      <c r="CL20" s="38"/>
      <c r="CP20" s="269" t="s">
        <v>70</v>
      </c>
      <c r="CS20" s="281"/>
      <c r="CY20" s="264"/>
      <c r="CZ20" s="274"/>
      <c r="DG20" s="269"/>
      <c r="DI20" s="264"/>
      <c r="DJ20" s="286"/>
      <c r="DL20" s="287"/>
    </row>
    <row r="21" spans="16:117" ht="18" customHeight="1">
      <c r="P21" s="283"/>
      <c r="V21" s="38"/>
      <c r="W21" s="38"/>
      <c r="X21" s="38"/>
      <c r="AA21" s="38"/>
      <c r="AB21" s="312"/>
      <c r="AC21" s="38"/>
      <c r="AE21" s="38"/>
      <c r="AF21" s="38"/>
      <c r="AI21" s="42"/>
      <c r="AK21" s="43"/>
      <c r="AL21" s="281"/>
      <c r="AN21" s="38"/>
      <c r="AP21" s="279"/>
      <c r="AR21" s="40"/>
      <c r="AU21" s="226"/>
      <c r="AV21" s="284"/>
      <c r="AX21" s="131"/>
      <c r="AY21" s="38"/>
      <c r="BT21" s="163"/>
      <c r="BV21" s="166"/>
      <c r="BX21" s="38"/>
      <c r="BY21" s="281"/>
      <c r="CA21" s="130"/>
      <c r="CE21" s="38"/>
      <c r="CF21" s="132"/>
      <c r="CG21" s="38"/>
      <c r="CH21" s="38"/>
      <c r="CJ21" s="38"/>
      <c r="CO21" s="270"/>
      <c r="CS21" s="38"/>
      <c r="CT21" s="5"/>
      <c r="CU21" s="40"/>
      <c r="CV21" s="5"/>
      <c r="CY21" s="38"/>
      <c r="DF21" s="269" t="s">
        <v>96</v>
      </c>
      <c r="DH21" s="290"/>
      <c r="DI21" s="38"/>
      <c r="DJ21" s="45"/>
      <c r="DM21" s="300" t="s">
        <v>141</v>
      </c>
    </row>
    <row r="22" spans="7:118" ht="18" customHeight="1">
      <c r="G22" s="38"/>
      <c r="H22" s="38"/>
      <c r="R22" s="284"/>
      <c r="W22" s="229"/>
      <c r="AA22" s="40"/>
      <c r="AC22" s="38"/>
      <c r="AE22" s="229"/>
      <c r="AK22" s="38"/>
      <c r="AL22" s="38"/>
      <c r="AN22" s="163"/>
      <c r="AQ22" s="38"/>
      <c r="AR22" s="39"/>
      <c r="AU22" s="38"/>
      <c r="AX22" s="276"/>
      <c r="AZ22" s="38"/>
      <c r="BF22" s="38"/>
      <c r="BV22" s="40"/>
      <c r="CF22" s="136"/>
      <c r="CJ22" s="268" t="s">
        <v>94</v>
      </c>
      <c r="CM22" s="281"/>
      <c r="CP22" s="38"/>
      <c r="CU22" s="38"/>
      <c r="CX22" s="132"/>
      <c r="DF22" s="281"/>
      <c r="DG22" s="38"/>
      <c r="DL22" s="172"/>
      <c r="DM22" s="211"/>
      <c r="DN22" s="211"/>
    </row>
    <row r="23" spans="15:119" ht="18" customHeight="1">
      <c r="O23" s="182"/>
      <c r="R23" s="38"/>
      <c r="V23" s="163"/>
      <c r="W23" s="229"/>
      <c r="AB23" s="39"/>
      <c r="AC23" s="277"/>
      <c r="AI23" s="392"/>
      <c r="AJ23" s="269"/>
      <c r="AQ23" s="38"/>
      <c r="AT23" s="281"/>
      <c r="AU23" s="281"/>
      <c r="AV23" s="268"/>
      <c r="BG23" s="38"/>
      <c r="BJ23" s="39"/>
      <c r="BL23" s="38"/>
      <c r="BU23" s="292"/>
      <c r="BV23" s="166"/>
      <c r="BY23" s="38"/>
      <c r="CA23" s="281"/>
      <c r="CJ23" s="38"/>
      <c r="CL23" s="38"/>
      <c r="CM23" s="38"/>
      <c r="CR23" s="269"/>
      <c r="CS23" s="303"/>
      <c r="CX23" s="130"/>
      <c r="DB23" s="269"/>
      <c r="DC23" s="165"/>
      <c r="DD23" s="293"/>
      <c r="DF23" s="38"/>
      <c r="DG23" s="40"/>
      <c r="DM23" s="211"/>
      <c r="DN23" s="211"/>
      <c r="DO23" s="41"/>
    </row>
    <row r="24" spans="5:117" ht="18" customHeight="1">
      <c r="E24" s="297" t="s">
        <v>139</v>
      </c>
      <c r="G24" s="299" t="s">
        <v>68</v>
      </c>
      <c r="N24" s="38"/>
      <c r="Q24" s="38"/>
      <c r="R24" s="281"/>
      <c r="T24" s="38"/>
      <c r="U24" s="40"/>
      <c r="W24" s="281"/>
      <c r="X24" s="269"/>
      <c r="AA24" s="38"/>
      <c r="AF24" s="283"/>
      <c r="AM24" s="163" t="s">
        <v>65</v>
      </c>
      <c r="AP24" s="214"/>
      <c r="AR24" s="226"/>
      <c r="AU24" s="38"/>
      <c r="AV24" s="283"/>
      <c r="BH24" s="471"/>
      <c r="BL24" s="413"/>
      <c r="BP24" s="229"/>
      <c r="CA24" s="38"/>
      <c r="CB24" s="471"/>
      <c r="CC24" s="39"/>
      <c r="CD24" s="281"/>
      <c r="CG24" s="281"/>
      <c r="CJ24" s="229"/>
      <c r="CU24" s="281"/>
      <c r="CV24" s="136" t="s">
        <v>76</v>
      </c>
      <c r="DA24" s="166" t="s">
        <v>71</v>
      </c>
      <c r="DC24" s="43"/>
      <c r="DF24" s="281">
        <v>22</v>
      </c>
      <c r="DJ24" s="306" t="s">
        <v>99</v>
      </c>
      <c r="DM24" s="300" t="s">
        <v>36</v>
      </c>
    </row>
    <row r="25" spans="12:116" ht="18" customHeight="1">
      <c r="L25" s="281">
        <v>1</v>
      </c>
      <c r="N25" s="281"/>
      <c r="P25" s="5"/>
      <c r="Q25" s="38"/>
      <c r="R25" s="38"/>
      <c r="T25" s="284"/>
      <c r="U25" s="38"/>
      <c r="W25" s="38"/>
      <c r="Y25" s="296"/>
      <c r="Z25" s="163"/>
      <c r="AA25" s="281">
        <v>5</v>
      </c>
      <c r="AF25" s="281">
        <v>6</v>
      </c>
      <c r="AJ25" s="39"/>
      <c r="AP25" s="214"/>
      <c r="AR25" s="38"/>
      <c r="BL25" s="39"/>
      <c r="BU25" s="292"/>
      <c r="CD25" s="39"/>
      <c r="CG25" s="38"/>
      <c r="CL25" s="269"/>
      <c r="CP25" s="42"/>
      <c r="CR25" s="281">
        <v>17</v>
      </c>
      <c r="CU25" s="38"/>
      <c r="CV25" s="38"/>
      <c r="CY25" s="166"/>
      <c r="CZ25" s="281">
        <v>20</v>
      </c>
      <c r="DB25" s="38"/>
      <c r="DD25" s="43"/>
      <c r="DE25" s="269" t="s">
        <v>73</v>
      </c>
      <c r="DF25" s="38"/>
      <c r="DJ25" s="298" t="s">
        <v>97</v>
      </c>
      <c r="DL25" s="229"/>
    </row>
    <row r="26" spans="2:119" ht="18" customHeight="1">
      <c r="B26" s="38"/>
      <c r="C26" s="301"/>
      <c r="E26" s="302"/>
      <c r="G26" s="298"/>
      <c r="K26" s="131"/>
      <c r="L26" s="38"/>
      <c r="O26" s="281"/>
      <c r="P26" s="40"/>
      <c r="Q26" s="182"/>
      <c r="T26" s="38"/>
      <c r="U26" s="40"/>
      <c r="V26" s="229"/>
      <c r="Y26" s="182"/>
      <c r="Z26" s="163"/>
      <c r="AA26" s="38"/>
      <c r="AD26" s="38"/>
      <c r="AF26" s="38"/>
      <c r="AH26" s="281"/>
      <c r="AL26" s="131"/>
      <c r="AP26" s="38"/>
      <c r="AU26" s="43"/>
      <c r="BF26" s="163"/>
      <c r="BG26" s="38"/>
      <c r="BK26" s="171"/>
      <c r="BL26" s="414"/>
      <c r="BQ26" s="229"/>
      <c r="BR26" s="39"/>
      <c r="BS26" s="38"/>
      <c r="BU26" s="292"/>
      <c r="BV26" s="468"/>
      <c r="CH26" s="162"/>
      <c r="CL26" s="130"/>
      <c r="CN26" s="44"/>
      <c r="CO26" s="281"/>
      <c r="CR26" s="38"/>
      <c r="CS26" s="281"/>
      <c r="CU26" s="38"/>
      <c r="CV26" s="38"/>
      <c r="CW26" s="38">
        <v>0</v>
      </c>
      <c r="CX26" s="281"/>
      <c r="CY26" s="281"/>
      <c r="CZ26" s="38"/>
      <c r="DB26" s="281"/>
      <c r="DC26" s="40"/>
      <c r="DE26" s="40"/>
      <c r="DF26" s="40"/>
      <c r="DK26" s="299"/>
      <c r="DL26" s="229"/>
      <c r="DM26" s="41"/>
      <c r="DO26" s="304">
        <v>18</v>
      </c>
    </row>
    <row r="27" spans="2:120" ht="18" customHeight="1">
      <c r="B27" s="38"/>
      <c r="G27" s="409"/>
      <c r="H27" s="39"/>
      <c r="J27" s="39"/>
      <c r="O27" s="38"/>
      <c r="P27" s="38"/>
      <c r="T27" s="39"/>
      <c r="U27" s="38"/>
      <c r="V27" s="281"/>
      <c r="X27" s="281"/>
      <c r="Y27" s="281"/>
      <c r="AA27" s="281"/>
      <c r="AC27" s="281"/>
      <c r="AD27" s="268" t="s">
        <v>66</v>
      </c>
      <c r="AE27" s="166"/>
      <c r="AF27" s="40"/>
      <c r="AH27" s="38"/>
      <c r="AJ27" s="281"/>
      <c r="AR27" s="229"/>
      <c r="AS27" s="229"/>
      <c r="AT27" s="229"/>
      <c r="AU27" s="229"/>
      <c r="AV27" s="229"/>
      <c r="BL27" s="229"/>
      <c r="BQ27" s="229"/>
      <c r="BR27" s="229"/>
      <c r="BS27" s="278"/>
      <c r="BV27" s="162"/>
      <c r="CE27" s="38"/>
      <c r="CG27" s="38"/>
      <c r="CN27" s="136" t="s">
        <v>80</v>
      </c>
      <c r="CR27" s="281"/>
      <c r="CS27" s="38"/>
      <c r="CU27" s="281">
        <v>18</v>
      </c>
      <c r="CV27" s="281">
        <v>19</v>
      </c>
      <c r="CZ27" s="38"/>
      <c r="DA27" s="281"/>
      <c r="DC27" s="269" t="s">
        <v>72</v>
      </c>
      <c r="DF27" s="38"/>
      <c r="DH27" s="39"/>
      <c r="DI27" s="288"/>
      <c r="DK27" s="229"/>
      <c r="DO27" s="304"/>
      <c r="DP27" s="41"/>
    </row>
    <row r="28" spans="2:119" ht="18" customHeight="1">
      <c r="B28" s="41"/>
      <c r="E28" s="297"/>
      <c r="G28" s="409"/>
      <c r="J28" s="5"/>
      <c r="L28" s="43" t="s">
        <v>32</v>
      </c>
      <c r="O28" s="182"/>
      <c r="P28" s="269"/>
      <c r="Q28" s="182"/>
      <c r="R28" s="39"/>
      <c r="T28" s="229"/>
      <c r="U28" s="296"/>
      <c r="V28" s="38"/>
      <c r="W28" s="182"/>
      <c r="X28" s="38"/>
      <c r="Y28" s="38"/>
      <c r="AA28" s="38"/>
      <c r="AB28" s="281"/>
      <c r="AC28" s="38"/>
      <c r="AD28" s="281"/>
      <c r="AF28" s="43" t="s">
        <v>28</v>
      </c>
      <c r="AG28" s="163"/>
      <c r="AJ28" s="38"/>
      <c r="AN28" s="38"/>
      <c r="AO28" s="38"/>
      <c r="AS28" s="38"/>
      <c r="BL28" s="229"/>
      <c r="BQ28" s="229"/>
      <c r="BR28" s="39"/>
      <c r="BT28" s="38"/>
      <c r="BZ28" s="281"/>
      <c r="CJ28" s="38"/>
      <c r="CL28" s="132" t="s">
        <v>34</v>
      </c>
      <c r="CR28" s="38"/>
      <c r="DF28" s="281"/>
      <c r="DH28" s="229"/>
      <c r="DK28" s="229"/>
      <c r="DO28" s="304"/>
    </row>
    <row r="29" spans="2:119" ht="18" customHeight="1">
      <c r="B29" s="41"/>
      <c r="C29" s="41"/>
      <c r="G29" s="409"/>
      <c r="I29" s="38"/>
      <c r="J29" s="41"/>
      <c r="L29" s="277"/>
      <c r="Q29" s="182"/>
      <c r="S29" s="38"/>
      <c r="U29" s="182"/>
      <c r="V29" s="229"/>
      <c r="W29" s="38"/>
      <c r="Z29" s="40"/>
      <c r="AA29" s="38"/>
      <c r="AC29" s="38"/>
      <c r="AE29" s="269"/>
      <c r="AF29" s="40"/>
      <c r="AS29" s="281"/>
      <c r="BK29" s="171"/>
      <c r="BL29" s="229"/>
      <c r="BQ29" s="229"/>
      <c r="BR29" s="39"/>
      <c r="BT29" s="38"/>
      <c r="BY29" s="38"/>
      <c r="BZ29" s="38"/>
      <c r="CH29" s="162"/>
      <c r="CM29" s="38"/>
      <c r="CO29" s="38"/>
      <c r="CQ29" s="38"/>
      <c r="CT29" s="136"/>
      <c r="CV29" s="281"/>
      <c r="CW29" s="40"/>
      <c r="CX29" s="281"/>
      <c r="DC29" s="38"/>
      <c r="DE29" s="38"/>
      <c r="DF29" s="281"/>
      <c r="DH29" s="38"/>
      <c r="DK29" s="229"/>
      <c r="DM29" s="301"/>
      <c r="DN29" s="301"/>
      <c r="DO29" s="304"/>
    </row>
    <row r="30" spans="3:114" ht="18" customHeight="1">
      <c r="C30" s="203"/>
      <c r="D30" s="229"/>
      <c r="G30" s="172"/>
      <c r="H30" s="275"/>
      <c r="I30" s="303"/>
      <c r="J30" s="284"/>
      <c r="S30" s="281" t="s">
        <v>191</v>
      </c>
      <c r="T30" s="130"/>
      <c r="U30" s="38"/>
      <c r="W30" s="281">
        <v>4</v>
      </c>
      <c r="Y30" s="472"/>
      <c r="AB30" s="281"/>
      <c r="AE30" s="130"/>
      <c r="AH30" s="38"/>
      <c r="AM30" s="130"/>
      <c r="AN30" s="39"/>
      <c r="AO30" s="38"/>
      <c r="AU30" s="38"/>
      <c r="BF30" s="38"/>
      <c r="BL30" s="229"/>
      <c r="BV30" s="354"/>
      <c r="BY30" s="40"/>
      <c r="CA30" s="38"/>
      <c r="CF30" s="132"/>
      <c r="CK30" s="38"/>
      <c r="CM30" s="281">
        <v>15</v>
      </c>
      <c r="CO30" s="281">
        <v>16</v>
      </c>
      <c r="CQ30" s="278"/>
      <c r="CR30" s="40"/>
      <c r="CT30" s="132"/>
      <c r="CV30" s="38"/>
      <c r="CW30" s="281"/>
      <c r="CX30" s="38"/>
      <c r="DA30" s="38"/>
      <c r="DC30" s="281">
        <v>21</v>
      </c>
      <c r="DE30" s="182"/>
      <c r="DF30" s="38"/>
      <c r="DH30" s="38"/>
      <c r="DI30" s="38"/>
      <c r="DJ30" s="38"/>
    </row>
    <row r="31" spans="3:120" ht="18" customHeight="1">
      <c r="C31" s="13"/>
      <c r="E31" s="305" t="s">
        <v>35</v>
      </c>
      <c r="G31" s="308" t="s">
        <v>69</v>
      </c>
      <c r="H31" s="182"/>
      <c r="I31" s="182"/>
      <c r="J31" s="38"/>
      <c r="L31" s="39"/>
      <c r="N31" s="130" t="s">
        <v>37</v>
      </c>
      <c r="Q31" s="38"/>
      <c r="T31" s="229"/>
      <c r="U31" s="38"/>
      <c r="V31" s="38"/>
      <c r="W31" s="40"/>
      <c r="X31" s="281"/>
      <c r="Y31" s="281"/>
      <c r="Z31" s="281"/>
      <c r="AB31" s="38"/>
      <c r="AC31" s="38"/>
      <c r="AD31" s="38"/>
      <c r="AG31" s="38"/>
      <c r="AL31" s="166"/>
      <c r="AM31" s="290"/>
      <c r="AN31" s="38"/>
      <c r="AU31" s="281"/>
      <c r="BL31" s="39"/>
      <c r="BQ31" s="229"/>
      <c r="BR31" s="229"/>
      <c r="BY31" s="40"/>
      <c r="BZ31" s="269"/>
      <c r="CA31" s="269"/>
      <c r="CB31" s="38"/>
      <c r="CG31" s="44" t="s">
        <v>38</v>
      </c>
      <c r="CK31" s="281"/>
      <c r="CL31" s="38"/>
      <c r="CS31" s="38"/>
      <c r="CU31" s="38"/>
      <c r="CV31" s="38"/>
      <c r="CW31" s="38"/>
      <c r="CX31" s="38"/>
      <c r="CY31" s="38"/>
      <c r="DA31" s="40"/>
      <c r="DC31" s="281"/>
      <c r="DE31" s="229"/>
      <c r="DF31" s="38"/>
      <c r="DH31" s="229"/>
      <c r="DJ31" s="281"/>
      <c r="DK31" s="308" t="s">
        <v>98</v>
      </c>
      <c r="DM31" s="309" t="s">
        <v>138</v>
      </c>
      <c r="DP31" s="41"/>
    </row>
    <row r="32" spans="7:110" ht="18" customHeight="1">
      <c r="G32" s="172"/>
      <c r="Q32" s="281"/>
      <c r="U32" s="281"/>
      <c r="V32" s="281"/>
      <c r="W32" s="5"/>
      <c r="X32" s="38"/>
      <c r="AC32" s="281"/>
      <c r="AD32" s="268" t="s">
        <v>67</v>
      </c>
      <c r="AG32" s="281"/>
      <c r="AM32" s="38"/>
      <c r="AN32" s="281"/>
      <c r="BH32" s="38"/>
      <c r="BL32" s="39"/>
      <c r="BM32" s="229"/>
      <c r="BN32" s="229"/>
      <c r="BW32" s="38"/>
      <c r="BY32" s="38"/>
      <c r="BZ32" s="40"/>
      <c r="CH32" s="162"/>
      <c r="CM32" s="40"/>
      <c r="CP32" s="281"/>
      <c r="CT32" s="38"/>
      <c r="CU32" s="281"/>
      <c r="CV32" s="281"/>
      <c r="CW32" s="281"/>
      <c r="CX32" s="43"/>
      <c r="DF32" s="281"/>
    </row>
    <row r="33" spans="7:115" ht="18" customHeight="1">
      <c r="G33" s="306"/>
      <c r="K33" s="132"/>
      <c r="O33" s="43"/>
      <c r="Q33" s="130"/>
      <c r="R33" s="284"/>
      <c r="S33" s="424"/>
      <c r="T33" s="170"/>
      <c r="U33" s="307"/>
      <c r="V33" s="38"/>
      <c r="X33" s="130"/>
      <c r="AH33" s="43"/>
      <c r="AN33" s="38"/>
      <c r="AP33" s="38"/>
      <c r="AU33" s="38"/>
      <c r="BL33" s="229"/>
      <c r="BM33" s="229"/>
      <c r="BN33" s="416"/>
      <c r="BV33" s="354"/>
      <c r="BZ33" s="38"/>
      <c r="CA33" s="38"/>
      <c r="CC33" s="39"/>
      <c r="CL33" s="136" t="s">
        <v>79</v>
      </c>
      <c r="CM33" s="38"/>
      <c r="CN33" s="38"/>
      <c r="CS33" s="132"/>
      <c r="CU33" s="167"/>
      <c r="CX33" s="38"/>
      <c r="CY33" s="38"/>
      <c r="DB33" s="42"/>
      <c r="DG33" s="424"/>
      <c r="DH33" s="170"/>
      <c r="DK33" s="308"/>
    </row>
    <row r="34" spans="4:112" ht="18" customHeight="1">
      <c r="D34" s="38"/>
      <c r="H34" s="39"/>
      <c r="I34" s="43"/>
      <c r="N34" s="170"/>
      <c r="R34" s="38"/>
      <c r="S34" s="270"/>
      <c r="T34" s="38"/>
      <c r="Z34" s="38"/>
      <c r="AA34" s="170"/>
      <c r="AG34" s="310"/>
      <c r="AK34" s="38"/>
      <c r="AL34" s="166"/>
      <c r="AM34" s="281"/>
      <c r="AP34" s="281"/>
      <c r="AS34" s="38"/>
      <c r="AU34" s="38"/>
      <c r="BH34" s="40"/>
      <c r="BL34" s="229"/>
      <c r="BM34" s="229"/>
      <c r="BN34" s="39"/>
      <c r="BO34" s="176"/>
      <c r="BZ34" s="281"/>
      <c r="CB34" s="40"/>
      <c r="CN34" s="281"/>
      <c r="CO34" s="38"/>
      <c r="CU34" s="43"/>
      <c r="DH34" s="38"/>
    </row>
    <row r="35" spans="4:112" ht="18" customHeight="1">
      <c r="D35" s="474"/>
      <c r="R35" s="278"/>
      <c r="S35" s="38"/>
      <c r="W35" s="130"/>
      <c r="Z35" s="281"/>
      <c r="AB35" s="289"/>
      <c r="AK35" s="281"/>
      <c r="AO35" s="42"/>
      <c r="AP35" s="136"/>
      <c r="AS35" s="281"/>
      <c r="BH35" s="268"/>
      <c r="BL35" s="229"/>
      <c r="BM35" s="229"/>
      <c r="BN35" s="229"/>
      <c r="BQ35" s="229"/>
      <c r="BR35" s="39"/>
      <c r="BW35" s="38"/>
      <c r="BZ35" s="164"/>
      <c r="CD35" s="44"/>
      <c r="CG35" s="38"/>
      <c r="CH35" s="162"/>
      <c r="CI35" s="38"/>
      <c r="CL35" s="38"/>
      <c r="CM35" s="132"/>
      <c r="CN35" s="39"/>
      <c r="CO35" s="229"/>
      <c r="CQ35" s="38"/>
      <c r="CR35" s="281"/>
      <c r="CT35" s="42"/>
      <c r="CU35" s="43"/>
      <c r="DH35" s="40"/>
    </row>
    <row r="36" spans="8:114" ht="18" customHeight="1">
      <c r="H36" s="475"/>
      <c r="K36" s="38"/>
      <c r="L36" s="165"/>
      <c r="N36" s="166"/>
      <c r="O36" s="294"/>
      <c r="R36" s="38"/>
      <c r="U36" s="38"/>
      <c r="X36" s="166"/>
      <c r="AA36" s="299" t="s">
        <v>33</v>
      </c>
      <c r="AF36" s="38"/>
      <c r="AH36" s="38"/>
      <c r="AN36" s="38"/>
      <c r="AP36" s="39"/>
      <c r="AT36" s="38"/>
      <c r="AV36" s="38"/>
      <c r="AZ36" s="268"/>
      <c r="BC36" s="163" t="s">
        <v>82</v>
      </c>
      <c r="BF36" s="39"/>
      <c r="BH36" s="38"/>
      <c r="BL36" s="229"/>
      <c r="BM36" s="229"/>
      <c r="BN36" s="416"/>
      <c r="BQ36" s="182"/>
      <c r="BW36" s="40"/>
      <c r="CD36" s="291"/>
      <c r="CG36" s="281" t="s">
        <v>187</v>
      </c>
      <c r="CH36" s="38"/>
      <c r="CI36" s="281"/>
      <c r="CJ36" s="229"/>
      <c r="CM36" s="38"/>
      <c r="CP36" s="474">
        <v>291.954</v>
      </c>
      <c r="CQ36" s="281"/>
      <c r="CR36" s="38"/>
      <c r="CT36" s="38"/>
      <c r="CZ36" s="38"/>
      <c r="DG36" s="229"/>
      <c r="DH36" s="229"/>
      <c r="DI36" s="229"/>
      <c r="DJ36" s="39"/>
    </row>
    <row r="37" spans="8:114" ht="18" customHeight="1">
      <c r="H37" s="282"/>
      <c r="J37" s="38"/>
      <c r="K37" s="38"/>
      <c r="L37" s="38"/>
      <c r="N37" s="38"/>
      <c r="O37" s="38"/>
      <c r="P37" s="312"/>
      <c r="Z37" s="39"/>
      <c r="AF37" s="307"/>
      <c r="AH37" s="165"/>
      <c r="AI37" s="392"/>
      <c r="AJ37" s="38"/>
      <c r="AO37" s="38"/>
      <c r="AP37" s="39"/>
      <c r="AV37" s="281"/>
      <c r="AX37" s="281">
        <v>7</v>
      </c>
      <c r="AY37" s="165"/>
      <c r="BA37" s="165"/>
      <c r="BQ37" s="229"/>
      <c r="BR37" s="415"/>
      <c r="BU37" s="290"/>
      <c r="BV37" s="291"/>
      <c r="BX37" s="38"/>
      <c r="BY37" s="38"/>
      <c r="BZ37" s="44" t="s">
        <v>75</v>
      </c>
      <c r="CH37" s="38"/>
      <c r="CI37" s="38"/>
      <c r="CK37" s="294" t="s">
        <v>81</v>
      </c>
      <c r="CM37" s="281"/>
      <c r="CP37" s="136"/>
      <c r="CQ37" s="311"/>
      <c r="CT37" s="40"/>
      <c r="CZ37" s="278"/>
      <c r="DA37" s="219"/>
      <c r="DB37" s="219"/>
      <c r="DC37" s="219"/>
      <c r="DD37" s="219"/>
      <c r="DE37" s="219"/>
      <c r="DF37" s="203"/>
      <c r="DG37" s="204"/>
      <c r="DH37" s="203"/>
      <c r="DI37" s="204"/>
      <c r="DJ37" s="205"/>
    </row>
    <row r="38" spans="2:115" ht="18" customHeight="1">
      <c r="B38" s="41"/>
      <c r="C38" s="237"/>
      <c r="D38" s="295"/>
      <c r="E38" s="211"/>
      <c r="F38" s="211"/>
      <c r="G38" s="237"/>
      <c r="H38" s="295"/>
      <c r="I38" s="43"/>
      <c r="J38" s="38"/>
      <c r="K38" s="170"/>
      <c r="L38" s="170"/>
      <c r="N38" s="278"/>
      <c r="O38" s="278"/>
      <c r="AD38" s="281"/>
      <c r="AF38" s="43"/>
      <c r="AO38" s="170"/>
      <c r="AS38" s="281"/>
      <c r="AT38" s="38"/>
      <c r="AV38" s="43"/>
      <c r="AX38" s="38"/>
      <c r="AY38" s="43"/>
      <c r="BA38" s="43"/>
      <c r="BB38" s="289"/>
      <c r="BJ38" s="292"/>
      <c r="BQ38" s="229"/>
      <c r="BR38" s="39"/>
      <c r="BU38" s="229"/>
      <c r="CB38" s="38"/>
      <c r="CD38" s="269"/>
      <c r="CH38" s="38"/>
      <c r="CI38" s="281"/>
      <c r="CN38" s="38"/>
      <c r="CO38" s="132"/>
      <c r="CR38" s="161"/>
      <c r="CT38" s="281"/>
      <c r="CZ38" s="182"/>
      <c r="DA38" s="13"/>
      <c r="DB38" s="211"/>
      <c r="DC38" s="219"/>
      <c r="DD38" s="219"/>
      <c r="DE38" s="219"/>
      <c r="DF38" s="219"/>
      <c r="DG38" s="211"/>
      <c r="DH38" s="219"/>
      <c r="DI38" s="211"/>
      <c r="DJ38" s="211"/>
      <c r="DK38" s="211"/>
    </row>
    <row r="39" spans="3:115" ht="18" customHeight="1">
      <c r="C39" s="211"/>
      <c r="D39" s="211"/>
      <c r="E39" s="211"/>
      <c r="F39" s="211"/>
      <c r="G39" s="211"/>
      <c r="H39" s="211"/>
      <c r="J39" s="170"/>
      <c r="L39" s="266"/>
      <c r="Z39" s="38"/>
      <c r="AC39" s="38"/>
      <c r="AP39" s="130"/>
      <c r="AQ39" s="294"/>
      <c r="AT39" s="38"/>
      <c r="AW39" s="165"/>
      <c r="AX39" s="278"/>
      <c r="AY39" s="270"/>
      <c r="AZ39" s="270"/>
      <c r="BC39" s="163" t="s">
        <v>83</v>
      </c>
      <c r="BF39" s="280"/>
      <c r="BL39" s="39"/>
      <c r="BM39" s="229"/>
      <c r="BN39" s="39"/>
      <c r="BU39" s="229"/>
      <c r="BV39" s="428"/>
      <c r="BX39" s="166"/>
      <c r="CB39" s="281">
        <v>11</v>
      </c>
      <c r="CC39" s="294"/>
      <c r="CJ39" s="314"/>
      <c r="CL39" s="38"/>
      <c r="CO39" s="38"/>
      <c r="CR39" s="140"/>
      <c r="CS39" s="284"/>
      <c r="CT39" s="38"/>
      <c r="CZ39" s="13"/>
      <c r="DA39" s="13"/>
      <c r="DB39" s="13"/>
      <c r="DC39" s="13"/>
      <c r="DD39" s="13"/>
      <c r="DG39" s="182"/>
      <c r="DH39" s="315"/>
      <c r="DI39" s="182"/>
      <c r="DJ39" s="182"/>
      <c r="DK39" s="182"/>
    </row>
    <row r="40" spans="12:115" ht="18" customHeight="1">
      <c r="L40" s="313"/>
      <c r="X40" s="305" t="s">
        <v>140</v>
      </c>
      <c r="AQ40" s="166"/>
      <c r="AT40" s="175"/>
      <c r="AW40" s="43"/>
      <c r="AX40" s="43" t="s">
        <v>77</v>
      </c>
      <c r="AZ40" s="278"/>
      <c r="BF40" s="40"/>
      <c r="BG40" s="38"/>
      <c r="BI40" s="38"/>
      <c r="BJ40" s="420"/>
      <c r="BK40" s="38"/>
      <c r="BW40" s="44" t="s">
        <v>95</v>
      </c>
      <c r="CB40" s="39"/>
      <c r="CD40" s="40"/>
      <c r="CF40" s="392"/>
      <c r="CG40" s="38"/>
      <c r="CH40" s="41"/>
      <c r="CJ40" s="44"/>
      <c r="CL40" s="165"/>
      <c r="CR40" s="38"/>
      <c r="CS40" s="38"/>
      <c r="CT40" s="38"/>
      <c r="CZ40" s="316"/>
      <c r="DA40" s="317"/>
      <c r="DB40" s="316"/>
      <c r="DC40" s="318"/>
      <c r="DD40" s="316"/>
      <c r="DE40" s="13"/>
      <c r="DF40" s="319"/>
      <c r="DG40" s="182"/>
      <c r="DH40" s="320"/>
      <c r="DI40" s="182"/>
      <c r="DJ40" s="182"/>
      <c r="DK40" s="182"/>
    </row>
    <row r="41" spans="25:115" ht="18" customHeight="1">
      <c r="Y41" s="38"/>
      <c r="AL41" s="130"/>
      <c r="AT41" s="321"/>
      <c r="BI41" s="322"/>
      <c r="BJ41" s="38"/>
      <c r="BO41" s="229"/>
      <c r="CA41" s="182"/>
      <c r="CD41" s="38"/>
      <c r="CE41" s="38"/>
      <c r="CH41" s="38"/>
      <c r="CJ41" s="38"/>
      <c r="CK41" s="38"/>
      <c r="CN41" s="229"/>
      <c r="CO41" s="229"/>
      <c r="CZ41" s="316"/>
      <c r="DA41" s="317"/>
      <c r="DB41" s="316"/>
      <c r="DC41" s="318"/>
      <c r="DD41" s="316"/>
      <c r="DE41" s="13"/>
      <c r="DF41" s="319"/>
      <c r="DG41" s="182"/>
      <c r="DH41" s="320"/>
      <c r="DI41" s="182"/>
      <c r="DJ41" s="182"/>
      <c r="DK41" s="182"/>
    </row>
    <row r="42" spans="25:115" ht="18" customHeight="1">
      <c r="Y42" s="165"/>
      <c r="AT42" s="321"/>
      <c r="AV42" s="292"/>
      <c r="AY42" s="182"/>
      <c r="AZ42" s="182"/>
      <c r="BA42" s="182"/>
      <c r="BB42" s="182"/>
      <c r="BF42" s="182"/>
      <c r="BL42" s="417"/>
      <c r="BM42" s="229"/>
      <c r="BN42" s="291"/>
      <c r="BO42" s="418"/>
      <c r="BP42" s="38"/>
      <c r="BR42" s="470"/>
      <c r="BT42" s="38"/>
      <c r="BU42" s="38"/>
      <c r="BX42" s="269" t="s">
        <v>78</v>
      </c>
      <c r="CD42" s="38"/>
      <c r="CH42" s="38"/>
      <c r="CZ42" s="316"/>
      <c r="DA42" s="317"/>
      <c r="DB42" s="316"/>
      <c r="DC42" s="318"/>
      <c r="DD42" s="316"/>
      <c r="DE42" s="13"/>
      <c r="DF42" s="319"/>
      <c r="DG42" s="182"/>
      <c r="DH42" s="320"/>
      <c r="DI42" s="182"/>
      <c r="DJ42" s="182"/>
      <c r="DK42" s="182"/>
    </row>
    <row r="43" spans="3:115" ht="18" customHeight="1">
      <c r="C43" s="41"/>
      <c r="D43" s="211"/>
      <c r="T43" s="275"/>
      <c r="Y43" s="43"/>
      <c r="AE43" s="5"/>
      <c r="AK43" s="43"/>
      <c r="AP43" s="182"/>
      <c r="AV43" s="38"/>
      <c r="AW43" s="182"/>
      <c r="AY43" s="182"/>
      <c r="AZ43" s="182"/>
      <c r="BA43" s="182"/>
      <c r="BB43" s="182"/>
      <c r="BF43" s="182"/>
      <c r="BH43" s="38"/>
      <c r="BJ43" s="38"/>
      <c r="BL43" s="414"/>
      <c r="BM43" s="229"/>
      <c r="BN43" s="229"/>
      <c r="BO43" s="229"/>
      <c r="BR43" s="470"/>
      <c r="BS43" s="281">
        <v>10</v>
      </c>
      <c r="BT43" s="40"/>
      <c r="CA43" s="182"/>
      <c r="CB43" s="290"/>
      <c r="CD43" s="291"/>
      <c r="CZ43" s="316"/>
      <c r="DA43" s="317"/>
      <c r="DB43" s="316"/>
      <c r="DC43" s="318"/>
      <c r="DD43" s="316"/>
      <c r="DE43" s="13"/>
      <c r="DF43" s="319"/>
      <c r="DG43" s="182"/>
      <c r="DH43" s="320"/>
      <c r="DI43" s="182"/>
      <c r="DJ43" s="182"/>
      <c r="DK43" s="182"/>
    </row>
    <row r="44" spans="31:110" ht="18" customHeight="1">
      <c r="AE44" s="5"/>
      <c r="AJ44" s="291"/>
      <c r="AL44" s="38"/>
      <c r="AM44" s="163"/>
      <c r="AX44" s="182"/>
      <c r="AY44" s="182"/>
      <c r="AZ44" s="182"/>
      <c r="BA44" s="182"/>
      <c r="BB44" s="182"/>
      <c r="BF44" s="182"/>
      <c r="BG44" s="182"/>
      <c r="BJ44" s="267"/>
      <c r="BK44" s="38"/>
      <c r="BL44" s="419"/>
      <c r="BM44" s="219"/>
      <c r="BN44" s="219"/>
      <c r="BO44" s="229"/>
      <c r="BP44" s="39"/>
      <c r="BS44" s="38"/>
      <c r="BT44" s="43"/>
      <c r="CB44" s="39"/>
      <c r="CD44" s="39"/>
      <c r="CH44" s="38"/>
      <c r="CJ44" s="170"/>
      <c r="DF44" s="323"/>
    </row>
    <row r="45" spans="4:120" ht="18" customHeight="1">
      <c r="D45" s="551" t="s">
        <v>100</v>
      </c>
      <c r="L45" s="182"/>
      <c r="AE45" s="5"/>
      <c r="AK45" s="43"/>
      <c r="AP45" s="182"/>
      <c r="AT45" s="32"/>
      <c r="AU45" s="43"/>
      <c r="AW45" s="182"/>
      <c r="AX45" s="182"/>
      <c r="BG45" s="182"/>
      <c r="BH45" s="38"/>
      <c r="BL45" s="132"/>
      <c r="BM45" s="229"/>
      <c r="BN45" s="39"/>
      <c r="BO45" s="182"/>
      <c r="BP45" s="229"/>
      <c r="BQ45" s="229"/>
      <c r="BR45" s="229"/>
      <c r="BS45" s="281"/>
      <c r="CD45" s="468">
        <v>291.804</v>
      </c>
      <c r="DF45" s="319"/>
      <c r="DP45" s="39"/>
    </row>
    <row r="46" spans="12:120" ht="18" customHeight="1">
      <c r="L46" s="182"/>
      <c r="AE46" s="5"/>
      <c r="AL46" s="38"/>
      <c r="AP46" s="292"/>
      <c r="AT46" s="43"/>
      <c r="AV46" s="165"/>
      <c r="AW46" s="182"/>
      <c r="BG46" s="182"/>
      <c r="BK46" s="5"/>
      <c r="BL46" s="182"/>
      <c r="BM46" s="182"/>
      <c r="BN46" s="182"/>
      <c r="BO46" s="182"/>
      <c r="BP46" s="182"/>
      <c r="BQ46" s="182"/>
      <c r="BS46" s="291" t="s">
        <v>171</v>
      </c>
      <c r="BT46" s="38"/>
      <c r="BX46" s="289" t="s">
        <v>41</v>
      </c>
      <c r="CF46" s="39"/>
      <c r="DP46" s="39"/>
    </row>
    <row r="47" spans="30:120" ht="21" customHeight="1">
      <c r="AD47" s="13"/>
      <c r="AE47" s="13"/>
      <c r="AS47" s="182"/>
      <c r="AT47" s="182"/>
      <c r="AU47" s="182"/>
      <c r="AV47" s="43"/>
      <c r="AY47" s="182"/>
      <c r="AZ47" s="182"/>
      <c r="BA47" s="182"/>
      <c r="BB47" s="182"/>
      <c r="BC47" s="182"/>
      <c r="BD47" s="182"/>
      <c r="BE47" s="182"/>
      <c r="BF47" s="219"/>
      <c r="BK47" s="5"/>
      <c r="BL47" s="131"/>
      <c r="BM47" s="5"/>
      <c r="BN47" s="5"/>
      <c r="BO47" s="5"/>
      <c r="BP47" s="5"/>
      <c r="BS47" s="5"/>
      <c r="BT47" s="5"/>
      <c r="BU47" s="5"/>
      <c r="CA47" s="182"/>
      <c r="CB47" s="182"/>
      <c r="CC47" s="182"/>
      <c r="CD47" s="182"/>
      <c r="CE47" s="182"/>
      <c r="CF47" s="114"/>
      <c r="CG47" s="182"/>
      <c r="CH47" s="182"/>
      <c r="CI47" s="182"/>
      <c r="CJ47" s="182"/>
      <c r="CO47" s="182"/>
      <c r="CP47" s="182"/>
      <c r="DF47" s="182"/>
      <c r="DP47" s="39"/>
    </row>
    <row r="48" spans="44:120" ht="21" customHeight="1">
      <c r="AR48" s="219"/>
      <c r="AS48" s="219"/>
      <c r="AT48" s="219"/>
      <c r="AU48" s="219"/>
      <c r="AV48" s="203"/>
      <c r="CF48" s="182"/>
      <c r="CO48" s="182"/>
      <c r="CP48" s="182"/>
      <c r="DB48" s="182"/>
      <c r="DC48" s="182"/>
      <c r="DD48" s="182"/>
      <c r="DE48" s="182"/>
      <c r="DF48" s="182"/>
      <c r="DP48" s="39"/>
    </row>
    <row r="49" spans="3:120" ht="21" customHeight="1" thickBot="1">
      <c r="C49" s="47" t="s">
        <v>12</v>
      </c>
      <c r="D49" s="48" t="s">
        <v>44</v>
      </c>
      <c r="E49" s="48" t="s">
        <v>45</v>
      </c>
      <c r="F49" s="48" t="s">
        <v>46</v>
      </c>
      <c r="G49" s="324" t="s">
        <v>47</v>
      </c>
      <c r="H49" s="325"/>
      <c r="I49" s="48" t="s">
        <v>12</v>
      </c>
      <c r="J49" s="48" t="s">
        <v>44</v>
      </c>
      <c r="K49" s="326" t="s">
        <v>47</v>
      </c>
      <c r="L49" s="49"/>
      <c r="M49" s="48" t="s">
        <v>12</v>
      </c>
      <c r="N49" s="48" t="s">
        <v>44</v>
      </c>
      <c r="O49" s="326" t="s">
        <v>47</v>
      </c>
      <c r="P49" s="49"/>
      <c r="Q49" s="48" t="s">
        <v>12</v>
      </c>
      <c r="R49" s="48" t="s">
        <v>44</v>
      </c>
      <c r="S49" s="48" t="s">
        <v>45</v>
      </c>
      <c r="T49" s="48" t="s">
        <v>46</v>
      </c>
      <c r="U49" s="327" t="s">
        <v>47</v>
      </c>
      <c r="AR49" s="211"/>
      <c r="AS49" s="211"/>
      <c r="AT49" s="219"/>
      <c r="AU49" s="331"/>
      <c r="AV49" s="203"/>
      <c r="BY49" s="5"/>
      <c r="BZ49" s="5"/>
      <c r="CA49" s="5"/>
      <c r="CB49" s="5"/>
      <c r="CC49" s="5"/>
      <c r="CD49" s="5"/>
      <c r="CE49" s="5"/>
      <c r="CF49" s="182"/>
      <c r="CG49" s="145"/>
      <c r="CH49" s="146"/>
      <c r="CI49" s="146"/>
      <c r="CJ49" s="147" t="s">
        <v>186</v>
      </c>
      <c r="CK49" s="146"/>
      <c r="CL49" s="146"/>
      <c r="CM49" s="148"/>
      <c r="CO49" s="47" t="s">
        <v>12</v>
      </c>
      <c r="CP49" s="48" t="s">
        <v>44</v>
      </c>
      <c r="CQ49" s="141" t="s">
        <v>47</v>
      </c>
      <c r="CR49" s="325"/>
      <c r="CS49" s="48" t="s">
        <v>12</v>
      </c>
      <c r="CT49" s="48" t="s">
        <v>44</v>
      </c>
      <c r="CU49" s="141" t="s">
        <v>47</v>
      </c>
      <c r="CV49" s="325"/>
      <c r="CW49" s="48" t="s">
        <v>12</v>
      </c>
      <c r="CX49" s="48" t="s">
        <v>44</v>
      </c>
      <c r="CY49" s="141" t="s">
        <v>47</v>
      </c>
      <c r="CZ49" s="325"/>
      <c r="DA49" s="48" t="s">
        <v>12</v>
      </c>
      <c r="DB49" s="48" t="s">
        <v>44</v>
      </c>
      <c r="DC49" s="141" t="s">
        <v>47</v>
      </c>
      <c r="DD49" s="325"/>
      <c r="DE49" s="48" t="s">
        <v>12</v>
      </c>
      <c r="DF49" s="48" t="s">
        <v>44</v>
      </c>
      <c r="DG49" s="48" t="s">
        <v>45</v>
      </c>
      <c r="DH49" s="48" t="s">
        <v>46</v>
      </c>
      <c r="DI49" s="326" t="s">
        <v>47</v>
      </c>
      <c r="DJ49" s="49"/>
      <c r="DK49" s="48" t="s">
        <v>12</v>
      </c>
      <c r="DL49" s="48" t="s">
        <v>44</v>
      </c>
      <c r="DM49" s="48" t="s">
        <v>45</v>
      </c>
      <c r="DN49" s="48" t="s">
        <v>46</v>
      </c>
      <c r="DO49" s="332" t="s">
        <v>47</v>
      </c>
      <c r="DP49" s="39"/>
    </row>
    <row r="50" spans="3:119" ht="21" customHeight="1" thickBot="1" thickTop="1">
      <c r="C50" s="50"/>
      <c r="D50" s="51"/>
      <c r="E50" s="51"/>
      <c r="F50" s="51"/>
      <c r="G50" s="200"/>
      <c r="H50" s="51"/>
      <c r="I50" s="51"/>
      <c r="J50" s="200"/>
      <c r="K50" s="51"/>
      <c r="L50" s="200" t="s">
        <v>166</v>
      </c>
      <c r="M50" s="51"/>
      <c r="N50" s="51"/>
      <c r="O50" s="51"/>
      <c r="P50" s="51"/>
      <c r="Q50" s="520"/>
      <c r="R50" s="51"/>
      <c r="S50" s="51"/>
      <c r="T50" s="200"/>
      <c r="U50" s="522"/>
      <c r="AR50" s="316"/>
      <c r="AS50" s="318"/>
      <c r="AT50" s="316"/>
      <c r="AU50" s="13"/>
      <c r="AV50" s="315"/>
      <c r="AW50" s="523" t="s">
        <v>12</v>
      </c>
      <c r="AX50" s="524" t="s">
        <v>44</v>
      </c>
      <c r="AY50" s="141" t="s">
        <v>45</v>
      </c>
      <c r="AZ50" s="48" t="s">
        <v>46</v>
      </c>
      <c r="BA50" s="525" t="s">
        <v>47</v>
      </c>
      <c r="BB50" s="526"/>
      <c r="BC50" s="527"/>
      <c r="BD50" s="528" t="s">
        <v>174</v>
      </c>
      <c r="BE50" s="528"/>
      <c r="BF50" s="527"/>
      <c r="BG50" s="529"/>
      <c r="BY50" s="5"/>
      <c r="BZ50" s="5"/>
      <c r="CA50" s="5"/>
      <c r="CB50" s="5"/>
      <c r="CC50" s="5"/>
      <c r="CD50" s="5"/>
      <c r="CE50" s="5"/>
      <c r="CF50" s="8"/>
      <c r="CG50" s="149"/>
      <c r="CH50" s="150" t="s">
        <v>56</v>
      </c>
      <c r="CI50" s="151"/>
      <c r="CJ50" s="152" t="s">
        <v>57</v>
      </c>
      <c r="CK50" s="153"/>
      <c r="CL50" s="150" t="s">
        <v>49</v>
      </c>
      <c r="CM50" s="154"/>
      <c r="CO50" s="135"/>
      <c r="CP50" s="51"/>
      <c r="CQ50" s="51"/>
      <c r="CR50" s="51"/>
      <c r="CS50" s="51"/>
      <c r="CT50" s="51"/>
      <c r="CU50" s="51"/>
      <c r="CV50" s="199"/>
      <c r="CW50" s="201"/>
      <c r="CX50" s="199"/>
      <c r="CY50" s="200"/>
      <c r="CZ50" s="51"/>
      <c r="DA50" s="177" t="s">
        <v>166</v>
      </c>
      <c r="DB50" s="352"/>
      <c r="DC50" s="177"/>
      <c r="DD50" s="51"/>
      <c r="DE50" s="200"/>
      <c r="DF50" s="51"/>
      <c r="DG50" s="51"/>
      <c r="DH50" s="51"/>
      <c r="DI50" s="199"/>
      <c r="DJ50" s="51"/>
      <c r="DK50" s="200"/>
      <c r="DL50" s="51"/>
      <c r="DM50" s="51"/>
      <c r="DN50" s="51"/>
      <c r="DO50" s="335"/>
    </row>
    <row r="51" spans="3:119" ht="21" customHeight="1" thickTop="1">
      <c r="C51" s="52"/>
      <c r="D51" s="53"/>
      <c r="E51" s="53"/>
      <c r="F51" s="53"/>
      <c r="G51" s="13"/>
      <c r="H51" s="423"/>
      <c r="I51" s="53"/>
      <c r="J51" s="53"/>
      <c r="K51" s="330"/>
      <c r="L51" s="54"/>
      <c r="M51" s="53"/>
      <c r="N51" s="53"/>
      <c r="O51" s="330"/>
      <c r="P51" s="521"/>
      <c r="Q51" s="53"/>
      <c r="R51" s="53"/>
      <c r="S51" s="53"/>
      <c r="T51" s="53"/>
      <c r="U51" s="410"/>
      <c r="W51" s="145"/>
      <c r="X51" s="146"/>
      <c r="Y51" s="146"/>
      <c r="Z51" s="147" t="s">
        <v>172</v>
      </c>
      <c r="AA51" s="146"/>
      <c r="AB51" s="146"/>
      <c r="AC51" s="148"/>
      <c r="AR51" s="139"/>
      <c r="AS51" s="318"/>
      <c r="AT51" s="316"/>
      <c r="AU51" s="13"/>
      <c r="AV51" s="315"/>
      <c r="AW51" s="530"/>
      <c r="AX51" s="520"/>
      <c r="AY51" s="520"/>
      <c r="AZ51" s="520"/>
      <c r="BA51" s="520"/>
      <c r="BB51" s="531" t="s">
        <v>175</v>
      </c>
      <c r="BC51" s="520"/>
      <c r="BD51" s="520"/>
      <c r="BE51" s="520"/>
      <c r="BF51" s="520"/>
      <c r="BG51" s="532"/>
      <c r="BN51" s="134" t="s">
        <v>42</v>
      </c>
      <c r="BY51" s="10"/>
      <c r="BZ51" s="10"/>
      <c r="CA51" s="10"/>
      <c r="CB51" s="483"/>
      <c r="CC51" s="10"/>
      <c r="CD51" s="10"/>
      <c r="CE51" s="10"/>
      <c r="CF51" s="219"/>
      <c r="CG51" s="23"/>
      <c r="CH51" s="10"/>
      <c r="CI51" s="12"/>
      <c r="CJ51" s="12"/>
      <c r="CK51" s="10"/>
      <c r="CL51" s="10"/>
      <c r="CM51" s="25"/>
      <c r="CO51" s="337"/>
      <c r="CP51" s="338"/>
      <c r="CQ51" s="5"/>
      <c r="CR51" s="423"/>
      <c r="CS51" s="353"/>
      <c r="CT51" s="338"/>
      <c r="CU51" s="5"/>
      <c r="CV51" s="329"/>
      <c r="CW51" s="353"/>
      <c r="CX51" s="338"/>
      <c r="CY51" s="5"/>
      <c r="CZ51" s="329"/>
      <c r="DA51" s="353"/>
      <c r="DB51" s="338"/>
      <c r="DC51" s="5"/>
      <c r="DD51" s="329"/>
      <c r="DE51" s="53"/>
      <c r="DF51" s="53"/>
      <c r="DG51" s="53"/>
      <c r="DH51" s="53"/>
      <c r="DI51" s="330"/>
      <c r="DJ51" s="54"/>
      <c r="DK51" s="53"/>
      <c r="DL51" s="53"/>
      <c r="DM51" s="53"/>
      <c r="DN51" s="53"/>
      <c r="DO51" s="55"/>
    </row>
    <row r="52" spans="3:119" ht="21" customHeight="1" thickBot="1">
      <c r="C52" s="336">
        <v>1</v>
      </c>
      <c r="D52" s="58">
        <v>290.857</v>
      </c>
      <c r="E52" s="59">
        <v>65</v>
      </c>
      <c r="F52" s="56">
        <f>D52+E52*0.001</f>
        <v>290.922</v>
      </c>
      <c r="G52" s="32" t="s">
        <v>48</v>
      </c>
      <c r="H52" s="333"/>
      <c r="I52" s="334">
        <v>3</v>
      </c>
      <c r="J52" s="33">
        <v>290.962</v>
      </c>
      <c r="K52" s="142" t="s">
        <v>48</v>
      </c>
      <c r="L52" s="57"/>
      <c r="M52" s="334">
        <v>5</v>
      </c>
      <c r="N52" s="33">
        <v>291.061</v>
      </c>
      <c r="O52" s="142" t="s">
        <v>48</v>
      </c>
      <c r="P52" s="57"/>
      <c r="Q52" s="342">
        <v>7</v>
      </c>
      <c r="R52" s="58">
        <v>291.368</v>
      </c>
      <c r="S52" s="59">
        <v>51</v>
      </c>
      <c r="T52" s="56">
        <f>R52+S52*0.001</f>
        <v>291.419</v>
      </c>
      <c r="U52" s="411" t="s">
        <v>48</v>
      </c>
      <c r="W52" s="149"/>
      <c r="X52" s="150" t="s">
        <v>56</v>
      </c>
      <c r="Y52" s="151"/>
      <c r="Z52" s="152" t="s">
        <v>57</v>
      </c>
      <c r="AA52" s="153"/>
      <c r="AB52" s="150" t="s">
        <v>49</v>
      </c>
      <c r="AC52" s="154"/>
      <c r="AR52" s="139"/>
      <c r="AS52" s="318"/>
      <c r="AT52" s="316"/>
      <c r="AU52" s="13"/>
      <c r="AV52" s="315"/>
      <c r="AW52" s="533"/>
      <c r="AX52" s="33"/>
      <c r="AY52" s="534"/>
      <c r="AZ52" s="535"/>
      <c r="BA52" s="341"/>
      <c r="BB52" s="536"/>
      <c r="BC52" s="537"/>
      <c r="BE52" s="537"/>
      <c r="BG52" s="538"/>
      <c r="BN52" s="133" t="s">
        <v>58</v>
      </c>
      <c r="BY52" s="10"/>
      <c r="BZ52" s="155"/>
      <c r="CA52" s="10"/>
      <c r="CB52" s="155"/>
      <c r="CC52" s="10"/>
      <c r="CD52" s="155"/>
      <c r="CE52" s="10"/>
      <c r="CF52" s="315"/>
      <c r="CG52" s="23"/>
      <c r="CH52" s="155" t="s">
        <v>50</v>
      </c>
      <c r="CI52" s="12"/>
      <c r="CJ52" s="156" t="s">
        <v>180</v>
      </c>
      <c r="CK52" s="10"/>
      <c r="CL52" s="155" t="s">
        <v>181</v>
      </c>
      <c r="CM52" s="25"/>
      <c r="CO52" s="339">
        <v>10</v>
      </c>
      <c r="CP52" s="340">
        <v>291.657</v>
      </c>
      <c r="CQ52" s="341" t="s">
        <v>48</v>
      </c>
      <c r="CR52" s="333"/>
      <c r="CS52" s="334">
        <v>12</v>
      </c>
      <c r="CT52" s="340">
        <v>291.837</v>
      </c>
      <c r="CU52" s="341" t="s">
        <v>48</v>
      </c>
      <c r="CV52" s="333"/>
      <c r="CW52" s="334">
        <v>14</v>
      </c>
      <c r="CX52" s="340">
        <v>291.887</v>
      </c>
      <c r="CY52" s="341" t="s">
        <v>48</v>
      </c>
      <c r="CZ52" s="333"/>
      <c r="DA52" s="334">
        <v>17</v>
      </c>
      <c r="DB52" s="340">
        <v>291.989</v>
      </c>
      <c r="DC52" s="341" t="s">
        <v>48</v>
      </c>
      <c r="DD52" s="333"/>
      <c r="DE52" s="342">
        <v>20</v>
      </c>
      <c r="DF52" s="58">
        <v>292.099</v>
      </c>
      <c r="DG52" s="59">
        <v>55</v>
      </c>
      <c r="DH52" s="56">
        <f>DF52+DG52*0.001</f>
        <v>292.154</v>
      </c>
      <c r="DI52" s="142" t="s">
        <v>48</v>
      </c>
      <c r="DJ52" s="57"/>
      <c r="DK52" s="342">
        <v>22</v>
      </c>
      <c r="DL52" s="58">
        <v>292.181</v>
      </c>
      <c r="DM52" s="59">
        <v>-55</v>
      </c>
      <c r="DN52" s="56">
        <f>DL52+DM52*0.001</f>
        <v>292.126</v>
      </c>
      <c r="DO52" s="29" t="s">
        <v>48</v>
      </c>
    </row>
    <row r="53" spans="3:119" ht="21" customHeight="1" thickTop="1">
      <c r="C53" s="336"/>
      <c r="D53" s="58"/>
      <c r="E53" s="59"/>
      <c r="F53" s="56"/>
      <c r="G53" s="32"/>
      <c r="H53" s="333"/>
      <c r="I53" s="334"/>
      <c r="J53" s="33"/>
      <c r="K53" s="142"/>
      <c r="L53" s="57"/>
      <c r="M53" s="334"/>
      <c r="N53" s="33"/>
      <c r="O53" s="142"/>
      <c r="P53" s="57"/>
      <c r="Q53" s="342"/>
      <c r="R53" s="58"/>
      <c r="S53" s="59"/>
      <c r="T53" s="56"/>
      <c r="U53" s="411"/>
      <c r="W53" s="23"/>
      <c r="X53" s="10"/>
      <c r="Y53" s="12"/>
      <c r="Z53" s="12"/>
      <c r="AA53" s="10"/>
      <c r="AB53" s="10"/>
      <c r="AC53" s="25"/>
      <c r="AR53" s="316"/>
      <c r="AS53" s="318"/>
      <c r="AT53" s="316"/>
      <c r="AU53" s="13"/>
      <c r="AV53" s="315"/>
      <c r="AW53" s="539" t="s">
        <v>177</v>
      </c>
      <c r="AX53" s="56">
        <v>291.489</v>
      </c>
      <c r="AY53" s="534">
        <v>51</v>
      </c>
      <c r="AZ53" s="535">
        <f>AX53+(AY53/1000)</f>
        <v>291.53999999999996</v>
      </c>
      <c r="BA53" s="341" t="s">
        <v>176</v>
      </c>
      <c r="BB53" s="540" t="s">
        <v>178</v>
      </c>
      <c r="BC53" s="541"/>
      <c r="BE53" s="13"/>
      <c r="BG53" s="542"/>
      <c r="BN53" s="133" t="s">
        <v>43</v>
      </c>
      <c r="BY53" s="10"/>
      <c r="BZ53" s="10"/>
      <c r="CA53" s="10"/>
      <c r="CB53" s="10"/>
      <c r="CC53" s="10"/>
      <c r="CD53" s="10"/>
      <c r="CE53" s="10"/>
      <c r="CF53" s="464"/>
      <c r="CG53" s="23"/>
      <c r="CH53" s="10"/>
      <c r="CI53" s="12"/>
      <c r="CJ53" s="12"/>
      <c r="CK53" s="10"/>
      <c r="CL53" s="10"/>
      <c r="CM53" s="25"/>
      <c r="CO53" s="339"/>
      <c r="CP53" s="340"/>
      <c r="CQ53" s="341"/>
      <c r="CR53" s="333"/>
      <c r="CS53" s="334"/>
      <c r="CT53" s="340"/>
      <c r="CU53" s="341"/>
      <c r="CV53" s="333"/>
      <c r="CW53" s="334">
        <v>15</v>
      </c>
      <c r="CX53" s="340">
        <v>291.927</v>
      </c>
      <c r="CY53" s="341" t="s">
        <v>48</v>
      </c>
      <c r="CZ53" s="333"/>
      <c r="DA53" s="334">
        <v>18</v>
      </c>
      <c r="DB53" s="340">
        <v>292.04</v>
      </c>
      <c r="DC53" s="341" t="s">
        <v>48</v>
      </c>
      <c r="DD53" s="333"/>
      <c r="DE53" s="342"/>
      <c r="DF53" s="58"/>
      <c r="DG53" s="59"/>
      <c r="DH53" s="56"/>
      <c r="DI53" s="142"/>
      <c r="DJ53" s="57"/>
      <c r="DK53" s="342"/>
      <c r="DL53" s="58"/>
      <c r="DM53" s="59"/>
      <c r="DN53" s="56"/>
      <c r="DO53" s="29"/>
    </row>
    <row r="54" spans="3:119" ht="21" customHeight="1">
      <c r="C54" s="336">
        <v>2</v>
      </c>
      <c r="D54" s="58">
        <v>290.955</v>
      </c>
      <c r="E54" s="59">
        <v>-65</v>
      </c>
      <c r="F54" s="56">
        <f>D54+E54*0.001</f>
        <v>290.89</v>
      </c>
      <c r="G54" s="32" t="s">
        <v>48</v>
      </c>
      <c r="H54" s="333"/>
      <c r="I54" s="334">
        <v>4</v>
      </c>
      <c r="J54" s="33">
        <v>291.012</v>
      </c>
      <c r="K54" s="142" t="s">
        <v>48</v>
      </c>
      <c r="L54" s="57"/>
      <c r="M54" s="334">
        <v>6</v>
      </c>
      <c r="N54" s="33">
        <v>291.132</v>
      </c>
      <c r="O54" s="142" t="s">
        <v>48</v>
      </c>
      <c r="P54" s="57"/>
      <c r="Q54" s="342" t="s">
        <v>89</v>
      </c>
      <c r="R54" s="58">
        <v>29.967999999999982</v>
      </c>
      <c r="S54" s="59">
        <v>-51</v>
      </c>
      <c r="T54" s="56">
        <f>R54+S54*0.001</f>
        <v>29.916999999999984</v>
      </c>
      <c r="U54" s="411"/>
      <c r="W54" s="23"/>
      <c r="X54" s="155" t="s">
        <v>90</v>
      </c>
      <c r="Y54" s="12"/>
      <c r="Z54" s="156" t="s">
        <v>173</v>
      </c>
      <c r="AA54" s="10"/>
      <c r="AB54" s="155" t="s">
        <v>74</v>
      </c>
      <c r="AC54" s="25"/>
      <c r="AF54" s="5"/>
      <c r="AR54" s="316"/>
      <c r="AS54" s="318"/>
      <c r="AT54" s="316"/>
      <c r="AU54" s="13"/>
      <c r="AV54" s="315"/>
      <c r="AW54" s="339">
        <v>9</v>
      </c>
      <c r="AX54" s="33">
        <v>291.578</v>
      </c>
      <c r="AY54" s="534">
        <v>-51</v>
      </c>
      <c r="AZ54" s="535">
        <f>AX54+(AY54/1000)</f>
        <v>291.527</v>
      </c>
      <c r="BA54" s="341" t="s">
        <v>176</v>
      </c>
      <c r="BB54" s="550" t="s">
        <v>179</v>
      </c>
      <c r="BC54" s="541"/>
      <c r="BE54" s="13"/>
      <c r="BG54" s="542"/>
      <c r="BJ54" s="5"/>
      <c r="BY54" s="10"/>
      <c r="BZ54" s="155"/>
      <c r="CA54" s="10"/>
      <c r="CB54" s="155"/>
      <c r="CC54" s="10"/>
      <c r="CD54" s="155"/>
      <c r="CE54" s="10"/>
      <c r="CF54" s="464"/>
      <c r="CG54" s="23"/>
      <c r="CH54" s="155" t="s">
        <v>182</v>
      </c>
      <c r="CI54" s="12"/>
      <c r="CJ54" s="156">
        <v>3</v>
      </c>
      <c r="CK54" s="10"/>
      <c r="CL54" s="155" t="s">
        <v>183</v>
      </c>
      <c r="CM54" s="25"/>
      <c r="CN54" s="5"/>
      <c r="CO54" s="339">
        <v>11</v>
      </c>
      <c r="CP54" s="340">
        <v>291.781</v>
      </c>
      <c r="CQ54" s="341" t="s">
        <v>48</v>
      </c>
      <c r="CR54" s="333"/>
      <c r="CS54" s="334">
        <v>13</v>
      </c>
      <c r="CT54" s="340">
        <v>291.844</v>
      </c>
      <c r="CU54" s="341" t="s">
        <v>48</v>
      </c>
      <c r="CV54" s="333"/>
      <c r="CW54" s="334">
        <v>16</v>
      </c>
      <c r="CX54" s="340">
        <v>291.942</v>
      </c>
      <c r="CY54" s="341" t="s">
        <v>48</v>
      </c>
      <c r="CZ54" s="333"/>
      <c r="DA54" s="334">
        <v>19</v>
      </c>
      <c r="DB54" s="340">
        <v>292.047</v>
      </c>
      <c r="DC54" s="341" t="s">
        <v>48</v>
      </c>
      <c r="DD54" s="333"/>
      <c r="DE54" s="342">
        <v>21</v>
      </c>
      <c r="DF54" s="58">
        <v>292.146</v>
      </c>
      <c r="DG54" s="59">
        <v>-65</v>
      </c>
      <c r="DH54" s="56">
        <f>DF54+DG54*0.001</f>
        <v>292.081</v>
      </c>
      <c r="DI54" s="142" t="s">
        <v>48</v>
      </c>
      <c r="DJ54" s="57"/>
      <c r="DK54" s="342" t="s">
        <v>89</v>
      </c>
      <c r="DL54" s="58">
        <v>29.155</v>
      </c>
      <c r="DM54" s="59">
        <v>55</v>
      </c>
      <c r="DN54" s="56">
        <f>DL54+DM54*0.001</f>
        <v>29.21</v>
      </c>
      <c r="DO54" s="29"/>
    </row>
    <row r="55" spans="3:119" ht="21" customHeight="1" thickBot="1">
      <c r="C55" s="60"/>
      <c r="D55" s="61"/>
      <c r="E55" s="62"/>
      <c r="F55" s="62"/>
      <c r="G55" s="144"/>
      <c r="H55" s="343"/>
      <c r="I55" s="64"/>
      <c r="J55" s="61"/>
      <c r="K55" s="143"/>
      <c r="L55" s="63"/>
      <c r="M55" s="64"/>
      <c r="N55" s="61"/>
      <c r="O55" s="143"/>
      <c r="P55" s="63"/>
      <c r="Q55" s="64"/>
      <c r="R55" s="61"/>
      <c r="S55" s="62"/>
      <c r="T55" s="62"/>
      <c r="U55" s="344"/>
      <c r="W55" s="157"/>
      <c r="X55" s="36"/>
      <c r="Y55" s="37"/>
      <c r="Z55" s="158"/>
      <c r="AA55" s="36"/>
      <c r="AB55" s="159"/>
      <c r="AC55" s="160"/>
      <c r="AR55" s="282"/>
      <c r="AS55" s="13"/>
      <c r="AT55" s="13"/>
      <c r="AU55" s="13"/>
      <c r="AV55" s="211"/>
      <c r="AW55" s="543"/>
      <c r="AX55" s="544"/>
      <c r="AY55" s="545"/>
      <c r="AZ55" s="546"/>
      <c r="BA55" s="547"/>
      <c r="BB55" s="548"/>
      <c r="BC55" s="258"/>
      <c r="BD55" s="258"/>
      <c r="BE55" s="258"/>
      <c r="BF55" s="258"/>
      <c r="BG55" s="549"/>
      <c r="BV55" s="211"/>
      <c r="BY55" s="10"/>
      <c r="BZ55" s="10"/>
      <c r="CA55" s="10"/>
      <c r="CB55" s="155"/>
      <c r="CC55" s="10"/>
      <c r="CD55" s="155"/>
      <c r="CE55" s="10"/>
      <c r="CF55" s="315"/>
      <c r="CG55" s="157"/>
      <c r="CH55" s="36"/>
      <c r="CI55" s="37"/>
      <c r="CJ55" s="158"/>
      <c r="CK55" s="36"/>
      <c r="CL55" s="159"/>
      <c r="CM55" s="160"/>
      <c r="CO55" s="345"/>
      <c r="CP55" s="346"/>
      <c r="CQ55" s="258"/>
      <c r="CR55" s="343"/>
      <c r="CS55" s="250"/>
      <c r="CT55" s="346"/>
      <c r="CU55" s="258"/>
      <c r="CV55" s="343"/>
      <c r="CW55" s="250"/>
      <c r="CX55" s="346"/>
      <c r="CY55" s="258"/>
      <c r="CZ55" s="343"/>
      <c r="DA55" s="250"/>
      <c r="DB55" s="346"/>
      <c r="DC55" s="258"/>
      <c r="DD55" s="343"/>
      <c r="DE55" s="64"/>
      <c r="DF55" s="61"/>
      <c r="DG55" s="62"/>
      <c r="DH55" s="62"/>
      <c r="DI55" s="143"/>
      <c r="DJ55" s="63"/>
      <c r="DK55" s="64"/>
      <c r="DL55" s="61"/>
      <c r="DM55" s="62"/>
      <c r="DN55" s="62"/>
      <c r="DO55" s="65"/>
    </row>
    <row r="56" spans="42:121" ht="12.75">
      <c r="AP56" s="169"/>
      <c r="AQ56" s="5"/>
      <c r="BV56" s="169"/>
      <c r="DP56" s="5"/>
      <c r="DQ56" s="5"/>
    </row>
    <row r="57" spans="31:121" ht="12.75">
      <c r="AE57" s="4"/>
      <c r="AF57" s="2"/>
      <c r="BI57" s="4"/>
      <c r="BJ57" s="2"/>
      <c r="BV57" s="169"/>
      <c r="CM57" s="4"/>
      <c r="CN57" s="2"/>
      <c r="DP57" s="5"/>
      <c r="DQ57" s="5"/>
    </row>
  </sheetData>
  <sheetProtection password="E755" sheet="1" objects="1" scenarios="1"/>
  <mergeCells count="20">
    <mergeCell ref="C5:F5"/>
    <mergeCell ref="I5:L5"/>
    <mergeCell ref="AG6:AH6"/>
    <mergeCell ref="AI6:AJ6"/>
    <mergeCell ref="C6:D6"/>
    <mergeCell ref="E6:F6"/>
    <mergeCell ref="I6:J6"/>
    <mergeCell ref="K6:L6"/>
    <mergeCell ref="DG2:DL2"/>
    <mergeCell ref="E2:J2"/>
    <mergeCell ref="C4:F4"/>
    <mergeCell ref="I4:L4"/>
    <mergeCell ref="DE5:DH5"/>
    <mergeCell ref="DK5:DN5"/>
    <mergeCell ref="DE4:DH4"/>
    <mergeCell ref="DK4:DN4"/>
    <mergeCell ref="DE6:DF6"/>
    <mergeCell ref="DG6:DH6"/>
    <mergeCell ref="DK6:DL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10450428" r:id="rId1"/>
    <oleObject progId="Paint.Picture" shapeId="10784111" r:id="rId2"/>
    <oleObject progId="Paint.Picture" shapeId="1078658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2011-11-07T07:46:14Z</cp:lastPrinted>
  <dcterms:created xsi:type="dcterms:W3CDTF">2003-01-13T13:06:19Z</dcterms:created>
  <dcterms:modified xsi:type="dcterms:W3CDTF">2012-12-13T13:51:16Z</dcterms:modified>
  <cp:category/>
  <cp:version/>
  <cp:contentType/>
  <cp:contentStatus/>
</cp:coreProperties>
</file>