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Opatov" sheetId="2" r:id="rId2"/>
  </sheets>
  <definedNames/>
  <calcPr fullCalcOnLoad="1"/>
</workbook>
</file>

<file path=xl/sharedStrings.xml><?xml version="1.0" encoding="utf-8"?>
<sst xmlns="http://schemas.openxmlformats.org/spreadsheetml/2006/main" count="244" uniqueCount="137">
  <si>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</si>
  <si>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</si>
  <si>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</si>
  <si>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</si>
  <si>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</si>
  <si>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</si>
  <si>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</si>
  <si>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</si>
  <si>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</si>
  <si>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</si>
  <si>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</si>
  <si>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</si>
  <si>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</si>
  <si>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</si>
  <si>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</si>
  <si>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</si>
  <si>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</si>
  <si>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</si>
  <si>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</si>
  <si>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</si>
  <si>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</si>
  <si>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</si>
  <si>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</si>
  <si>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</si>
  <si>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</si>
  <si>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</si>
  <si>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</si>
  <si>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</si>
  <si>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</si>
  <si>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</si>
  <si>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</si>
  <si>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</si>
  <si>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</si>
  <si>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</si>
  <si>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</si>
  <si>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</si>
  <si>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</si>
  <si>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</si>
  <si>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</si>
  <si>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</si>
  <si>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</si>
  <si>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</si>
  <si>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</si>
  <si>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</si>
  <si>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</si>
  <si>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</si>
  <si>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</si>
  <si>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</si>
  <si>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</si>
  <si>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</si>
  <si>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</si>
  <si>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</si>
  <si>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</si>
  <si>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</si>
  <si>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</si>
  <si>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</si>
  <si>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</si>
  <si>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Výpravčí  -  1</t>
  </si>
  <si>
    <t>Vk 1</t>
  </si>
  <si>
    <t>1 L</t>
  </si>
  <si>
    <t>S 1</t>
  </si>
  <si>
    <t>S 2</t>
  </si>
  <si>
    <t>S 3</t>
  </si>
  <si>
    <t>Se 2</t>
  </si>
  <si>
    <t>Se 9</t>
  </si>
  <si>
    <t>Se 10</t>
  </si>
  <si>
    <t>Se 11</t>
  </si>
  <si>
    <t>Se 12</t>
  </si>
  <si>
    <t>Se 13</t>
  </si>
  <si>
    <t>Počet  pracovníků :</t>
  </si>
  <si>
    <t>Se 14</t>
  </si>
  <si>
    <t>oba  směry :</t>
  </si>
  <si>
    <t>Kód :  10</t>
  </si>
  <si>
    <t>S 4</t>
  </si>
  <si>
    <t>křiž.</t>
  </si>
  <si>
    <t>Ze  Svitav</t>
  </si>
  <si>
    <t>Do  Svitav</t>
  </si>
  <si>
    <t>2-2315</t>
  </si>
  <si>
    <t>1-2315</t>
  </si>
  <si>
    <t>1-2338</t>
  </si>
  <si>
    <t>2-2338</t>
  </si>
  <si>
    <t>2-2327</t>
  </si>
  <si>
    <t>1-2327</t>
  </si>
  <si>
    <t>1-2328</t>
  </si>
  <si>
    <t>2-2328</t>
  </si>
  <si>
    <t>2-2337</t>
  </si>
  <si>
    <t>1-2337</t>
  </si>
  <si>
    <t>1-2316</t>
  </si>
  <si>
    <t>2-2316</t>
  </si>
  <si>
    <t>2 L</t>
  </si>
  <si>
    <t>S 5</t>
  </si>
  <si>
    <t>OSe 5</t>
  </si>
  <si>
    <t>OSe 6</t>
  </si>
  <si>
    <t>1 S</t>
  </si>
  <si>
    <t>Vk 2</t>
  </si>
  <si>
    <t>L 4a</t>
  </si>
  <si>
    <t>L 5</t>
  </si>
  <si>
    <t>KANGO</t>
  </si>
  <si>
    <t>Km  235,746</t>
  </si>
  <si>
    <t>Do  České Třebové</t>
  </si>
  <si>
    <t>Z  České Třebové</t>
  </si>
  <si>
    <t>2-2377</t>
  </si>
  <si>
    <t>1-2377</t>
  </si>
  <si>
    <t>2-2389</t>
  </si>
  <si>
    <t>1-2389</t>
  </si>
  <si>
    <t>1 OS</t>
  </si>
  <si>
    <t>2 OS</t>
  </si>
  <si>
    <t>1-2394</t>
  </si>
  <si>
    <t>2-2394</t>
  </si>
  <si>
    <t>1-2378</t>
  </si>
  <si>
    <t>2-2378</t>
  </si>
  <si>
    <t>Kód :  22</t>
  </si>
  <si>
    <t>AB 3 / 88A - trojznakový,  obousměrný</t>
  </si>
  <si>
    <t>č. II,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</si>
  <si>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</si>
  <si>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č. I,  úrovňové, jednostranné</t>
  </si>
  <si>
    <t>při jízdě do odbočky - není-li uvedeno jinak, rychlost 40 km/h</t>
  </si>
  <si>
    <t>4 + 4a</t>
  </si>
  <si>
    <t>501 B  ( 326 )</t>
  </si>
  <si>
    <t>č. III,  úrovňové, jednostranné</t>
  </si>
  <si>
    <t>Obvod  výpravčího  JOP</t>
  </si>
  <si>
    <t>Odb Zádulka</t>
  </si>
  <si>
    <t>4a</t>
  </si>
  <si>
    <t>*) = NTV do km 235,524</t>
  </si>
  <si>
    <t>2-2417</t>
  </si>
  <si>
    <t>1-2417</t>
  </si>
  <si>
    <t>1-2420</t>
  </si>
  <si>
    <t>2-2420</t>
  </si>
  <si>
    <t>1-2432</t>
  </si>
  <si>
    <t>2-2432</t>
  </si>
  <si>
    <t>2-2431</t>
  </si>
  <si>
    <t>1-2431</t>
  </si>
  <si>
    <t>1-2444</t>
  </si>
  <si>
    <t>2-2444</t>
  </si>
  <si>
    <t>XII. / 2014</t>
  </si>
  <si>
    <t>S Z Z  -  E T B</t>
  </si>
  <si>
    <t>ovládání prostřednictvím JOP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</si>
</sst>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[$-405]d\.\ mmmm\ yyyy"/>
    <numFmt numFmtId="186" formatCode="dd/mm/yy;@"/>
    <numFmt numFmtId="187" formatCode="d/m/yyyy;@"/>
    <numFmt numFmtId="188" formatCode="[$-405]d/mmm/yy;@"/>
  </numFmts>
  <fonts count="5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i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sz val="12"/>
      <color indexed="16"/>
      <name val="Arial CE"/>
      <family val="0"/>
    </font>
    <font>
      <sz val="16"/>
      <name val="Arial CE"/>
      <family val="2"/>
    </font>
    <font>
      <b/>
      <i/>
      <sz val="12"/>
      <name val="Times New Roman"/>
      <family val="1"/>
    </font>
    <font>
      <sz val="9"/>
      <name val="Arial CE"/>
      <family val="0"/>
    </font>
    <font>
      <b/>
      <sz val="12"/>
      <name val="Arial"/>
      <family val="2"/>
    </font>
    <font>
      <b/>
      <sz val="12"/>
      <name val="CG Times"/>
      <family val="1"/>
    </font>
    <font>
      <i/>
      <sz val="16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31" fillId="0" borderId="24" xfId="0" applyNumberFormat="1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49" fontId="40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4" fillId="0" borderId="0" xfId="20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2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17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164" fontId="44" fillId="0" borderId="10" xfId="0" applyNumberFormat="1" applyFont="1" applyBorder="1" applyAlignment="1" quotePrefix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164" fontId="44" fillId="0" borderId="8" xfId="0" applyNumberFormat="1" applyFont="1" applyBorder="1" applyAlignment="1" quotePrefix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37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164" fontId="0" fillId="0" borderId="24" xfId="20" applyNumberFormat="1" applyFont="1" applyBorder="1" applyAlignment="1">
      <alignment vertical="center"/>
      <protection/>
    </xf>
    <xf numFmtId="164" fontId="1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0" fillId="0" borderId="38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0" fontId="26" fillId="0" borderId="0" xfId="0" applyFont="1" applyAlignment="1">
      <alignment horizontal="right" vertical="top"/>
    </xf>
    <xf numFmtId="0" fontId="47" fillId="0" borderId="4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164" fontId="0" fillId="0" borderId="24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13" fillId="0" borderId="23" xfId="20" applyNumberFormat="1" applyFont="1" applyBorder="1" applyAlignment="1">
      <alignment horizontal="center" vertical="center"/>
      <protection/>
    </xf>
    <xf numFmtId="164" fontId="4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37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/>
    </xf>
    <xf numFmtId="164" fontId="44" fillId="0" borderId="8" xfId="0" applyNumberFormat="1" applyFont="1" applyFill="1" applyBorder="1" applyAlignment="1">
      <alignment horizontal="center" vertical="center"/>
    </xf>
    <xf numFmtId="0" fontId="50" fillId="0" borderId="24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50" fillId="0" borderId="38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0" fillId="0" borderId="4" xfId="0" applyFont="1" applyFill="1" applyBorder="1" applyAlignment="1" quotePrefix="1">
      <alignment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5" fillId="0" borderId="0" xfId="20" applyFont="1" applyBorder="1" applyAlignment="1">
      <alignment horizontal="left" vertical="center"/>
      <protection/>
    </xf>
    <xf numFmtId="164" fontId="10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top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5" fillId="0" borderId="24" xfId="20" applyNumberFormat="1" applyFont="1" applyFill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164" fontId="5" fillId="0" borderId="24" xfId="20" applyNumberFormat="1" applyFont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0" fontId="51" fillId="0" borderId="9" xfId="20" applyFont="1" applyBorder="1" applyAlignment="1">
      <alignment horizontal="center" vertical="center"/>
      <protection/>
    </xf>
    <xf numFmtId="0" fontId="51" fillId="0" borderId="0" xfId="20" applyFont="1" applyBorder="1" applyAlignment="1">
      <alignment horizontal="center" vertical="center"/>
      <protection/>
    </xf>
    <xf numFmtId="0" fontId="51" fillId="0" borderId="10" xfId="20" applyFont="1" applyBorder="1" applyAlignment="1">
      <alignment horizontal="center" vertical="center"/>
      <protection/>
    </xf>
    <xf numFmtId="164" fontId="49" fillId="0" borderId="24" xfId="20" applyNumberFormat="1" applyFont="1" applyFill="1" applyBorder="1" applyAlignment="1">
      <alignment vertical="center"/>
      <protection/>
    </xf>
    <xf numFmtId="164" fontId="49" fillId="0" borderId="24" xfId="20" applyNumberFormat="1" applyFont="1" applyFill="1" applyBorder="1" applyAlignment="1">
      <alignment vertical="center"/>
      <protection/>
    </xf>
    <xf numFmtId="164" fontId="0" fillId="0" borderId="26" xfId="20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46" fillId="0" borderId="0" xfId="0" applyFont="1" applyAlignment="1">
      <alignment horizontal="center"/>
    </xf>
    <xf numFmtId="164" fontId="56" fillId="0" borderId="24" xfId="20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18" fillId="0" borderId="10" xfId="0" applyNumberFormat="1" applyFont="1" applyBorder="1" applyAlignment="1" quotePrefix="1">
      <alignment horizontal="center" vertical="center"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49" xfId="20" applyFont="1" applyFill="1" applyBorder="1" applyAlignment="1">
      <alignment horizontal="center" vertical="center"/>
      <protection/>
    </xf>
    <xf numFmtId="0" fontId="4" fillId="4" borderId="5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0" fillId="0" borderId="0" xfId="20" applyFont="1" applyFill="1" applyBorder="1">
      <alignment/>
      <protection/>
    </xf>
    <xf numFmtId="0" fontId="51" fillId="0" borderId="9" xfId="20" applyFont="1" applyBorder="1" applyAlignment="1">
      <alignment horizontal="center" vertical="center"/>
      <protection/>
    </xf>
    <xf numFmtId="0" fontId="51" fillId="0" borderId="0" xfId="20" applyFont="1" applyBorder="1" applyAlignment="1">
      <alignment horizontal="center" vertical="center"/>
      <protection/>
    </xf>
    <xf numFmtId="0" fontId="51" fillId="0" borderId="10" xfId="20" applyFont="1" applyBorder="1" applyAlignment="1">
      <alignment horizontal="center" vertical="center"/>
      <protection/>
    </xf>
    <xf numFmtId="0" fontId="51" fillId="0" borderId="9" xfId="20" applyFont="1" applyBorder="1" applyAlignment="1">
      <alignment horizontal="center" vertical="center"/>
      <protection/>
    </xf>
    <xf numFmtId="0" fontId="51" fillId="0" borderId="0" xfId="20" applyFont="1" applyBorder="1" applyAlignment="1">
      <alignment horizontal="center" vertical="center"/>
      <protection/>
    </xf>
    <xf numFmtId="0" fontId="51" fillId="0" borderId="10" xfId="20" applyFont="1" applyBorder="1" applyAlignment="1">
      <alignment horizontal="center" vertical="center"/>
      <protection/>
    </xf>
    <xf numFmtId="0" fontId="4" fillId="4" borderId="51" xfId="20" applyFont="1" applyFill="1" applyBorder="1" applyAlignment="1">
      <alignment horizontal="center" vertical="center"/>
      <protection/>
    </xf>
    <xf numFmtId="0" fontId="31" fillId="0" borderId="9" xfId="20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31" fillId="0" borderId="10" xfId="20" applyFont="1" applyBorder="1" applyAlignment="1">
      <alignment horizontal="center" vertical="center"/>
      <protection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21" fillId="6" borderId="52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35" fillId="6" borderId="52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35" fillId="6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5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2" borderId="53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49" fontId="47" fillId="3" borderId="57" xfId="0" applyNumberFormat="1" applyFont="1" applyFill="1" applyBorder="1" applyAlignment="1">
      <alignment horizontal="center" vertical="center"/>
    </xf>
    <xf numFmtId="49" fontId="47" fillId="3" borderId="58" xfId="0" applyNumberFormat="1" applyFont="1" applyFill="1" applyBorder="1" applyAlignment="1">
      <alignment horizontal="center" vertical="center"/>
    </xf>
    <xf numFmtId="49" fontId="47" fillId="3" borderId="59" xfId="0" applyNumberFormat="1" applyFont="1" applyFill="1" applyBorder="1" applyAlignment="1">
      <alignment horizontal="center" vertical="center"/>
    </xf>
    <xf numFmtId="49" fontId="47" fillId="3" borderId="60" xfId="0" applyNumberFormat="1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8770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Opatov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952500</xdr:colOff>
      <xdr:row>21</xdr:row>
      <xdr:rowOff>114300</xdr:rowOff>
    </xdr:from>
    <xdr:to>
      <xdr:col>89</xdr:col>
      <xdr:colOff>247650</xdr:colOff>
      <xdr:row>21</xdr:row>
      <xdr:rowOff>114300</xdr:rowOff>
    </xdr:to>
    <xdr:sp>
      <xdr:nvSpPr>
        <xdr:cNvPr id="1" name="Line 120"/>
        <xdr:cNvSpPr>
          <a:spLocks/>
        </xdr:cNvSpPr>
      </xdr:nvSpPr>
      <xdr:spPr>
        <a:xfrm>
          <a:off x="40614600" y="572452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54</xdr:col>
      <xdr:colOff>47625</xdr:colOff>
      <xdr:row>30</xdr:row>
      <xdr:rowOff>114300</xdr:rowOff>
    </xdr:to>
    <xdr:sp>
      <xdr:nvSpPr>
        <xdr:cNvPr id="2" name="Line 1"/>
        <xdr:cNvSpPr>
          <a:spLocks/>
        </xdr:cNvSpPr>
      </xdr:nvSpPr>
      <xdr:spPr>
        <a:xfrm>
          <a:off x="981075" y="7781925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54</xdr:col>
      <xdr:colOff>19050</xdr:colOff>
      <xdr:row>33</xdr:row>
      <xdr:rowOff>114300</xdr:rowOff>
    </xdr:to>
    <xdr:sp>
      <xdr:nvSpPr>
        <xdr:cNvPr id="3" name="Line 2"/>
        <xdr:cNvSpPr>
          <a:spLocks/>
        </xdr:cNvSpPr>
      </xdr:nvSpPr>
      <xdr:spPr>
        <a:xfrm>
          <a:off x="17868900" y="846772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21</xdr:row>
      <xdr:rowOff>114300</xdr:rowOff>
    </xdr:from>
    <xdr:to>
      <xdr:col>54</xdr:col>
      <xdr:colOff>19050</xdr:colOff>
      <xdr:row>21</xdr:row>
      <xdr:rowOff>114300</xdr:rowOff>
    </xdr:to>
    <xdr:sp>
      <xdr:nvSpPr>
        <xdr:cNvPr id="4" name="Line 3"/>
        <xdr:cNvSpPr>
          <a:spLocks/>
        </xdr:cNvSpPr>
      </xdr:nvSpPr>
      <xdr:spPr>
        <a:xfrm>
          <a:off x="22326600" y="572452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27</xdr:row>
      <xdr:rowOff>114300</xdr:rowOff>
    </xdr:from>
    <xdr:to>
      <xdr:col>118</xdr:col>
      <xdr:colOff>504825</xdr:colOff>
      <xdr:row>27</xdr:row>
      <xdr:rowOff>114300</xdr:rowOff>
    </xdr:to>
    <xdr:sp>
      <xdr:nvSpPr>
        <xdr:cNvPr id="5" name="Line 4"/>
        <xdr:cNvSpPr>
          <a:spLocks/>
        </xdr:cNvSpPr>
      </xdr:nvSpPr>
      <xdr:spPr>
        <a:xfrm>
          <a:off x="40586025" y="7096125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30</xdr:row>
      <xdr:rowOff>114300</xdr:rowOff>
    </xdr:from>
    <xdr:to>
      <xdr:col>119</xdr:col>
      <xdr:colOff>247650</xdr:colOff>
      <xdr:row>30</xdr:row>
      <xdr:rowOff>114300</xdr:rowOff>
    </xdr:to>
    <xdr:sp>
      <xdr:nvSpPr>
        <xdr:cNvPr id="6" name="Line 5"/>
        <xdr:cNvSpPr>
          <a:spLocks/>
        </xdr:cNvSpPr>
      </xdr:nvSpPr>
      <xdr:spPr>
        <a:xfrm>
          <a:off x="88163400" y="77819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30</xdr:row>
      <xdr:rowOff>114300</xdr:rowOff>
    </xdr:from>
    <xdr:to>
      <xdr:col>118</xdr:col>
      <xdr:colOff>504825</xdr:colOff>
      <xdr:row>30</xdr:row>
      <xdr:rowOff>114300</xdr:rowOff>
    </xdr:to>
    <xdr:sp>
      <xdr:nvSpPr>
        <xdr:cNvPr id="7" name="Line 6"/>
        <xdr:cNvSpPr>
          <a:spLocks/>
        </xdr:cNvSpPr>
      </xdr:nvSpPr>
      <xdr:spPr>
        <a:xfrm>
          <a:off x="40586025" y="7781925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33</xdr:row>
      <xdr:rowOff>114300</xdr:rowOff>
    </xdr:from>
    <xdr:to>
      <xdr:col>95</xdr:col>
      <xdr:colOff>247650</xdr:colOff>
      <xdr:row>33</xdr:row>
      <xdr:rowOff>114300</xdr:rowOff>
    </xdr:to>
    <xdr:sp>
      <xdr:nvSpPr>
        <xdr:cNvPr id="8" name="Line 7"/>
        <xdr:cNvSpPr>
          <a:spLocks/>
        </xdr:cNvSpPr>
      </xdr:nvSpPr>
      <xdr:spPr>
        <a:xfrm>
          <a:off x="40614600" y="8467725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24</xdr:row>
      <xdr:rowOff>114300</xdr:rowOff>
    </xdr:from>
    <xdr:to>
      <xdr:col>95</xdr:col>
      <xdr:colOff>247650</xdr:colOff>
      <xdr:row>24</xdr:row>
      <xdr:rowOff>114300</xdr:rowOff>
    </xdr:to>
    <xdr:sp>
      <xdr:nvSpPr>
        <xdr:cNvPr id="9" name="Line 8"/>
        <xdr:cNvSpPr>
          <a:spLocks/>
        </xdr:cNvSpPr>
      </xdr:nvSpPr>
      <xdr:spPr>
        <a:xfrm>
          <a:off x="40614600" y="6410325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54</xdr:col>
      <xdr:colOff>47625</xdr:colOff>
      <xdr:row>27</xdr:row>
      <xdr:rowOff>114300</xdr:rowOff>
    </xdr:to>
    <xdr:sp>
      <xdr:nvSpPr>
        <xdr:cNvPr id="10" name="Line 9"/>
        <xdr:cNvSpPr>
          <a:spLocks/>
        </xdr:cNvSpPr>
      </xdr:nvSpPr>
      <xdr:spPr>
        <a:xfrm>
          <a:off x="981075" y="7096125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27</xdr:row>
      <xdr:rowOff>114300</xdr:rowOff>
    </xdr:from>
    <xdr:to>
      <xdr:col>1</xdr:col>
      <xdr:colOff>19050</xdr:colOff>
      <xdr:row>27</xdr:row>
      <xdr:rowOff>114300</xdr:rowOff>
    </xdr:to>
    <xdr:sp>
      <xdr:nvSpPr>
        <xdr:cNvPr id="11" name="Line 10"/>
        <xdr:cNvSpPr>
          <a:spLocks/>
        </xdr:cNvSpPr>
      </xdr:nvSpPr>
      <xdr:spPr>
        <a:xfrm flipH="1">
          <a:off x="266700" y="7096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44</xdr:row>
      <xdr:rowOff>0</xdr:rowOff>
    </xdr:from>
    <xdr:to>
      <xdr:col>118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77781150" y="108680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3" name="Line 12"/>
        <xdr:cNvSpPr>
          <a:spLocks/>
        </xdr:cNvSpPr>
      </xdr:nvSpPr>
      <xdr:spPr>
        <a:xfrm flipH="1">
          <a:off x="59940825" y="997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14" name="Oval 13"/>
        <xdr:cNvSpPr>
          <a:spLocks noChangeAspect="1"/>
        </xdr:cNvSpPr>
      </xdr:nvSpPr>
      <xdr:spPr>
        <a:xfrm>
          <a:off x="39985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514350" y="76676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118</xdr:col>
      <xdr:colOff>457200</xdr:colOff>
      <xdr:row>27</xdr:row>
      <xdr:rowOff>0</xdr:rowOff>
    </xdr:from>
    <xdr:to>
      <xdr:col>119</xdr:col>
      <xdr:colOff>0</xdr:colOff>
      <xdr:row>28</xdr:row>
      <xdr:rowOff>0</xdr:rowOff>
    </xdr:to>
    <xdr:sp>
      <xdr:nvSpPr>
        <xdr:cNvPr id="16" name="text 7094"/>
        <xdr:cNvSpPr txBox="1">
          <a:spLocks noChangeArrowheads="1"/>
        </xdr:cNvSpPr>
      </xdr:nvSpPr>
      <xdr:spPr>
        <a:xfrm>
          <a:off x="87668100" y="69818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91</xdr:col>
      <xdr:colOff>247650</xdr:colOff>
      <xdr:row>22</xdr:row>
      <xdr:rowOff>0</xdr:rowOff>
    </xdr:from>
    <xdr:to>
      <xdr:col>102</xdr:col>
      <xdr:colOff>504825</xdr:colOff>
      <xdr:row>27</xdr:row>
      <xdr:rowOff>114300</xdr:rowOff>
    </xdr:to>
    <xdr:sp>
      <xdr:nvSpPr>
        <xdr:cNvPr id="17" name="Line 16"/>
        <xdr:cNvSpPr>
          <a:spLocks/>
        </xdr:cNvSpPr>
      </xdr:nvSpPr>
      <xdr:spPr>
        <a:xfrm flipH="1" flipV="1">
          <a:off x="67627500" y="5838825"/>
          <a:ext cx="82010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27</xdr:row>
      <xdr:rowOff>114300</xdr:rowOff>
    </xdr:from>
    <xdr:to>
      <xdr:col>110</xdr:col>
      <xdr:colOff>504825</xdr:colOff>
      <xdr:row>30</xdr:row>
      <xdr:rowOff>114300</xdr:rowOff>
    </xdr:to>
    <xdr:sp>
      <xdr:nvSpPr>
        <xdr:cNvPr id="18" name="Line 17"/>
        <xdr:cNvSpPr>
          <a:spLocks/>
        </xdr:cNvSpPr>
      </xdr:nvSpPr>
      <xdr:spPr>
        <a:xfrm flipV="1">
          <a:off x="76571475" y="70961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27</xdr:row>
      <xdr:rowOff>114300</xdr:rowOff>
    </xdr:from>
    <xdr:to>
      <xdr:col>110</xdr:col>
      <xdr:colOff>504825</xdr:colOff>
      <xdr:row>30</xdr:row>
      <xdr:rowOff>114300</xdr:rowOff>
    </xdr:to>
    <xdr:sp>
      <xdr:nvSpPr>
        <xdr:cNvPr id="19" name="Line 18"/>
        <xdr:cNvSpPr>
          <a:spLocks/>
        </xdr:cNvSpPr>
      </xdr:nvSpPr>
      <xdr:spPr>
        <a:xfrm>
          <a:off x="76571475" y="70961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30</xdr:row>
      <xdr:rowOff>114300</xdr:rowOff>
    </xdr:from>
    <xdr:to>
      <xdr:col>102</xdr:col>
      <xdr:colOff>504825</xdr:colOff>
      <xdr:row>33</xdr:row>
      <xdr:rowOff>0</xdr:rowOff>
    </xdr:to>
    <xdr:sp>
      <xdr:nvSpPr>
        <xdr:cNvPr id="20" name="Line 19"/>
        <xdr:cNvSpPr>
          <a:spLocks/>
        </xdr:cNvSpPr>
      </xdr:nvSpPr>
      <xdr:spPr>
        <a:xfrm flipH="1">
          <a:off x="72085200" y="77819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33</xdr:row>
      <xdr:rowOff>0</xdr:rowOff>
    </xdr:from>
    <xdr:to>
      <xdr:col>97</xdr:col>
      <xdr:colOff>247650</xdr:colOff>
      <xdr:row>33</xdr:row>
      <xdr:rowOff>76200</xdr:rowOff>
    </xdr:to>
    <xdr:sp>
      <xdr:nvSpPr>
        <xdr:cNvPr id="21" name="Line 20"/>
        <xdr:cNvSpPr>
          <a:spLocks/>
        </xdr:cNvSpPr>
      </xdr:nvSpPr>
      <xdr:spPr>
        <a:xfrm flipH="1">
          <a:off x="71342250" y="8353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33</xdr:row>
      <xdr:rowOff>76200</xdr:rowOff>
    </xdr:from>
    <xdr:to>
      <xdr:col>96</xdr:col>
      <xdr:colOff>476250</xdr:colOff>
      <xdr:row>33</xdr:row>
      <xdr:rowOff>114300</xdr:rowOff>
    </xdr:to>
    <xdr:sp>
      <xdr:nvSpPr>
        <xdr:cNvPr id="22" name="Line 21"/>
        <xdr:cNvSpPr>
          <a:spLocks/>
        </xdr:cNvSpPr>
      </xdr:nvSpPr>
      <xdr:spPr>
        <a:xfrm flipH="1">
          <a:off x="70599300" y="8429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114300</xdr:rowOff>
    </xdr:from>
    <xdr:to>
      <xdr:col>16</xdr:col>
      <xdr:colOff>495300</xdr:colOff>
      <xdr:row>30</xdr:row>
      <xdr:rowOff>114300</xdr:rowOff>
    </xdr:to>
    <xdr:sp>
      <xdr:nvSpPr>
        <xdr:cNvPr id="23" name="Line 22"/>
        <xdr:cNvSpPr>
          <a:spLocks/>
        </xdr:cNvSpPr>
      </xdr:nvSpPr>
      <xdr:spPr>
        <a:xfrm flipV="1">
          <a:off x="6724650" y="70961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114300</xdr:rowOff>
    </xdr:from>
    <xdr:to>
      <xdr:col>16</xdr:col>
      <xdr:colOff>495300</xdr:colOff>
      <xdr:row>30</xdr:row>
      <xdr:rowOff>114300</xdr:rowOff>
    </xdr:to>
    <xdr:sp>
      <xdr:nvSpPr>
        <xdr:cNvPr id="24" name="Line 23"/>
        <xdr:cNvSpPr>
          <a:spLocks/>
        </xdr:cNvSpPr>
      </xdr:nvSpPr>
      <xdr:spPr>
        <a:xfrm flipH="1" flipV="1">
          <a:off x="6724650" y="70961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22</xdr:col>
      <xdr:colOff>495300</xdr:colOff>
      <xdr:row>33</xdr:row>
      <xdr:rowOff>0</xdr:rowOff>
    </xdr:to>
    <xdr:sp>
      <xdr:nvSpPr>
        <xdr:cNvPr id="25" name="Line 24"/>
        <xdr:cNvSpPr>
          <a:spLocks/>
        </xdr:cNvSpPr>
      </xdr:nvSpPr>
      <xdr:spPr>
        <a:xfrm>
          <a:off x="12668250" y="77819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0</xdr:rowOff>
    </xdr:from>
    <xdr:to>
      <xdr:col>28</xdr:col>
      <xdr:colOff>495300</xdr:colOff>
      <xdr:row>27</xdr:row>
      <xdr:rowOff>114300</xdr:rowOff>
    </xdr:to>
    <xdr:sp>
      <xdr:nvSpPr>
        <xdr:cNvPr id="26" name="Line 25"/>
        <xdr:cNvSpPr>
          <a:spLocks/>
        </xdr:cNvSpPr>
      </xdr:nvSpPr>
      <xdr:spPr>
        <a:xfrm flipV="1">
          <a:off x="12668250" y="5838825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171450</xdr:colOff>
      <xdr:row>38</xdr:row>
      <xdr:rowOff>9525</xdr:rowOff>
    </xdr:from>
    <xdr:to>
      <xdr:col>59</xdr:col>
      <xdr:colOff>447675</xdr:colOff>
      <xdr:row>40</xdr:row>
      <xdr:rowOff>19050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05350" y="95059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495300</xdr:colOff>
      <xdr:row>24</xdr:row>
      <xdr:rowOff>152400</xdr:rowOff>
    </xdr:from>
    <xdr:to>
      <xdr:col>23</xdr:col>
      <xdr:colOff>266700</xdr:colOff>
      <xdr:row>25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16383000" y="6448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24</xdr:col>
      <xdr:colOff>495300</xdr:colOff>
      <xdr:row>24</xdr:row>
      <xdr:rowOff>152400</xdr:rowOff>
    </xdr:to>
    <xdr:sp>
      <xdr:nvSpPr>
        <xdr:cNvPr id="29" name="Line 29"/>
        <xdr:cNvSpPr>
          <a:spLocks/>
        </xdr:cNvSpPr>
      </xdr:nvSpPr>
      <xdr:spPr>
        <a:xfrm flipH="1">
          <a:off x="17125950" y="6410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24</xdr:row>
      <xdr:rowOff>114300</xdr:rowOff>
    </xdr:from>
    <xdr:to>
      <xdr:col>96</xdr:col>
      <xdr:colOff>476250</xdr:colOff>
      <xdr:row>24</xdr:row>
      <xdr:rowOff>152400</xdr:rowOff>
    </xdr:to>
    <xdr:sp>
      <xdr:nvSpPr>
        <xdr:cNvPr id="30" name="Line 31"/>
        <xdr:cNvSpPr>
          <a:spLocks/>
        </xdr:cNvSpPr>
      </xdr:nvSpPr>
      <xdr:spPr>
        <a:xfrm>
          <a:off x="70599300" y="6410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514350" y="108680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33</xdr:row>
      <xdr:rowOff>0</xdr:rowOff>
    </xdr:from>
    <xdr:to>
      <xdr:col>23</xdr:col>
      <xdr:colOff>266700</xdr:colOff>
      <xdr:row>33</xdr:row>
      <xdr:rowOff>76200</xdr:rowOff>
    </xdr:to>
    <xdr:sp>
      <xdr:nvSpPr>
        <xdr:cNvPr id="32" name="Line 33"/>
        <xdr:cNvSpPr>
          <a:spLocks/>
        </xdr:cNvSpPr>
      </xdr:nvSpPr>
      <xdr:spPr>
        <a:xfrm>
          <a:off x="16383000" y="8353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76200</xdr:rowOff>
    </xdr:from>
    <xdr:to>
      <xdr:col>24</xdr:col>
      <xdr:colOff>495300</xdr:colOff>
      <xdr:row>33</xdr:row>
      <xdr:rowOff>114300</xdr:rowOff>
    </xdr:to>
    <xdr:sp>
      <xdr:nvSpPr>
        <xdr:cNvPr id="33" name="Line 34"/>
        <xdr:cNvSpPr>
          <a:spLocks/>
        </xdr:cNvSpPr>
      </xdr:nvSpPr>
      <xdr:spPr>
        <a:xfrm>
          <a:off x="17125950" y="8429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58</xdr:col>
      <xdr:colOff>0</xdr:colOff>
      <xdr:row>2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37661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Opatov</a:t>
          </a:r>
        </a:p>
      </xdr:txBody>
    </xdr:sp>
    <xdr:clientData/>
  </xdr:twoCellAnchor>
  <xdr:twoCellAnchor>
    <xdr:from>
      <xdr:col>90</xdr:col>
      <xdr:colOff>476250</xdr:colOff>
      <xdr:row>21</xdr:row>
      <xdr:rowOff>152400</xdr:rowOff>
    </xdr:from>
    <xdr:to>
      <xdr:col>91</xdr:col>
      <xdr:colOff>247650</xdr:colOff>
      <xdr:row>22</xdr:row>
      <xdr:rowOff>0</xdr:rowOff>
    </xdr:to>
    <xdr:sp>
      <xdr:nvSpPr>
        <xdr:cNvPr id="35" name="Line 37"/>
        <xdr:cNvSpPr>
          <a:spLocks/>
        </xdr:cNvSpPr>
      </xdr:nvSpPr>
      <xdr:spPr>
        <a:xfrm>
          <a:off x="66884550" y="5762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54</xdr:col>
      <xdr:colOff>276225</xdr:colOff>
      <xdr:row>36</xdr:row>
      <xdr:rowOff>114300</xdr:rowOff>
    </xdr:to>
    <xdr:sp>
      <xdr:nvSpPr>
        <xdr:cNvPr id="36" name="Line 41"/>
        <xdr:cNvSpPr>
          <a:spLocks/>
        </xdr:cNvSpPr>
      </xdr:nvSpPr>
      <xdr:spPr>
        <a:xfrm>
          <a:off x="22326600" y="9153525"/>
          <a:ext cx="1761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714375</xdr:colOff>
      <xdr:row>36</xdr:row>
      <xdr:rowOff>114300</xdr:rowOff>
    </xdr:from>
    <xdr:to>
      <xdr:col>67</xdr:col>
      <xdr:colOff>247650</xdr:colOff>
      <xdr:row>36</xdr:row>
      <xdr:rowOff>114300</xdr:rowOff>
    </xdr:to>
    <xdr:sp>
      <xdr:nvSpPr>
        <xdr:cNvPr id="37" name="Line 45"/>
        <xdr:cNvSpPr>
          <a:spLocks/>
        </xdr:cNvSpPr>
      </xdr:nvSpPr>
      <xdr:spPr>
        <a:xfrm>
          <a:off x="40376475" y="9153525"/>
          <a:ext cx="9420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21</xdr:row>
      <xdr:rowOff>114300</xdr:rowOff>
    </xdr:from>
    <xdr:to>
      <xdr:col>90</xdr:col>
      <xdr:colOff>476250</xdr:colOff>
      <xdr:row>21</xdr:row>
      <xdr:rowOff>152400</xdr:rowOff>
    </xdr:to>
    <xdr:sp>
      <xdr:nvSpPr>
        <xdr:cNvPr id="38" name="Line 49"/>
        <xdr:cNvSpPr>
          <a:spLocks/>
        </xdr:cNvSpPr>
      </xdr:nvSpPr>
      <xdr:spPr>
        <a:xfrm>
          <a:off x="66141600" y="5724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152400</xdr:rowOff>
    </xdr:from>
    <xdr:to>
      <xdr:col>29</xdr:col>
      <xdr:colOff>266700</xdr:colOff>
      <xdr:row>22</xdr:row>
      <xdr:rowOff>0</xdr:rowOff>
    </xdr:to>
    <xdr:sp>
      <xdr:nvSpPr>
        <xdr:cNvPr id="39" name="Line 50"/>
        <xdr:cNvSpPr>
          <a:spLocks/>
        </xdr:cNvSpPr>
      </xdr:nvSpPr>
      <xdr:spPr>
        <a:xfrm flipH="1">
          <a:off x="20840700" y="5762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114300</xdr:rowOff>
    </xdr:from>
    <xdr:to>
      <xdr:col>30</xdr:col>
      <xdr:colOff>495300</xdr:colOff>
      <xdr:row>21</xdr:row>
      <xdr:rowOff>152400</xdr:rowOff>
    </xdr:to>
    <xdr:sp>
      <xdr:nvSpPr>
        <xdr:cNvPr id="40" name="Line 51"/>
        <xdr:cNvSpPr>
          <a:spLocks/>
        </xdr:cNvSpPr>
      </xdr:nvSpPr>
      <xdr:spPr>
        <a:xfrm flipH="1">
          <a:off x="21583650" y="5724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0</xdr:rowOff>
    </xdr:from>
    <xdr:to>
      <xdr:col>28</xdr:col>
      <xdr:colOff>495300</xdr:colOff>
      <xdr:row>36</xdr:row>
      <xdr:rowOff>0</xdr:rowOff>
    </xdr:to>
    <xdr:sp>
      <xdr:nvSpPr>
        <xdr:cNvPr id="41" name="Line 53"/>
        <xdr:cNvSpPr>
          <a:spLocks/>
        </xdr:cNvSpPr>
      </xdr:nvSpPr>
      <xdr:spPr>
        <a:xfrm flipH="1" flipV="1">
          <a:off x="16383000" y="835342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0</xdr:rowOff>
    </xdr:from>
    <xdr:to>
      <xdr:col>29</xdr:col>
      <xdr:colOff>266700</xdr:colOff>
      <xdr:row>36</xdr:row>
      <xdr:rowOff>76200</xdr:rowOff>
    </xdr:to>
    <xdr:sp>
      <xdr:nvSpPr>
        <xdr:cNvPr id="42" name="Line 55"/>
        <xdr:cNvSpPr>
          <a:spLocks/>
        </xdr:cNvSpPr>
      </xdr:nvSpPr>
      <xdr:spPr>
        <a:xfrm flipH="1" flipV="1">
          <a:off x="20840700" y="9039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76200</xdr:rowOff>
    </xdr:from>
    <xdr:to>
      <xdr:col>30</xdr:col>
      <xdr:colOff>495300</xdr:colOff>
      <xdr:row>36</xdr:row>
      <xdr:rowOff>114300</xdr:rowOff>
    </xdr:to>
    <xdr:sp>
      <xdr:nvSpPr>
        <xdr:cNvPr id="43" name="Line 56"/>
        <xdr:cNvSpPr>
          <a:spLocks/>
        </xdr:cNvSpPr>
      </xdr:nvSpPr>
      <xdr:spPr>
        <a:xfrm flipH="1" flipV="1">
          <a:off x="21583650" y="9115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114300</xdr:rowOff>
    </xdr:from>
    <xdr:to>
      <xdr:col>74</xdr:col>
      <xdr:colOff>495300</xdr:colOff>
      <xdr:row>36</xdr:row>
      <xdr:rowOff>0</xdr:rowOff>
    </xdr:to>
    <xdr:sp>
      <xdr:nvSpPr>
        <xdr:cNvPr id="44" name="Line 58"/>
        <xdr:cNvSpPr>
          <a:spLocks/>
        </xdr:cNvSpPr>
      </xdr:nvSpPr>
      <xdr:spPr>
        <a:xfrm flipH="1">
          <a:off x="51282600" y="84677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36</xdr:row>
      <xdr:rowOff>0</xdr:rowOff>
    </xdr:from>
    <xdr:to>
      <xdr:col>69</xdr:col>
      <xdr:colOff>247650</xdr:colOff>
      <xdr:row>36</xdr:row>
      <xdr:rowOff>76200</xdr:rowOff>
    </xdr:to>
    <xdr:sp>
      <xdr:nvSpPr>
        <xdr:cNvPr id="45" name="Line 61"/>
        <xdr:cNvSpPr>
          <a:spLocks/>
        </xdr:cNvSpPr>
      </xdr:nvSpPr>
      <xdr:spPr>
        <a:xfrm flipH="1">
          <a:off x="50539650" y="9039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36</xdr:row>
      <xdr:rowOff>76200</xdr:rowOff>
    </xdr:from>
    <xdr:to>
      <xdr:col>68</xdr:col>
      <xdr:colOff>476250</xdr:colOff>
      <xdr:row>36</xdr:row>
      <xdr:rowOff>114300</xdr:rowOff>
    </xdr:to>
    <xdr:sp>
      <xdr:nvSpPr>
        <xdr:cNvPr id="46" name="Line 62"/>
        <xdr:cNvSpPr>
          <a:spLocks/>
        </xdr:cNvSpPr>
      </xdr:nvSpPr>
      <xdr:spPr>
        <a:xfrm flipH="1">
          <a:off x="49796700" y="9115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27</xdr:row>
      <xdr:rowOff>0</xdr:rowOff>
    </xdr:from>
    <xdr:to>
      <xdr:col>55</xdr:col>
      <xdr:colOff>0</xdr:colOff>
      <xdr:row>28</xdr:row>
      <xdr:rowOff>0</xdr:rowOff>
    </xdr:to>
    <xdr:sp>
      <xdr:nvSpPr>
        <xdr:cNvPr id="47" name="text 7166"/>
        <xdr:cNvSpPr txBox="1">
          <a:spLocks noChangeArrowheads="1"/>
        </xdr:cNvSpPr>
      </xdr:nvSpPr>
      <xdr:spPr>
        <a:xfrm>
          <a:off x="39662100" y="6981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54</xdr:col>
      <xdr:colOff>0</xdr:colOff>
      <xdr:row>30</xdr:row>
      <xdr:rowOff>0</xdr:rowOff>
    </xdr:from>
    <xdr:to>
      <xdr:col>55</xdr:col>
      <xdr:colOff>0</xdr:colOff>
      <xdr:row>31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39662100" y="7667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54</xdr:col>
      <xdr:colOff>0</xdr:colOff>
      <xdr:row>33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39662100" y="8353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54</xdr:col>
      <xdr:colOff>0</xdr:colOff>
      <xdr:row>21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39662100" y="561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51" name="text 7093"/>
        <xdr:cNvSpPr txBox="1">
          <a:spLocks noChangeArrowheads="1"/>
        </xdr:cNvSpPr>
      </xdr:nvSpPr>
      <xdr:spPr>
        <a:xfrm>
          <a:off x="514350" y="69818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30</xdr:row>
      <xdr:rowOff>0</xdr:rowOff>
    </xdr:from>
    <xdr:to>
      <xdr:col>119</xdr:col>
      <xdr:colOff>0</xdr:colOff>
      <xdr:row>31</xdr:row>
      <xdr:rowOff>0</xdr:rowOff>
    </xdr:to>
    <xdr:sp>
      <xdr:nvSpPr>
        <xdr:cNvPr id="52" name="text 7093"/>
        <xdr:cNvSpPr txBox="1">
          <a:spLocks noChangeArrowheads="1"/>
        </xdr:cNvSpPr>
      </xdr:nvSpPr>
      <xdr:spPr>
        <a:xfrm>
          <a:off x="87668100" y="76676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96</xdr:col>
      <xdr:colOff>476250</xdr:colOff>
      <xdr:row>24</xdr:row>
      <xdr:rowOff>152400</xdr:rowOff>
    </xdr:from>
    <xdr:to>
      <xdr:col>97</xdr:col>
      <xdr:colOff>276225</xdr:colOff>
      <xdr:row>25</xdr:row>
      <xdr:rowOff>0</xdr:rowOff>
    </xdr:to>
    <xdr:sp>
      <xdr:nvSpPr>
        <xdr:cNvPr id="53" name="Line 69"/>
        <xdr:cNvSpPr>
          <a:spLocks/>
        </xdr:cNvSpPr>
      </xdr:nvSpPr>
      <xdr:spPr>
        <a:xfrm>
          <a:off x="71342250" y="644842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114300</xdr:rowOff>
    </xdr:from>
    <xdr:to>
      <xdr:col>54</xdr:col>
      <xdr:colOff>19050</xdr:colOff>
      <xdr:row>24</xdr:row>
      <xdr:rowOff>114300</xdr:rowOff>
    </xdr:to>
    <xdr:sp>
      <xdr:nvSpPr>
        <xdr:cNvPr id="54" name="Line 118"/>
        <xdr:cNvSpPr>
          <a:spLocks/>
        </xdr:cNvSpPr>
      </xdr:nvSpPr>
      <xdr:spPr>
        <a:xfrm>
          <a:off x="17868900" y="641032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24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39662100" y="6296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54</xdr:col>
      <xdr:colOff>228600</xdr:colOff>
      <xdr:row>36</xdr:row>
      <xdr:rowOff>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39890700" y="9039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*)</a:t>
          </a:r>
        </a:p>
      </xdr:txBody>
    </xdr:sp>
    <xdr:clientData/>
  </xdr:oneCellAnchor>
  <xdr:oneCellAnchor>
    <xdr:from>
      <xdr:col>84</xdr:col>
      <xdr:colOff>0</xdr:colOff>
      <xdr:row>33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61950600" y="8353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6</xdr:col>
      <xdr:colOff>495300</xdr:colOff>
      <xdr:row>25</xdr:row>
      <xdr:rowOff>0</xdr:rowOff>
    </xdr:from>
    <xdr:to>
      <xdr:col>6</xdr:col>
      <xdr:colOff>495300</xdr:colOff>
      <xdr:row>33</xdr:row>
      <xdr:rowOff>0</xdr:rowOff>
    </xdr:to>
    <xdr:sp>
      <xdr:nvSpPr>
        <xdr:cNvPr id="58" name="Line 140"/>
        <xdr:cNvSpPr>
          <a:spLocks/>
        </xdr:cNvSpPr>
      </xdr:nvSpPr>
      <xdr:spPr>
        <a:xfrm>
          <a:off x="4495800" y="65246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23</xdr:row>
      <xdr:rowOff>0</xdr:rowOff>
    </xdr:from>
    <xdr:ext cx="971550" cy="457200"/>
    <xdr:sp>
      <xdr:nvSpPr>
        <xdr:cNvPr id="59" name="text 774"/>
        <xdr:cNvSpPr txBox="1">
          <a:spLocks noChangeArrowheads="1"/>
        </xdr:cNvSpPr>
      </xdr:nvSpPr>
      <xdr:spPr>
        <a:xfrm>
          <a:off x="4000500" y="6067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6834 - 3ZBI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234,997</a:t>
          </a:r>
        </a:p>
      </xdr:txBody>
    </xdr:sp>
    <xdr:clientData/>
  </xdr:oneCellAnchor>
  <xdr:twoCellAnchor>
    <xdr:from>
      <xdr:col>44</xdr:col>
      <xdr:colOff>495300</xdr:colOff>
      <xdr:row>34</xdr:row>
      <xdr:rowOff>76200</xdr:rowOff>
    </xdr:from>
    <xdr:to>
      <xdr:col>60</xdr:col>
      <xdr:colOff>476250</xdr:colOff>
      <xdr:row>35</xdr:row>
      <xdr:rowOff>152400</xdr:rowOff>
    </xdr:to>
    <xdr:grpSp>
      <xdr:nvGrpSpPr>
        <xdr:cNvPr id="60" name="Group 156"/>
        <xdr:cNvGrpSpPr>
          <a:grpSpLocks/>
        </xdr:cNvGrpSpPr>
      </xdr:nvGrpSpPr>
      <xdr:grpSpPr>
        <a:xfrm>
          <a:off x="32727900" y="8658225"/>
          <a:ext cx="11868150" cy="304800"/>
          <a:chOff x="115" y="388"/>
          <a:chExt cx="1117" cy="40"/>
        </a:xfrm>
        <a:solidFill>
          <a:srgbClr val="FFFFFF"/>
        </a:solidFill>
      </xdr:grpSpPr>
      <xdr:sp>
        <xdr:nvSpPr>
          <xdr:cNvPr id="61" name="Rectangle 15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85725</xdr:colOff>
      <xdr:row>34</xdr:row>
      <xdr:rowOff>114300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41233725" y="8696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twoCellAnchor>
    <xdr:from>
      <xdr:col>45</xdr:col>
      <xdr:colOff>0</xdr:colOff>
      <xdr:row>31</xdr:row>
      <xdr:rowOff>76200</xdr:rowOff>
    </xdr:from>
    <xdr:to>
      <xdr:col>67</xdr:col>
      <xdr:colOff>247650</xdr:colOff>
      <xdr:row>32</xdr:row>
      <xdr:rowOff>152400</xdr:rowOff>
    </xdr:to>
    <xdr:grpSp>
      <xdr:nvGrpSpPr>
        <xdr:cNvPr id="71" name="Group 169"/>
        <xdr:cNvGrpSpPr>
          <a:grpSpLocks/>
        </xdr:cNvGrpSpPr>
      </xdr:nvGrpSpPr>
      <xdr:grpSpPr>
        <a:xfrm>
          <a:off x="33204150" y="7972425"/>
          <a:ext cx="16592550" cy="304800"/>
          <a:chOff x="115" y="388"/>
          <a:chExt cx="1117" cy="40"/>
        </a:xfrm>
        <a:solidFill>
          <a:srgbClr val="FFFFFF"/>
        </a:solidFill>
      </xdr:grpSpPr>
      <xdr:sp>
        <xdr:nvSpPr>
          <xdr:cNvPr id="72" name="Rectangle 17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676275</xdr:colOff>
      <xdr:row>28</xdr:row>
      <xdr:rowOff>76200</xdr:rowOff>
    </xdr:from>
    <xdr:to>
      <xdr:col>67</xdr:col>
      <xdr:colOff>247650</xdr:colOff>
      <xdr:row>29</xdr:row>
      <xdr:rowOff>152400</xdr:rowOff>
    </xdr:to>
    <xdr:grpSp>
      <xdr:nvGrpSpPr>
        <xdr:cNvPr id="81" name="Group 179"/>
        <xdr:cNvGrpSpPr>
          <a:grpSpLocks/>
        </xdr:cNvGrpSpPr>
      </xdr:nvGrpSpPr>
      <xdr:grpSpPr>
        <a:xfrm>
          <a:off x="37366575" y="7286625"/>
          <a:ext cx="12430125" cy="304800"/>
          <a:chOff x="115" y="388"/>
          <a:chExt cx="1117" cy="40"/>
        </a:xfrm>
        <a:solidFill>
          <a:srgbClr val="FFFFFF"/>
        </a:solidFill>
      </xdr:grpSpPr>
      <xdr:sp>
        <xdr:nvSpPr>
          <xdr:cNvPr id="82" name="Rectangle 18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85725</xdr:colOff>
      <xdr:row>31</xdr:row>
      <xdr:rowOff>114300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41233725" y="8010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235</a:t>
          </a:r>
        </a:p>
      </xdr:txBody>
    </xdr:sp>
    <xdr:clientData/>
  </xdr:oneCellAnchor>
  <xdr:oneCellAnchor>
    <xdr:from>
      <xdr:col>56</xdr:col>
      <xdr:colOff>85725</xdr:colOff>
      <xdr:row>28</xdr:row>
      <xdr:rowOff>114300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41233725" y="7324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178</a:t>
          </a:r>
        </a:p>
      </xdr:txBody>
    </xdr:sp>
    <xdr:clientData/>
  </xdr:oneCellAnchor>
  <xdr:oneCellAnchor>
    <xdr:from>
      <xdr:col>90</xdr:col>
      <xdr:colOff>323850</xdr:colOff>
      <xdr:row>33</xdr:row>
      <xdr:rowOff>0</xdr:rowOff>
    </xdr:from>
    <xdr:ext cx="323850" cy="228600"/>
    <xdr:sp>
      <xdr:nvSpPr>
        <xdr:cNvPr id="93" name="TextBox 193"/>
        <xdr:cNvSpPr txBox="1">
          <a:spLocks noChangeArrowheads="1"/>
        </xdr:cNvSpPr>
      </xdr:nvSpPr>
      <xdr:spPr>
        <a:xfrm>
          <a:off x="66732150" y="8353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34</xdr:col>
      <xdr:colOff>323850</xdr:colOff>
      <xdr:row>33</xdr:row>
      <xdr:rowOff>0</xdr:rowOff>
    </xdr:from>
    <xdr:ext cx="323850" cy="228600"/>
    <xdr:sp>
      <xdr:nvSpPr>
        <xdr:cNvPr id="94" name="TextBox 194"/>
        <xdr:cNvSpPr txBox="1">
          <a:spLocks noChangeArrowheads="1"/>
        </xdr:cNvSpPr>
      </xdr:nvSpPr>
      <xdr:spPr>
        <a:xfrm>
          <a:off x="25126950" y="8353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95" name="Group 195"/>
        <xdr:cNvGrpSpPr>
          <a:grpSpLocks noChangeAspect="1"/>
        </xdr:cNvGrpSpPr>
      </xdr:nvGrpSpPr>
      <xdr:grpSpPr>
        <a:xfrm>
          <a:off x="6562725" y="6743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" name="Line 1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25</xdr:row>
      <xdr:rowOff>219075</xdr:rowOff>
    </xdr:from>
    <xdr:to>
      <xdr:col>17</xdr:col>
      <xdr:colOff>419100</xdr:colOff>
      <xdr:row>27</xdr:row>
      <xdr:rowOff>114300</xdr:rowOff>
    </xdr:to>
    <xdr:grpSp>
      <xdr:nvGrpSpPr>
        <xdr:cNvPr id="98" name="Group 198"/>
        <xdr:cNvGrpSpPr>
          <a:grpSpLocks noChangeAspect="1"/>
        </xdr:cNvGrpSpPr>
      </xdr:nvGrpSpPr>
      <xdr:grpSpPr>
        <a:xfrm>
          <a:off x="12506325" y="6743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9" name="Line 1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25</xdr:row>
      <xdr:rowOff>219075</xdr:rowOff>
    </xdr:from>
    <xdr:to>
      <xdr:col>16</xdr:col>
      <xdr:colOff>647700</xdr:colOff>
      <xdr:row>27</xdr:row>
      <xdr:rowOff>114300</xdr:rowOff>
    </xdr:to>
    <xdr:grpSp>
      <xdr:nvGrpSpPr>
        <xdr:cNvPr id="101" name="Group 201"/>
        <xdr:cNvGrpSpPr>
          <a:grpSpLocks noChangeAspect="1"/>
        </xdr:cNvGrpSpPr>
      </xdr:nvGrpSpPr>
      <xdr:grpSpPr>
        <a:xfrm>
          <a:off x="11772900" y="6743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2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24</xdr:row>
      <xdr:rowOff>133350</xdr:rowOff>
    </xdr:from>
    <xdr:to>
      <xdr:col>22</xdr:col>
      <xdr:colOff>495300</xdr:colOff>
      <xdr:row>25</xdr:row>
      <xdr:rowOff>0</xdr:rowOff>
    </xdr:to>
    <xdr:sp>
      <xdr:nvSpPr>
        <xdr:cNvPr id="104" name="Line 205"/>
        <xdr:cNvSpPr>
          <a:spLocks noChangeAspect="1"/>
        </xdr:cNvSpPr>
      </xdr:nvSpPr>
      <xdr:spPr>
        <a:xfrm>
          <a:off x="16383000" y="64293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23</xdr:row>
      <xdr:rowOff>95250</xdr:rowOff>
    </xdr:from>
    <xdr:to>
      <xdr:col>22</xdr:col>
      <xdr:colOff>647700</xdr:colOff>
      <xdr:row>24</xdr:row>
      <xdr:rowOff>133350</xdr:rowOff>
    </xdr:to>
    <xdr:sp>
      <xdr:nvSpPr>
        <xdr:cNvPr id="105" name="Oval 206"/>
        <xdr:cNvSpPr>
          <a:spLocks noChangeAspect="1"/>
        </xdr:cNvSpPr>
      </xdr:nvSpPr>
      <xdr:spPr>
        <a:xfrm>
          <a:off x="16230600" y="6162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30</xdr:row>
      <xdr:rowOff>114300</xdr:rowOff>
    </xdr:from>
    <xdr:to>
      <xdr:col>9</xdr:col>
      <xdr:colOff>419100</xdr:colOff>
      <xdr:row>32</xdr:row>
      <xdr:rowOff>28575</xdr:rowOff>
    </xdr:to>
    <xdr:grpSp>
      <xdr:nvGrpSpPr>
        <xdr:cNvPr id="106" name="Group 207"/>
        <xdr:cNvGrpSpPr>
          <a:grpSpLocks noChangeAspect="1"/>
        </xdr:cNvGrpSpPr>
      </xdr:nvGrpSpPr>
      <xdr:grpSpPr>
        <a:xfrm>
          <a:off x="6562725" y="7781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" name="Line 2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30</xdr:row>
      <xdr:rowOff>114300</xdr:rowOff>
    </xdr:from>
    <xdr:to>
      <xdr:col>17</xdr:col>
      <xdr:colOff>419100</xdr:colOff>
      <xdr:row>32</xdr:row>
      <xdr:rowOff>28575</xdr:rowOff>
    </xdr:to>
    <xdr:grpSp>
      <xdr:nvGrpSpPr>
        <xdr:cNvPr id="109" name="Group 210"/>
        <xdr:cNvGrpSpPr>
          <a:grpSpLocks noChangeAspect="1"/>
        </xdr:cNvGrpSpPr>
      </xdr:nvGrpSpPr>
      <xdr:grpSpPr>
        <a:xfrm>
          <a:off x="12506325" y="7781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" name="Line 2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30</xdr:row>
      <xdr:rowOff>114300</xdr:rowOff>
    </xdr:from>
    <xdr:to>
      <xdr:col>16</xdr:col>
      <xdr:colOff>647700</xdr:colOff>
      <xdr:row>32</xdr:row>
      <xdr:rowOff>28575</xdr:rowOff>
    </xdr:to>
    <xdr:grpSp>
      <xdr:nvGrpSpPr>
        <xdr:cNvPr id="112" name="Group 213"/>
        <xdr:cNvGrpSpPr>
          <a:grpSpLocks noChangeAspect="1"/>
        </xdr:cNvGrpSpPr>
      </xdr:nvGrpSpPr>
      <xdr:grpSpPr>
        <a:xfrm>
          <a:off x="11772900" y="7781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2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33</xdr:row>
      <xdr:rowOff>0</xdr:rowOff>
    </xdr:from>
    <xdr:to>
      <xdr:col>22</xdr:col>
      <xdr:colOff>495300</xdr:colOff>
      <xdr:row>33</xdr:row>
      <xdr:rowOff>95250</xdr:rowOff>
    </xdr:to>
    <xdr:sp>
      <xdr:nvSpPr>
        <xdr:cNvPr id="115" name="Line 217"/>
        <xdr:cNvSpPr>
          <a:spLocks noChangeAspect="1"/>
        </xdr:cNvSpPr>
      </xdr:nvSpPr>
      <xdr:spPr>
        <a:xfrm flipH="1">
          <a:off x="16383000" y="8353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33</xdr:row>
      <xdr:rowOff>95250</xdr:rowOff>
    </xdr:from>
    <xdr:to>
      <xdr:col>22</xdr:col>
      <xdr:colOff>647700</xdr:colOff>
      <xdr:row>34</xdr:row>
      <xdr:rowOff>133350</xdr:rowOff>
    </xdr:to>
    <xdr:sp>
      <xdr:nvSpPr>
        <xdr:cNvPr id="116" name="Oval 218"/>
        <xdr:cNvSpPr>
          <a:spLocks noChangeAspect="1"/>
        </xdr:cNvSpPr>
      </xdr:nvSpPr>
      <xdr:spPr>
        <a:xfrm>
          <a:off x="16230600" y="8448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85725</xdr:colOff>
      <xdr:row>37</xdr:row>
      <xdr:rowOff>47625</xdr:rowOff>
    </xdr:from>
    <xdr:to>
      <xdr:col>31</xdr:col>
      <xdr:colOff>438150</xdr:colOff>
      <xdr:row>37</xdr:row>
      <xdr:rowOff>171450</xdr:rowOff>
    </xdr:to>
    <xdr:sp>
      <xdr:nvSpPr>
        <xdr:cNvPr id="117" name="kreslení 427"/>
        <xdr:cNvSpPr>
          <a:spLocks/>
        </xdr:cNvSpPr>
      </xdr:nvSpPr>
      <xdr:spPr>
        <a:xfrm>
          <a:off x="22888575" y="9315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76200</xdr:colOff>
      <xdr:row>36</xdr:row>
      <xdr:rowOff>104775</xdr:rowOff>
    </xdr:from>
    <xdr:to>
      <xdr:col>69</xdr:col>
      <xdr:colOff>428625</xdr:colOff>
      <xdr:row>37</xdr:row>
      <xdr:rowOff>0</xdr:rowOff>
    </xdr:to>
    <xdr:sp>
      <xdr:nvSpPr>
        <xdr:cNvPr id="118" name="kreslení 417"/>
        <xdr:cNvSpPr>
          <a:spLocks/>
        </xdr:cNvSpPr>
      </xdr:nvSpPr>
      <xdr:spPr>
        <a:xfrm>
          <a:off x="51111150" y="9144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33</xdr:row>
      <xdr:rowOff>114300</xdr:rowOff>
    </xdr:from>
    <xdr:to>
      <xdr:col>74</xdr:col>
      <xdr:colOff>647700</xdr:colOff>
      <xdr:row>35</xdr:row>
      <xdr:rowOff>28575</xdr:rowOff>
    </xdr:to>
    <xdr:grpSp>
      <xdr:nvGrpSpPr>
        <xdr:cNvPr id="119" name="Group 221"/>
        <xdr:cNvGrpSpPr>
          <a:grpSpLocks noChangeAspect="1"/>
        </xdr:cNvGrpSpPr>
      </xdr:nvGrpSpPr>
      <xdr:grpSpPr>
        <a:xfrm>
          <a:off x="54864000" y="8467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2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30</xdr:row>
      <xdr:rowOff>114300</xdr:rowOff>
    </xdr:from>
    <xdr:to>
      <xdr:col>102</xdr:col>
      <xdr:colOff>657225</xdr:colOff>
      <xdr:row>32</xdr:row>
      <xdr:rowOff>28575</xdr:rowOff>
    </xdr:to>
    <xdr:grpSp>
      <xdr:nvGrpSpPr>
        <xdr:cNvPr id="122" name="Group 224"/>
        <xdr:cNvGrpSpPr>
          <a:grpSpLocks noChangeAspect="1"/>
        </xdr:cNvGrpSpPr>
      </xdr:nvGrpSpPr>
      <xdr:grpSpPr>
        <a:xfrm>
          <a:off x="75676125" y="7781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" name="Line 2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30</xdr:row>
      <xdr:rowOff>114300</xdr:rowOff>
    </xdr:from>
    <xdr:to>
      <xdr:col>110</xdr:col>
      <xdr:colOff>657225</xdr:colOff>
      <xdr:row>32</xdr:row>
      <xdr:rowOff>28575</xdr:rowOff>
    </xdr:to>
    <xdr:grpSp>
      <xdr:nvGrpSpPr>
        <xdr:cNvPr id="125" name="Group 227"/>
        <xdr:cNvGrpSpPr>
          <a:grpSpLocks noChangeAspect="1"/>
        </xdr:cNvGrpSpPr>
      </xdr:nvGrpSpPr>
      <xdr:grpSpPr>
        <a:xfrm>
          <a:off x="81619725" y="7781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" name="Line 2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30</xdr:row>
      <xdr:rowOff>114300</xdr:rowOff>
    </xdr:from>
    <xdr:to>
      <xdr:col>103</xdr:col>
      <xdr:colOff>428625</xdr:colOff>
      <xdr:row>32</xdr:row>
      <xdr:rowOff>28575</xdr:rowOff>
    </xdr:to>
    <xdr:grpSp>
      <xdr:nvGrpSpPr>
        <xdr:cNvPr id="128" name="Group 230"/>
        <xdr:cNvGrpSpPr>
          <a:grpSpLocks noChangeAspect="1"/>
        </xdr:cNvGrpSpPr>
      </xdr:nvGrpSpPr>
      <xdr:grpSpPr>
        <a:xfrm>
          <a:off x="76419075" y="7781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9" name="Line 2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25</xdr:row>
      <xdr:rowOff>219075</xdr:rowOff>
    </xdr:from>
    <xdr:to>
      <xdr:col>103</xdr:col>
      <xdr:colOff>428625</xdr:colOff>
      <xdr:row>27</xdr:row>
      <xdr:rowOff>114300</xdr:rowOff>
    </xdr:to>
    <xdr:grpSp>
      <xdr:nvGrpSpPr>
        <xdr:cNvPr id="131" name="Group 233"/>
        <xdr:cNvGrpSpPr>
          <a:grpSpLocks noChangeAspect="1"/>
        </xdr:cNvGrpSpPr>
      </xdr:nvGrpSpPr>
      <xdr:grpSpPr>
        <a:xfrm>
          <a:off x="76419075" y="6743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" name="Line 2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276225</xdr:colOff>
      <xdr:row>24</xdr:row>
      <xdr:rowOff>133350</xdr:rowOff>
    </xdr:from>
    <xdr:to>
      <xdr:col>97</xdr:col>
      <xdr:colOff>276225</xdr:colOff>
      <xdr:row>25</xdr:row>
      <xdr:rowOff>0</xdr:rowOff>
    </xdr:to>
    <xdr:sp>
      <xdr:nvSpPr>
        <xdr:cNvPr id="134" name="Line 237"/>
        <xdr:cNvSpPr>
          <a:spLocks noChangeAspect="1"/>
        </xdr:cNvSpPr>
      </xdr:nvSpPr>
      <xdr:spPr>
        <a:xfrm>
          <a:off x="72113775" y="64293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123825</xdr:colOff>
      <xdr:row>23</xdr:row>
      <xdr:rowOff>95250</xdr:rowOff>
    </xdr:from>
    <xdr:to>
      <xdr:col>97</xdr:col>
      <xdr:colOff>428625</xdr:colOff>
      <xdr:row>24</xdr:row>
      <xdr:rowOff>133350</xdr:rowOff>
    </xdr:to>
    <xdr:sp>
      <xdr:nvSpPr>
        <xdr:cNvPr id="135" name="Oval 238"/>
        <xdr:cNvSpPr>
          <a:spLocks noChangeAspect="1"/>
        </xdr:cNvSpPr>
      </xdr:nvSpPr>
      <xdr:spPr>
        <a:xfrm>
          <a:off x="71961375" y="6162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25</xdr:row>
      <xdr:rowOff>219075</xdr:rowOff>
    </xdr:from>
    <xdr:to>
      <xdr:col>102</xdr:col>
      <xdr:colOff>657225</xdr:colOff>
      <xdr:row>27</xdr:row>
      <xdr:rowOff>114300</xdr:rowOff>
    </xdr:to>
    <xdr:grpSp>
      <xdr:nvGrpSpPr>
        <xdr:cNvPr id="136" name="Group 239"/>
        <xdr:cNvGrpSpPr>
          <a:grpSpLocks noChangeAspect="1"/>
        </xdr:cNvGrpSpPr>
      </xdr:nvGrpSpPr>
      <xdr:grpSpPr>
        <a:xfrm>
          <a:off x="75676125" y="6743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2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25</xdr:row>
      <xdr:rowOff>219075</xdr:rowOff>
    </xdr:from>
    <xdr:to>
      <xdr:col>110</xdr:col>
      <xdr:colOff>657225</xdr:colOff>
      <xdr:row>27</xdr:row>
      <xdr:rowOff>114300</xdr:rowOff>
    </xdr:to>
    <xdr:grpSp>
      <xdr:nvGrpSpPr>
        <xdr:cNvPr id="139" name="Group 242"/>
        <xdr:cNvGrpSpPr>
          <a:grpSpLocks noChangeAspect="1"/>
        </xdr:cNvGrpSpPr>
      </xdr:nvGrpSpPr>
      <xdr:grpSpPr>
        <a:xfrm>
          <a:off x="81619725" y="6743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2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342900</xdr:colOff>
      <xdr:row>26</xdr:row>
      <xdr:rowOff>57150</xdr:rowOff>
    </xdr:from>
    <xdr:to>
      <xdr:col>3</xdr:col>
      <xdr:colOff>200025</xdr:colOff>
      <xdr:row>26</xdr:row>
      <xdr:rowOff>171450</xdr:rowOff>
    </xdr:to>
    <xdr:grpSp>
      <xdr:nvGrpSpPr>
        <xdr:cNvPr id="142" name="Group 245"/>
        <xdr:cNvGrpSpPr>
          <a:grpSpLocks noChangeAspect="1"/>
        </xdr:cNvGrpSpPr>
      </xdr:nvGrpSpPr>
      <xdr:grpSpPr>
        <a:xfrm>
          <a:off x="1371600" y="6810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3" name="Line 24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4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4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4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5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5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5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381000</xdr:colOff>
      <xdr:row>22</xdr:row>
      <xdr:rowOff>57150</xdr:rowOff>
    </xdr:from>
    <xdr:to>
      <xdr:col>89</xdr:col>
      <xdr:colOff>238125</xdr:colOff>
      <xdr:row>22</xdr:row>
      <xdr:rowOff>171450</xdr:rowOff>
    </xdr:to>
    <xdr:grpSp>
      <xdr:nvGrpSpPr>
        <xdr:cNvPr id="150" name="Group 253"/>
        <xdr:cNvGrpSpPr>
          <a:grpSpLocks noChangeAspect="1"/>
        </xdr:cNvGrpSpPr>
      </xdr:nvGrpSpPr>
      <xdr:grpSpPr>
        <a:xfrm>
          <a:off x="65303400" y="5895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1" name="Line 25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5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5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5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5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5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6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714375</xdr:colOff>
      <xdr:row>28</xdr:row>
      <xdr:rowOff>57150</xdr:rowOff>
    </xdr:from>
    <xdr:to>
      <xdr:col>96</xdr:col>
      <xdr:colOff>57150</xdr:colOff>
      <xdr:row>28</xdr:row>
      <xdr:rowOff>171450</xdr:rowOff>
    </xdr:to>
    <xdr:grpSp>
      <xdr:nvGrpSpPr>
        <xdr:cNvPr id="158" name="Group 261"/>
        <xdr:cNvGrpSpPr>
          <a:grpSpLocks noChangeAspect="1"/>
        </xdr:cNvGrpSpPr>
      </xdr:nvGrpSpPr>
      <xdr:grpSpPr>
        <a:xfrm>
          <a:off x="70094475" y="72675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9" name="Line 2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31</xdr:row>
      <xdr:rowOff>57150</xdr:rowOff>
    </xdr:from>
    <xdr:to>
      <xdr:col>92</xdr:col>
      <xdr:colOff>876300</xdr:colOff>
      <xdr:row>31</xdr:row>
      <xdr:rowOff>171450</xdr:rowOff>
    </xdr:to>
    <xdr:grpSp>
      <xdr:nvGrpSpPr>
        <xdr:cNvPr id="166" name="Group 269"/>
        <xdr:cNvGrpSpPr>
          <a:grpSpLocks noChangeAspect="1"/>
        </xdr:cNvGrpSpPr>
      </xdr:nvGrpSpPr>
      <xdr:grpSpPr>
        <a:xfrm>
          <a:off x="67941825" y="7953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7" name="Line 27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7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7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7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7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7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7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25</xdr:row>
      <xdr:rowOff>57150</xdr:rowOff>
    </xdr:from>
    <xdr:to>
      <xdr:col>90</xdr:col>
      <xdr:colOff>876300</xdr:colOff>
      <xdr:row>25</xdr:row>
      <xdr:rowOff>171450</xdr:rowOff>
    </xdr:to>
    <xdr:grpSp>
      <xdr:nvGrpSpPr>
        <xdr:cNvPr id="174" name="Group 285"/>
        <xdr:cNvGrpSpPr>
          <a:grpSpLocks noChangeAspect="1"/>
        </xdr:cNvGrpSpPr>
      </xdr:nvGrpSpPr>
      <xdr:grpSpPr>
        <a:xfrm>
          <a:off x="66455925" y="65817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5" name="Line 28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8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8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8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9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9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9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152400</xdr:colOff>
      <xdr:row>34</xdr:row>
      <xdr:rowOff>57150</xdr:rowOff>
    </xdr:from>
    <xdr:to>
      <xdr:col>94</xdr:col>
      <xdr:colOff>523875</xdr:colOff>
      <xdr:row>34</xdr:row>
      <xdr:rowOff>171450</xdr:rowOff>
    </xdr:to>
    <xdr:grpSp>
      <xdr:nvGrpSpPr>
        <xdr:cNvPr id="182" name="Group 293"/>
        <xdr:cNvGrpSpPr>
          <a:grpSpLocks noChangeAspect="1"/>
        </xdr:cNvGrpSpPr>
      </xdr:nvGrpSpPr>
      <xdr:grpSpPr>
        <a:xfrm>
          <a:off x="69018150" y="86391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83" name="Line 29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9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9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9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9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9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0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30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342900</xdr:colOff>
      <xdr:row>31</xdr:row>
      <xdr:rowOff>57150</xdr:rowOff>
    </xdr:from>
    <xdr:to>
      <xdr:col>3</xdr:col>
      <xdr:colOff>247650</xdr:colOff>
      <xdr:row>31</xdr:row>
      <xdr:rowOff>171450</xdr:rowOff>
    </xdr:to>
    <xdr:grpSp>
      <xdr:nvGrpSpPr>
        <xdr:cNvPr id="191" name="Group 302"/>
        <xdr:cNvGrpSpPr>
          <a:grpSpLocks noChangeAspect="1"/>
        </xdr:cNvGrpSpPr>
      </xdr:nvGrpSpPr>
      <xdr:grpSpPr>
        <a:xfrm>
          <a:off x="1371600" y="7953375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192" name="Line 30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0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0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30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0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0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30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1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381000</xdr:colOff>
      <xdr:row>26</xdr:row>
      <xdr:rowOff>57150</xdr:rowOff>
    </xdr:from>
    <xdr:to>
      <xdr:col>4</xdr:col>
      <xdr:colOff>304800</xdr:colOff>
      <xdr:row>26</xdr:row>
      <xdr:rowOff>171450</xdr:rowOff>
    </xdr:to>
    <xdr:grpSp>
      <xdr:nvGrpSpPr>
        <xdr:cNvPr id="200" name="Group 311"/>
        <xdr:cNvGrpSpPr>
          <a:grpSpLocks noChangeAspect="1"/>
        </xdr:cNvGrpSpPr>
      </xdr:nvGrpSpPr>
      <xdr:grpSpPr>
        <a:xfrm>
          <a:off x="2381250" y="6810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1" name="Line 3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381000</xdr:colOff>
      <xdr:row>31</xdr:row>
      <xdr:rowOff>57150</xdr:rowOff>
    </xdr:from>
    <xdr:to>
      <xdr:col>4</xdr:col>
      <xdr:colOff>304800</xdr:colOff>
      <xdr:row>31</xdr:row>
      <xdr:rowOff>171450</xdr:rowOff>
    </xdr:to>
    <xdr:grpSp>
      <xdr:nvGrpSpPr>
        <xdr:cNvPr id="205" name="Group 316"/>
        <xdr:cNvGrpSpPr>
          <a:grpSpLocks noChangeAspect="1"/>
        </xdr:cNvGrpSpPr>
      </xdr:nvGrpSpPr>
      <xdr:grpSpPr>
        <a:xfrm>
          <a:off x="2381250" y="7953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6" name="Line 3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381000</xdr:colOff>
      <xdr:row>35</xdr:row>
      <xdr:rowOff>57150</xdr:rowOff>
    </xdr:from>
    <xdr:to>
      <xdr:col>32</xdr:col>
      <xdr:colOff>304800</xdr:colOff>
      <xdr:row>35</xdr:row>
      <xdr:rowOff>171450</xdr:rowOff>
    </xdr:to>
    <xdr:grpSp>
      <xdr:nvGrpSpPr>
        <xdr:cNvPr id="210" name="Group 321"/>
        <xdr:cNvGrpSpPr>
          <a:grpSpLocks noChangeAspect="1"/>
        </xdr:cNvGrpSpPr>
      </xdr:nvGrpSpPr>
      <xdr:grpSpPr>
        <a:xfrm>
          <a:off x="23183850" y="8867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1" name="Line 3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3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19050</xdr:colOff>
      <xdr:row>29</xdr:row>
      <xdr:rowOff>57150</xdr:rowOff>
    </xdr:from>
    <xdr:to>
      <xdr:col>7</xdr:col>
      <xdr:colOff>314325</xdr:colOff>
      <xdr:row>29</xdr:row>
      <xdr:rowOff>171450</xdr:rowOff>
    </xdr:to>
    <xdr:grpSp>
      <xdr:nvGrpSpPr>
        <xdr:cNvPr id="215" name="Group 330"/>
        <xdr:cNvGrpSpPr>
          <a:grpSpLocks noChangeAspect="1"/>
        </xdr:cNvGrpSpPr>
      </xdr:nvGrpSpPr>
      <xdr:grpSpPr>
        <a:xfrm>
          <a:off x="4991100" y="7496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6" name="Oval 3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19050</xdr:colOff>
      <xdr:row>26</xdr:row>
      <xdr:rowOff>57150</xdr:rowOff>
    </xdr:from>
    <xdr:to>
      <xdr:col>7</xdr:col>
      <xdr:colOff>314325</xdr:colOff>
      <xdr:row>26</xdr:row>
      <xdr:rowOff>171450</xdr:rowOff>
    </xdr:to>
    <xdr:grpSp>
      <xdr:nvGrpSpPr>
        <xdr:cNvPr id="219" name="Group 334"/>
        <xdr:cNvGrpSpPr>
          <a:grpSpLocks noChangeAspect="1"/>
        </xdr:cNvGrpSpPr>
      </xdr:nvGrpSpPr>
      <xdr:grpSpPr>
        <a:xfrm>
          <a:off x="4991100" y="6810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0" name="Oval 3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32</xdr:row>
      <xdr:rowOff>57150</xdr:rowOff>
    </xdr:from>
    <xdr:to>
      <xdr:col>74</xdr:col>
      <xdr:colOff>666750</xdr:colOff>
      <xdr:row>32</xdr:row>
      <xdr:rowOff>171450</xdr:rowOff>
    </xdr:to>
    <xdr:grpSp>
      <xdr:nvGrpSpPr>
        <xdr:cNvPr id="223" name="Group 338"/>
        <xdr:cNvGrpSpPr>
          <a:grpSpLocks noChangeAspect="1"/>
        </xdr:cNvGrpSpPr>
      </xdr:nvGrpSpPr>
      <xdr:grpSpPr>
        <a:xfrm>
          <a:off x="54892575" y="8181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4" name="Oval 3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3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647700</xdr:colOff>
      <xdr:row>25</xdr:row>
      <xdr:rowOff>57150</xdr:rowOff>
    </xdr:from>
    <xdr:to>
      <xdr:col>110</xdr:col>
      <xdr:colOff>942975</xdr:colOff>
      <xdr:row>25</xdr:row>
      <xdr:rowOff>171450</xdr:rowOff>
    </xdr:to>
    <xdr:grpSp>
      <xdr:nvGrpSpPr>
        <xdr:cNvPr id="227" name="Group 342"/>
        <xdr:cNvGrpSpPr>
          <a:grpSpLocks noChangeAspect="1"/>
        </xdr:cNvGrpSpPr>
      </xdr:nvGrpSpPr>
      <xdr:grpSpPr>
        <a:xfrm>
          <a:off x="81915000" y="6581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8" name="Oval 3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647700</xdr:colOff>
      <xdr:row>29</xdr:row>
      <xdr:rowOff>57150</xdr:rowOff>
    </xdr:from>
    <xdr:to>
      <xdr:col>110</xdr:col>
      <xdr:colOff>942975</xdr:colOff>
      <xdr:row>29</xdr:row>
      <xdr:rowOff>171450</xdr:rowOff>
    </xdr:to>
    <xdr:grpSp>
      <xdr:nvGrpSpPr>
        <xdr:cNvPr id="231" name="Group 346"/>
        <xdr:cNvGrpSpPr>
          <a:grpSpLocks noChangeAspect="1"/>
        </xdr:cNvGrpSpPr>
      </xdr:nvGrpSpPr>
      <xdr:grpSpPr>
        <a:xfrm>
          <a:off x="81915000" y="7496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2" name="Oval 3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28</xdr:row>
      <xdr:rowOff>57150</xdr:rowOff>
    </xdr:from>
    <xdr:to>
      <xdr:col>5</xdr:col>
      <xdr:colOff>209550</xdr:colOff>
      <xdr:row>28</xdr:row>
      <xdr:rowOff>171450</xdr:rowOff>
    </xdr:to>
    <xdr:grpSp>
      <xdr:nvGrpSpPr>
        <xdr:cNvPr id="235" name="Group 350"/>
        <xdr:cNvGrpSpPr>
          <a:grpSpLocks noChangeAspect="1"/>
        </xdr:cNvGrpSpPr>
      </xdr:nvGrpSpPr>
      <xdr:grpSpPr>
        <a:xfrm>
          <a:off x="3533775" y="7267575"/>
          <a:ext cx="161925" cy="114300"/>
          <a:chOff x="197" y="143"/>
          <a:chExt cx="15" cy="12"/>
        </a:xfrm>
        <a:solidFill>
          <a:srgbClr val="FFFFFF"/>
        </a:solidFill>
      </xdr:grpSpPr>
      <xdr:sp>
        <xdr:nvSpPr>
          <xdr:cNvPr id="236" name="Oval 351"/>
          <xdr:cNvSpPr>
            <a:spLocks noChangeAspect="1"/>
          </xdr:cNvSpPr>
        </xdr:nvSpPr>
        <xdr:spPr>
          <a:xfrm>
            <a:off x="20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52"/>
          <xdr:cNvSpPr>
            <a:spLocks noChangeAspect="1"/>
          </xdr:cNvSpPr>
        </xdr:nvSpPr>
        <xdr:spPr>
          <a:xfrm>
            <a:off x="197" y="1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31</xdr:row>
      <xdr:rowOff>57150</xdr:rowOff>
    </xdr:from>
    <xdr:to>
      <xdr:col>5</xdr:col>
      <xdr:colOff>209550</xdr:colOff>
      <xdr:row>31</xdr:row>
      <xdr:rowOff>171450</xdr:rowOff>
    </xdr:to>
    <xdr:grpSp>
      <xdr:nvGrpSpPr>
        <xdr:cNvPr id="238" name="Group 353"/>
        <xdr:cNvGrpSpPr>
          <a:grpSpLocks noChangeAspect="1"/>
        </xdr:cNvGrpSpPr>
      </xdr:nvGrpSpPr>
      <xdr:grpSpPr>
        <a:xfrm>
          <a:off x="3533775" y="7953375"/>
          <a:ext cx="161925" cy="114300"/>
          <a:chOff x="197" y="143"/>
          <a:chExt cx="15" cy="12"/>
        </a:xfrm>
        <a:solidFill>
          <a:srgbClr val="FFFFFF"/>
        </a:solidFill>
      </xdr:grpSpPr>
      <xdr:sp>
        <xdr:nvSpPr>
          <xdr:cNvPr id="239" name="Oval 354"/>
          <xdr:cNvSpPr>
            <a:spLocks noChangeAspect="1"/>
          </xdr:cNvSpPr>
        </xdr:nvSpPr>
        <xdr:spPr>
          <a:xfrm>
            <a:off x="20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55"/>
          <xdr:cNvSpPr>
            <a:spLocks noChangeAspect="1"/>
          </xdr:cNvSpPr>
        </xdr:nvSpPr>
        <xdr:spPr>
          <a:xfrm>
            <a:off x="197" y="1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28</xdr:row>
      <xdr:rowOff>57150</xdr:rowOff>
    </xdr:from>
    <xdr:to>
      <xdr:col>9</xdr:col>
      <xdr:colOff>342900</xdr:colOff>
      <xdr:row>28</xdr:row>
      <xdr:rowOff>171450</xdr:rowOff>
    </xdr:to>
    <xdr:grpSp>
      <xdr:nvGrpSpPr>
        <xdr:cNvPr id="241" name="Group 356"/>
        <xdr:cNvGrpSpPr>
          <a:grpSpLocks noChangeAspect="1"/>
        </xdr:cNvGrpSpPr>
      </xdr:nvGrpSpPr>
      <xdr:grpSpPr>
        <a:xfrm>
          <a:off x="6505575" y="7267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2" name="Oval 3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32</xdr:row>
      <xdr:rowOff>57150</xdr:rowOff>
    </xdr:from>
    <xdr:to>
      <xdr:col>9</xdr:col>
      <xdr:colOff>342900</xdr:colOff>
      <xdr:row>32</xdr:row>
      <xdr:rowOff>171450</xdr:rowOff>
    </xdr:to>
    <xdr:grpSp>
      <xdr:nvGrpSpPr>
        <xdr:cNvPr id="245" name="Group 360"/>
        <xdr:cNvGrpSpPr>
          <a:grpSpLocks noChangeAspect="1"/>
        </xdr:cNvGrpSpPr>
      </xdr:nvGrpSpPr>
      <xdr:grpSpPr>
        <a:xfrm>
          <a:off x="6505575" y="8181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6" name="Oval 3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361950</xdr:colOff>
      <xdr:row>34</xdr:row>
      <xdr:rowOff>57150</xdr:rowOff>
    </xdr:from>
    <xdr:to>
      <xdr:col>68</xdr:col>
      <xdr:colOff>657225</xdr:colOff>
      <xdr:row>34</xdr:row>
      <xdr:rowOff>171450</xdr:rowOff>
    </xdr:to>
    <xdr:grpSp>
      <xdr:nvGrpSpPr>
        <xdr:cNvPr id="249" name="Group 364"/>
        <xdr:cNvGrpSpPr>
          <a:grpSpLocks noChangeAspect="1"/>
        </xdr:cNvGrpSpPr>
      </xdr:nvGrpSpPr>
      <xdr:grpSpPr>
        <a:xfrm>
          <a:off x="50425350" y="8639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0" name="Oval 3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37</xdr:row>
      <xdr:rowOff>57150</xdr:rowOff>
    </xdr:from>
    <xdr:to>
      <xdr:col>68</xdr:col>
      <xdr:colOff>485775</xdr:colOff>
      <xdr:row>37</xdr:row>
      <xdr:rowOff>171450</xdr:rowOff>
    </xdr:to>
    <xdr:grpSp>
      <xdr:nvGrpSpPr>
        <xdr:cNvPr id="253" name="Group 368"/>
        <xdr:cNvGrpSpPr>
          <a:grpSpLocks noChangeAspect="1"/>
        </xdr:cNvGrpSpPr>
      </xdr:nvGrpSpPr>
      <xdr:grpSpPr>
        <a:xfrm>
          <a:off x="50111025" y="9324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4" name="Line 3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3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133350</xdr:colOff>
      <xdr:row>26</xdr:row>
      <xdr:rowOff>57150</xdr:rowOff>
    </xdr:from>
    <xdr:to>
      <xdr:col>116</xdr:col>
      <xdr:colOff>57150</xdr:colOff>
      <xdr:row>26</xdr:row>
      <xdr:rowOff>171450</xdr:rowOff>
    </xdr:to>
    <xdr:grpSp>
      <xdr:nvGrpSpPr>
        <xdr:cNvPr id="258" name="Group 373"/>
        <xdr:cNvGrpSpPr>
          <a:grpSpLocks noChangeAspect="1"/>
        </xdr:cNvGrpSpPr>
      </xdr:nvGrpSpPr>
      <xdr:grpSpPr>
        <a:xfrm>
          <a:off x="85344000" y="6810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9" name="Line 37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7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7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37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133350</xdr:colOff>
      <xdr:row>31</xdr:row>
      <xdr:rowOff>57150</xdr:rowOff>
    </xdr:from>
    <xdr:to>
      <xdr:col>116</xdr:col>
      <xdr:colOff>57150</xdr:colOff>
      <xdr:row>31</xdr:row>
      <xdr:rowOff>171450</xdr:rowOff>
    </xdr:to>
    <xdr:grpSp>
      <xdr:nvGrpSpPr>
        <xdr:cNvPr id="263" name="Group 378"/>
        <xdr:cNvGrpSpPr>
          <a:grpSpLocks noChangeAspect="1"/>
        </xdr:cNvGrpSpPr>
      </xdr:nvGrpSpPr>
      <xdr:grpSpPr>
        <a:xfrm>
          <a:off x="85344000" y="7953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4" name="Line 3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26</xdr:row>
      <xdr:rowOff>57150</xdr:rowOff>
    </xdr:from>
    <xdr:to>
      <xdr:col>117</xdr:col>
      <xdr:colOff>457200</xdr:colOff>
      <xdr:row>26</xdr:row>
      <xdr:rowOff>171450</xdr:rowOff>
    </xdr:to>
    <xdr:grpSp>
      <xdr:nvGrpSpPr>
        <xdr:cNvPr id="268" name="Group 383"/>
        <xdr:cNvGrpSpPr>
          <a:grpSpLocks noChangeAspect="1"/>
        </xdr:cNvGrpSpPr>
      </xdr:nvGrpSpPr>
      <xdr:grpSpPr>
        <a:xfrm>
          <a:off x="86325075" y="6810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9" name="Line 38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8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8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8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8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8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9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428625</xdr:colOff>
      <xdr:row>20</xdr:row>
      <xdr:rowOff>57150</xdr:rowOff>
    </xdr:from>
    <xdr:to>
      <xdr:col>29</xdr:col>
      <xdr:colOff>285750</xdr:colOff>
      <xdr:row>20</xdr:row>
      <xdr:rowOff>171450</xdr:rowOff>
    </xdr:to>
    <xdr:grpSp>
      <xdr:nvGrpSpPr>
        <xdr:cNvPr id="276" name="Group 391"/>
        <xdr:cNvGrpSpPr>
          <a:grpSpLocks noChangeAspect="1"/>
        </xdr:cNvGrpSpPr>
      </xdr:nvGrpSpPr>
      <xdr:grpSpPr>
        <a:xfrm>
          <a:off x="20774025" y="54387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7" name="Line 3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3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276225</xdr:colOff>
      <xdr:row>26</xdr:row>
      <xdr:rowOff>57150</xdr:rowOff>
    </xdr:from>
    <xdr:to>
      <xdr:col>24</xdr:col>
      <xdr:colOff>590550</xdr:colOff>
      <xdr:row>26</xdr:row>
      <xdr:rowOff>171450</xdr:rowOff>
    </xdr:to>
    <xdr:grpSp>
      <xdr:nvGrpSpPr>
        <xdr:cNvPr id="284" name="Group 407"/>
        <xdr:cNvGrpSpPr>
          <a:grpSpLocks noChangeAspect="1"/>
        </xdr:cNvGrpSpPr>
      </xdr:nvGrpSpPr>
      <xdr:grpSpPr>
        <a:xfrm>
          <a:off x="17135475" y="6810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5" name="Line 4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4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4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4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295275</xdr:colOff>
      <xdr:row>29</xdr:row>
      <xdr:rowOff>57150</xdr:rowOff>
    </xdr:from>
    <xdr:to>
      <xdr:col>26</xdr:col>
      <xdr:colOff>609600</xdr:colOff>
      <xdr:row>29</xdr:row>
      <xdr:rowOff>171450</xdr:rowOff>
    </xdr:to>
    <xdr:grpSp>
      <xdr:nvGrpSpPr>
        <xdr:cNvPr id="292" name="Group 415"/>
        <xdr:cNvGrpSpPr>
          <a:grpSpLocks noChangeAspect="1"/>
        </xdr:cNvGrpSpPr>
      </xdr:nvGrpSpPr>
      <xdr:grpSpPr>
        <a:xfrm>
          <a:off x="18640425" y="74961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3" name="Line 4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428625</xdr:colOff>
      <xdr:row>23</xdr:row>
      <xdr:rowOff>57150</xdr:rowOff>
    </xdr:from>
    <xdr:to>
      <xdr:col>29</xdr:col>
      <xdr:colOff>285750</xdr:colOff>
      <xdr:row>23</xdr:row>
      <xdr:rowOff>171450</xdr:rowOff>
    </xdr:to>
    <xdr:grpSp>
      <xdr:nvGrpSpPr>
        <xdr:cNvPr id="300" name="Group 423"/>
        <xdr:cNvGrpSpPr>
          <a:grpSpLocks noChangeAspect="1"/>
        </xdr:cNvGrpSpPr>
      </xdr:nvGrpSpPr>
      <xdr:grpSpPr>
        <a:xfrm>
          <a:off x="20774025" y="61245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1" name="Line 4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466725</xdr:colOff>
      <xdr:row>32</xdr:row>
      <xdr:rowOff>57150</xdr:rowOff>
    </xdr:from>
    <xdr:to>
      <xdr:col>31</xdr:col>
      <xdr:colOff>381000</xdr:colOff>
      <xdr:row>32</xdr:row>
      <xdr:rowOff>171450</xdr:rowOff>
    </xdr:to>
    <xdr:grpSp>
      <xdr:nvGrpSpPr>
        <xdr:cNvPr id="308" name="Group 431"/>
        <xdr:cNvGrpSpPr>
          <a:grpSpLocks noChangeAspect="1"/>
        </xdr:cNvGrpSpPr>
      </xdr:nvGrpSpPr>
      <xdr:grpSpPr>
        <a:xfrm>
          <a:off x="22298025" y="81819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09" name="Line 432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33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34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35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36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37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438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439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31</xdr:row>
      <xdr:rowOff>57150</xdr:rowOff>
    </xdr:from>
    <xdr:to>
      <xdr:col>117</xdr:col>
      <xdr:colOff>457200</xdr:colOff>
      <xdr:row>31</xdr:row>
      <xdr:rowOff>171450</xdr:rowOff>
    </xdr:to>
    <xdr:grpSp>
      <xdr:nvGrpSpPr>
        <xdr:cNvPr id="317" name="Group 440"/>
        <xdr:cNvGrpSpPr>
          <a:grpSpLocks noChangeAspect="1"/>
        </xdr:cNvGrpSpPr>
      </xdr:nvGrpSpPr>
      <xdr:grpSpPr>
        <a:xfrm>
          <a:off x="86267925" y="79533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18" name="Line 44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4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4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44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4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4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44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44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37</xdr:row>
      <xdr:rowOff>0</xdr:rowOff>
    </xdr:from>
    <xdr:to>
      <xdr:col>38</xdr:col>
      <xdr:colOff>495300</xdr:colOff>
      <xdr:row>38</xdr:row>
      <xdr:rowOff>0</xdr:rowOff>
    </xdr:to>
    <xdr:sp>
      <xdr:nvSpPr>
        <xdr:cNvPr id="326" name="Line 457"/>
        <xdr:cNvSpPr>
          <a:spLocks/>
        </xdr:cNvSpPr>
      </xdr:nvSpPr>
      <xdr:spPr>
        <a:xfrm>
          <a:off x="28270200" y="92678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0</xdr:rowOff>
    </xdr:from>
    <xdr:to>
      <xdr:col>38</xdr:col>
      <xdr:colOff>495300</xdr:colOff>
      <xdr:row>38</xdr:row>
      <xdr:rowOff>0</xdr:rowOff>
    </xdr:to>
    <xdr:sp>
      <xdr:nvSpPr>
        <xdr:cNvPr id="327" name="Line 458"/>
        <xdr:cNvSpPr>
          <a:spLocks/>
        </xdr:cNvSpPr>
      </xdr:nvSpPr>
      <xdr:spPr>
        <a:xfrm flipV="1">
          <a:off x="27774900" y="9496425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1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29" t="s">
        <v>0</v>
      </c>
      <c r="C4" s="291" t="s">
        <v>118</v>
      </c>
      <c r="D4" s="13"/>
      <c r="E4" s="11"/>
      <c r="F4" s="11"/>
      <c r="G4" s="11"/>
      <c r="H4" s="11"/>
      <c r="I4" s="13"/>
      <c r="J4" s="14" t="s">
        <v>98</v>
      </c>
      <c r="K4" s="13"/>
      <c r="L4" s="15"/>
      <c r="M4" s="13"/>
      <c r="N4" s="13"/>
      <c r="O4" s="13"/>
      <c r="P4" s="13"/>
      <c r="Q4" s="12" t="s">
        <v>1</v>
      </c>
      <c r="R4" s="229">
        <v>543132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H8" s="46"/>
      <c r="I8" s="46"/>
      <c r="J8" s="46"/>
      <c r="K8" s="46"/>
      <c r="L8" s="46"/>
      <c r="M8" s="46"/>
      <c r="N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46"/>
      <c r="H9" s="320"/>
      <c r="I9" s="35"/>
      <c r="J9" s="36" t="s">
        <v>135</v>
      </c>
      <c r="K9" s="35"/>
      <c r="L9" s="320"/>
      <c r="O9" s="34"/>
      <c r="P9" s="318" t="s">
        <v>111</v>
      </c>
      <c r="Q9" s="318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219" t="s">
        <v>136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92">
        <v>235.746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69</v>
      </c>
      <c r="D15" s="34"/>
      <c r="E15" s="34"/>
      <c r="F15" s="34"/>
      <c r="G15" s="34"/>
      <c r="H15" s="34"/>
      <c r="J15" s="293" t="s">
        <v>57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31"/>
      <c r="T16" s="9"/>
      <c r="U16" s="7"/>
    </row>
    <row r="17" spans="1:21" ht="12.75" customHeight="1">
      <c r="A17" s="27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9" t="s">
        <v>43</v>
      </c>
      <c r="D18" s="34"/>
      <c r="E18" s="34"/>
      <c r="F18" s="34"/>
      <c r="G18" s="34"/>
      <c r="H18" s="34"/>
      <c r="J18" s="159" t="s">
        <v>54</v>
      </c>
      <c r="L18" s="34"/>
      <c r="M18" s="46"/>
      <c r="N18" s="46"/>
      <c r="O18" s="34"/>
      <c r="P18" s="318" t="s">
        <v>46</v>
      </c>
      <c r="Q18" s="318"/>
      <c r="R18" s="37"/>
      <c r="S18" s="31"/>
      <c r="T18" s="9"/>
      <c r="U18" s="7"/>
    </row>
    <row r="19" spans="1:21" ht="21" customHeight="1">
      <c r="A19" s="27"/>
      <c r="B19" s="32"/>
      <c r="C19" s="39" t="s">
        <v>44</v>
      </c>
      <c r="D19" s="34"/>
      <c r="E19" s="34"/>
      <c r="F19" s="34"/>
      <c r="G19" s="34"/>
      <c r="H19" s="34"/>
      <c r="J19" s="160" t="s">
        <v>45</v>
      </c>
      <c r="L19" s="34"/>
      <c r="M19" s="46"/>
      <c r="N19" s="46"/>
      <c r="O19" s="34"/>
      <c r="P19" s="318" t="s">
        <v>47</v>
      </c>
      <c r="Q19" s="318"/>
      <c r="R19" s="37"/>
      <c r="S19" s="31"/>
      <c r="T19" s="9"/>
      <c r="U19" s="7"/>
    </row>
    <row r="20" spans="1:21" ht="12.75" customHeight="1">
      <c r="A20" s="2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31"/>
      <c r="T20" s="9"/>
      <c r="U20" s="7"/>
    </row>
    <row r="21" spans="1:21" ht="24.75" customHeight="1">
      <c r="A21" s="27"/>
      <c r="B21" s="50"/>
      <c r="C21" s="51"/>
      <c r="D21" s="51"/>
      <c r="E21" s="52"/>
      <c r="F21" s="52"/>
      <c r="G21" s="52"/>
      <c r="H21" s="52"/>
      <c r="I21" s="51"/>
      <c r="J21" s="53"/>
      <c r="K21" s="51"/>
      <c r="L21" s="51"/>
      <c r="M21" s="51"/>
      <c r="N21" s="51"/>
      <c r="O21" s="51"/>
      <c r="P21" s="51"/>
      <c r="Q21" s="51"/>
      <c r="R21" s="51"/>
      <c r="S21" s="31"/>
      <c r="T21" s="9"/>
      <c r="U21" s="7"/>
    </row>
    <row r="22" spans="1:21" ht="21" customHeight="1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9"/>
      <c r="U22" s="7"/>
    </row>
    <row r="23" spans="1:21" ht="25.5" customHeight="1">
      <c r="A23" s="27"/>
      <c r="B23" s="32"/>
      <c r="C23" s="38" t="s">
        <v>41</v>
      </c>
      <c r="D23" s="34"/>
      <c r="E23" s="34"/>
      <c r="F23" s="34"/>
      <c r="G23" s="34"/>
      <c r="J23" s="192" t="s">
        <v>71</v>
      </c>
      <c r="M23" s="34"/>
      <c r="N23" s="34"/>
      <c r="O23" s="34"/>
      <c r="P23" s="34"/>
      <c r="Q23" s="34"/>
      <c r="R23" s="37"/>
      <c r="S23" s="31"/>
      <c r="T23" s="9"/>
      <c r="U23" s="7"/>
    </row>
    <row r="24" spans="1:21" ht="25.5" customHeight="1">
      <c r="A24" s="27"/>
      <c r="B24" s="32"/>
      <c r="C24" s="38" t="s">
        <v>3</v>
      </c>
      <c r="D24" s="34"/>
      <c r="E24" s="34"/>
      <c r="F24" s="34"/>
      <c r="G24" s="34"/>
      <c r="H24" s="34"/>
      <c r="I24" s="35"/>
      <c r="J24" s="36" t="s">
        <v>42</v>
      </c>
      <c r="K24" s="35"/>
      <c r="L24" s="34"/>
      <c r="M24" s="34"/>
      <c r="N24" s="34"/>
      <c r="O24" s="34"/>
      <c r="P24" s="318" t="s">
        <v>72</v>
      </c>
      <c r="Q24" s="318"/>
      <c r="R24" s="40"/>
      <c r="S24" s="31"/>
      <c r="T24" s="9"/>
      <c r="U24" s="7"/>
    </row>
    <row r="25" spans="1:21" ht="25.5" customHeight="1">
      <c r="A25" s="27"/>
      <c r="B25" s="32"/>
      <c r="C25" s="38" t="s">
        <v>4</v>
      </c>
      <c r="D25" s="34"/>
      <c r="E25" s="34"/>
      <c r="F25" s="34"/>
      <c r="G25" s="34"/>
      <c r="H25" s="34"/>
      <c r="I25" s="34"/>
      <c r="J25" s="219" t="s">
        <v>112</v>
      </c>
      <c r="K25" s="34"/>
      <c r="L25" s="34"/>
      <c r="M25" s="34"/>
      <c r="N25" s="34"/>
      <c r="O25" s="34"/>
      <c r="P25" s="34"/>
      <c r="Q25" s="34"/>
      <c r="R25" s="37"/>
      <c r="S25" s="31"/>
      <c r="T25" s="9"/>
      <c r="U25" s="7"/>
    </row>
    <row r="26" spans="1:21" ht="21" customHeight="1">
      <c r="A26" s="27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31"/>
      <c r="T26" s="9"/>
      <c r="U26" s="7"/>
    </row>
    <row r="27" spans="1:21" ht="12.75" customHeight="1">
      <c r="A27" s="27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32"/>
      <c r="C28" s="39" t="s">
        <v>43</v>
      </c>
      <c r="D28" s="34"/>
      <c r="E28" s="34"/>
      <c r="F28" s="34"/>
      <c r="G28" s="34"/>
      <c r="H28" s="34"/>
      <c r="J28" s="159" t="s">
        <v>54</v>
      </c>
      <c r="L28" s="34"/>
      <c r="M28" s="46"/>
      <c r="N28" s="46"/>
      <c r="O28" s="34"/>
      <c r="P28" s="318" t="s">
        <v>46</v>
      </c>
      <c r="Q28" s="318"/>
      <c r="R28" s="37"/>
      <c r="S28" s="31"/>
      <c r="T28" s="9"/>
      <c r="U28" s="7"/>
    </row>
    <row r="29" spans="1:21" ht="21" customHeight="1">
      <c r="A29" s="27"/>
      <c r="B29" s="32"/>
      <c r="C29" s="39" t="s">
        <v>44</v>
      </c>
      <c r="D29" s="34"/>
      <c r="E29" s="34"/>
      <c r="F29" s="34"/>
      <c r="G29" s="34"/>
      <c r="H29" s="34"/>
      <c r="J29" s="160" t="s">
        <v>45</v>
      </c>
      <c r="L29" s="34"/>
      <c r="M29" s="46"/>
      <c r="N29" s="46"/>
      <c r="O29" s="34"/>
      <c r="P29" s="318" t="s">
        <v>47</v>
      </c>
      <c r="Q29" s="318"/>
      <c r="R29" s="37"/>
      <c r="S29" s="31"/>
      <c r="T29" s="9"/>
      <c r="U29" s="7"/>
    </row>
    <row r="30" spans="1:21" ht="12.75" customHeight="1">
      <c r="A30" s="2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31"/>
      <c r="T30" s="9"/>
      <c r="U30" s="7"/>
    </row>
    <row r="31" spans="1:21" ht="24.75" customHeight="1">
      <c r="A31" s="27"/>
      <c r="B31" s="50"/>
      <c r="C31" s="51"/>
      <c r="D31" s="51"/>
      <c r="E31" s="52"/>
      <c r="F31" s="52"/>
      <c r="G31" s="52"/>
      <c r="H31" s="52"/>
      <c r="I31" s="51"/>
      <c r="J31" s="53"/>
      <c r="K31" s="51"/>
      <c r="L31" s="51"/>
      <c r="M31" s="51"/>
      <c r="N31" s="51"/>
      <c r="O31" s="51"/>
      <c r="P31" s="51"/>
      <c r="Q31" s="51"/>
      <c r="R31" s="51"/>
      <c r="S31" s="31"/>
      <c r="T31" s="9"/>
      <c r="U31" s="7"/>
    </row>
    <row r="32" spans="1:19" ht="30" customHeight="1">
      <c r="A32" s="54"/>
      <c r="B32" s="55"/>
      <c r="C32" s="56"/>
      <c r="D32" s="319" t="s">
        <v>8</v>
      </c>
      <c r="E32" s="315"/>
      <c r="F32" s="315"/>
      <c r="G32" s="315"/>
      <c r="H32" s="56"/>
      <c r="I32" s="57"/>
      <c r="J32" s="58"/>
      <c r="K32" s="55"/>
      <c r="L32" s="56"/>
      <c r="M32" s="319" t="s">
        <v>9</v>
      </c>
      <c r="N32" s="319"/>
      <c r="O32" s="319"/>
      <c r="P32" s="319"/>
      <c r="Q32" s="56"/>
      <c r="R32" s="57"/>
      <c r="S32" s="31"/>
    </row>
    <row r="33" spans="1:20" s="64" customFormat="1" ht="21" customHeight="1" thickBot="1">
      <c r="A33" s="59"/>
      <c r="B33" s="60" t="s">
        <v>10</v>
      </c>
      <c r="C33" s="61" t="s">
        <v>11</v>
      </c>
      <c r="D33" s="61" t="s">
        <v>12</v>
      </c>
      <c r="E33" s="62" t="s">
        <v>13</v>
      </c>
      <c r="F33" s="316" t="s">
        <v>14</v>
      </c>
      <c r="G33" s="317"/>
      <c r="H33" s="317"/>
      <c r="I33" s="327"/>
      <c r="J33" s="58"/>
      <c r="K33" s="60" t="s">
        <v>10</v>
      </c>
      <c r="L33" s="61" t="s">
        <v>11</v>
      </c>
      <c r="M33" s="61" t="s">
        <v>12</v>
      </c>
      <c r="N33" s="62" t="s">
        <v>13</v>
      </c>
      <c r="O33" s="316" t="s">
        <v>14</v>
      </c>
      <c r="P33" s="317"/>
      <c r="Q33" s="317"/>
      <c r="R33" s="327"/>
      <c r="S33" s="63"/>
      <c r="T33" s="5"/>
    </row>
    <row r="34" spans="1:20" s="17" customFormat="1" ht="21" customHeight="1" thickTop="1">
      <c r="A34" s="54"/>
      <c r="B34" s="65"/>
      <c r="C34" s="66"/>
      <c r="D34" s="294"/>
      <c r="E34" s="67"/>
      <c r="F34" s="68"/>
      <c r="G34" s="69"/>
      <c r="H34" s="69"/>
      <c r="I34" s="70"/>
      <c r="J34" s="58"/>
      <c r="K34" s="65"/>
      <c r="L34" s="66"/>
      <c r="M34" s="220"/>
      <c r="N34" s="67"/>
      <c r="O34" s="68"/>
      <c r="P34" s="69"/>
      <c r="Q34" s="69"/>
      <c r="R34" s="70"/>
      <c r="S34" s="31"/>
      <c r="T34" s="5"/>
    </row>
    <row r="35" spans="1:20" s="17" customFormat="1" ht="21" customHeight="1">
      <c r="A35" s="54"/>
      <c r="B35" s="261">
        <v>1</v>
      </c>
      <c r="C35" s="295">
        <v>235.37</v>
      </c>
      <c r="D35" s="295">
        <v>236.112</v>
      </c>
      <c r="E35" s="299">
        <f>(D35-C35)*1000</f>
        <v>741.9999999999902</v>
      </c>
      <c r="F35" s="328" t="s">
        <v>114</v>
      </c>
      <c r="G35" s="329"/>
      <c r="H35" s="329"/>
      <c r="I35" s="330"/>
      <c r="J35" s="58"/>
      <c r="K35" s="65"/>
      <c r="L35" s="66"/>
      <c r="M35" s="220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65"/>
      <c r="C36" s="296"/>
      <c r="D36" s="294"/>
      <c r="E36" s="297"/>
      <c r="F36" s="68"/>
      <c r="G36" s="69"/>
      <c r="H36" s="69"/>
      <c r="I36" s="70"/>
      <c r="J36" s="58"/>
      <c r="K36" s="65"/>
      <c r="L36" s="66"/>
      <c r="M36" s="220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261">
        <v>2</v>
      </c>
      <c r="C37" s="295">
        <v>235.392</v>
      </c>
      <c r="D37" s="295">
        <v>236.082</v>
      </c>
      <c r="E37" s="299">
        <f>(D37-C37)*1000</f>
        <v>689.9999999999977</v>
      </c>
      <c r="F37" s="328" t="s">
        <v>114</v>
      </c>
      <c r="G37" s="329"/>
      <c r="H37" s="329"/>
      <c r="I37" s="330"/>
      <c r="J37" s="58"/>
      <c r="K37" s="261">
        <v>1</v>
      </c>
      <c r="L37" s="298">
        <v>235.648</v>
      </c>
      <c r="M37" s="298">
        <v>235.826</v>
      </c>
      <c r="N37" s="299">
        <f>(M37-L37)*1000</f>
        <v>177.99999999999727</v>
      </c>
      <c r="O37" s="324" t="s">
        <v>119</v>
      </c>
      <c r="P37" s="325"/>
      <c r="Q37" s="325"/>
      <c r="R37" s="326"/>
      <c r="S37" s="31"/>
      <c r="T37" s="5"/>
    </row>
    <row r="38" spans="1:20" s="17" customFormat="1" ht="21" customHeight="1">
      <c r="A38" s="54"/>
      <c r="B38" s="65"/>
      <c r="C38" s="296"/>
      <c r="D38" s="294"/>
      <c r="E38" s="297"/>
      <c r="F38" s="68"/>
      <c r="G38" s="69"/>
      <c r="H38" s="69"/>
      <c r="I38" s="70"/>
      <c r="J38" s="58"/>
      <c r="K38" s="65"/>
      <c r="L38" s="66"/>
      <c r="M38" s="220"/>
      <c r="N38" s="67"/>
      <c r="O38" s="68"/>
      <c r="P38" s="69"/>
      <c r="Q38" s="69"/>
      <c r="R38" s="70"/>
      <c r="S38" s="31"/>
      <c r="T38" s="5"/>
    </row>
    <row r="39" spans="1:20" s="17" customFormat="1" ht="21" customHeight="1">
      <c r="A39" s="54"/>
      <c r="B39" s="261">
        <v>3</v>
      </c>
      <c r="C39" s="295">
        <v>235.424</v>
      </c>
      <c r="D39" s="295">
        <v>236.059</v>
      </c>
      <c r="E39" s="299">
        <f>(D39-C39)*1000</f>
        <v>634.9999999999909</v>
      </c>
      <c r="F39" s="321" t="s">
        <v>15</v>
      </c>
      <c r="G39" s="322"/>
      <c r="H39" s="322"/>
      <c r="I39" s="323"/>
      <c r="J39" s="58"/>
      <c r="K39" s="261">
        <v>2</v>
      </c>
      <c r="L39" s="298">
        <v>235.591</v>
      </c>
      <c r="M39" s="298">
        <v>235.826</v>
      </c>
      <c r="N39" s="299">
        <f>(M39-L39)*1000</f>
        <v>234.99999999998522</v>
      </c>
      <c r="O39" s="324" t="s">
        <v>113</v>
      </c>
      <c r="P39" s="325"/>
      <c r="Q39" s="325"/>
      <c r="R39" s="326"/>
      <c r="S39" s="31"/>
      <c r="T39" s="5"/>
    </row>
    <row r="40" spans="1:20" s="17" customFormat="1" ht="21" customHeight="1">
      <c r="A40" s="54"/>
      <c r="B40" s="65"/>
      <c r="C40" s="303"/>
      <c r="D40" s="304"/>
      <c r="E40" s="297"/>
      <c r="F40" s="68"/>
      <c r="G40" s="69"/>
      <c r="H40" s="69"/>
      <c r="I40" s="70"/>
      <c r="J40" s="58"/>
      <c r="K40" s="65"/>
      <c r="L40" s="66"/>
      <c r="M40" s="220"/>
      <c r="N40" s="67"/>
      <c r="O40" s="68"/>
      <c r="P40" s="69"/>
      <c r="Q40" s="69"/>
      <c r="R40" s="70"/>
      <c r="S40" s="31"/>
      <c r="T40" s="5"/>
    </row>
    <row r="41" spans="1:20" s="17" customFormat="1" ht="21" customHeight="1">
      <c r="A41" s="54"/>
      <c r="B41" s="261" t="s">
        <v>117</v>
      </c>
      <c r="C41" s="295">
        <v>235.445</v>
      </c>
      <c r="D41" s="295">
        <v>236.1</v>
      </c>
      <c r="E41" s="299">
        <f>(D41-C41)*1000</f>
        <v>655.0000000000011</v>
      </c>
      <c r="F41" s="321" t="s">
        <v>15</v>
      </c>
      <c r="G41" s="322"/>
      <c r="H41" s="322"/>
      <c r="I41" s="323"/>
      <c r="J41" s="58"/>
      <c r="K41" s="261">
        <v>4</v>
      </c>
      <c r="L41" s="298">
        <v>235.583</v>
      </c>
      <c r="M41" s="298">
        <v>235.753</v>
      </c>
      <c r="N41" s="299">
        <f>(M41-L41)*1000</f>
        <v>169.9999999999875</v>
      </c>
      <c r="O41" s="324" t="s">
        <v>115</v>
      </c>
      <c r="P41" s="325"/>
      <c r="Q41" s="325"/>
      <c r="R41" s="326"/>
      <c r="S41" s="31"/>
      <c r="T41" s="5"/>
    </row>
    <row r="42" spans="1:20" s="17" customFormat="1" ht="21" customHeight="1">
      <c r="A42" s="54"/>
      <c r="B42" s="261" t="s">
        <v>122</v>
      </c>
      <c r="C42" s="310">
        <v>235.898</v>
      </c>
      <c r="D42" s="295">
        <v>236.1</v>
      </c>
      <c r="E42" s="299">
        <f>(D42-C42)*1000</f>
        <v>201.99999999999818</v>
      </c>
      <c r="F42" s="321"/>
      <c r="G42" s="322"/>
      <c r="H42" s="322"/>
      <c r="I42" s="323"/>
      <c r="J42" s="58"/>
      <c r="K42" s="261"/>
      <c r="L42" s="298"/>
      <c r="M42" s="298"/>
      <c r="N42" s="299"/>
      <c r="O42" s="300"/>
      <c r="P42" s="301"/>
      <c r="Q42" s="301"/>
      <c r="R42" s="302"/>
      <c r="S42" s="31"/>
      <c r="T42" s="5"/>
    </row>
    <row r="43" spans="1:20" s="17" customFormat="1" ht="21" customHeight="1">
      <c r="A43" s="54"/>
      <c r="B43" s="65"/>
      <c r="C43" s="303"/>
      <c r="D43" s="304"/>
      <c r="E43" s="297"/>
      <c r="F43" s="68"/>
      <c r="G43" s="69"/>
      <c r="H43" s="69"/>
      <c r="I43" s="70"/>
      <c r="J43" s="58"/>
      <c r="K43" s="65"/>
      <c r="L43" s="66"/>
      <c r="M43" s="220"/>
      <c r="N43" s="67"/>
      <c r="O43" s="68"/>
      <c r="P43" s="69"/>
      <c r="Q43" s="69"/>
      <c r="R43" s="70"/>
      <c r="S43" s="31"/>
      <c r="T43" s="5"/>
    </row>
    <row r="44" spans="1:20" s="17" customFormat="1" ht="21" customHeight="1">
      <c r="A44" s="54"/>
      <c r="B44" s="261">
        <v>5</v>
      </c>
      <c r="C44" s="295">
        <v>235.424</v>
      </c>
      <c r="D44" s="295">
        <v>236.048</v>
      </c>
      <c r="E44" s="299">
        <f>(D44-C44)*1000</f>
        <v>623.9999999999952</v>
      </c>
      <c r="F44" s="321" t="s">
        <v>15</v>
      </c>
      <c r="G44" s="322"/>
      <c r="H44" s="322"/>
      <c r="I44" s="323"/>
      <c r="J44" s="58"/>
      <c r="K44" s="65"/>
      <c r="L44" s="66"/>
      <c r="M44" s="220"/>
      <c r="N44" s="67"/>
      <c r="O44" s="68"/>
      <c r="P44" s="69"/>
      <c r="Q44" s="69"/>
      <c r="R44" s="70"/>
      <c r="S44" s="31"/>
      <c r="T44" s="5"/>
    </row>
    <row r="45" spans="1:20" s="11" customFormat="1" ht="21" customHeight="1">
      <c r="A45" s="54"/>
      <c r="B45" s="71"/>
      <c r="C45" s="72"/>
      <c r="D45" s="305"/>
      <c r="E45" s="74"/>
      <c r="F45" s="75"/>
      <c r="G45" s="76"/>
      <c r="H45" s="76"/>
      <c r="I45" s="77"/>
      <c r="J45" s="58"/>
      <c r="K45" s="71"/>
      <c r="L45" s="72"/>
      <c r="M45" s="73"/>
      <c r="N45" s="74"/>
      <c r="O45" s="75"/>
      <c r="P45" s="76"/>
      <c r="Q45" s="76"/>
      <c r="R45" s="77"/>
      <c r="S45" s="31"/>
      <c r="T45" s="5"/>
    </row>
    <row r="46" spans="1:19" ht="24.75" customHeight="1" thickBot="1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80"/>
    </row>
  </sheetData>
  <sheetProtection password="E9A7" sheet="1" objects="1" scenarios="1"/>
  <mergeCells count="19">
    <mergeCell ref="F35:I35"/>
    <mergeCell ref="F37:I37"/>
    <mergeCell ref="F39:I39"/>
    <mergeCell ref="O39:R39"/>
    <mergeCell ref="O37:R37"/>
    <mergeCell ref="P9:Q9"/>
    <mergeCell ref="D32:G32"/>
    <mergeCell ref="M32:P32"/>
    <mergeCell ref="F33:I33"/>
    <mergeCell ref="O33:R33"/>
    <mergeCell ref="P18:Q18"/>
    <mergeCell ref="P19:Q19"/>
    <mergeCell ref="P24:Q24"/>
    <mergeCell ref="P28:Q28"/>
    <mergeCell ref="P29:Q29"/>
    <mergeCell ref="F44:I44"/>
    <mergeCell ref="F41:I41"/>
    <mergeCell ref="O41:R41"/>
    <mergeCell ref="F42:I4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7"/>
  <sheetViews>
    <sheetView showGridLines="0" showRowColHeader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</cols>
  <sheetData>
    <row r="1" spans="1:120" ht="13.5" thickBo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83"/>
      <c r="AE1" s="171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83"/>
      <c r="BI1" s="171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83"/>
      <c r="CM1" s="171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</row>
    <row r="2" spans="2:119" ht="36" customHeight="1">
      <c r="B2" s="161"/>
      <c r="C2" s="162"/>
      <c r="D2" s="337" t="s">
        <v>48</v>
      </c>
      <c r="E2" s="337"/>
      <c r="F2" s="337"/>
      <c r="G2" s="337"/>
      <c r="H2" s="337"/>
      <c r="I2" s="337"/>
      <c r="J2" s="162"/>
      <c r="K2" s="163"/>
      <c r="T2" s="164"/>
      <c r="U2" s="165"/>
      <c r="V2" s="344" t="s">
        <v>49</v>
      </c>
      <c r="W2" s="344"/>
      <c r="X2" s="344"/>
      <c r="Y2" s="344"/>
      <c r="Z2" s="344"/>
      <c r="AA2" s="344"/>
      <c r="AB2" s="165"/>
      <c r="AC2" s="166"/>
      <c r="AE2" s="195"/>
      <c r="AF2" s="343" t="s">
        <v>49</v>
      </c>
      <c r="AG2" s="344"/>
      <c r="AH2" s="344"/>
      <c r="AI2" s="344"/>
      <c r="AJ2" s="344"/>
      <c r="AK2" s="345"/>
      <c r="AP2" s="195"/>
      <c r="AQ2" s="195"/>
      <c r="CF2" s="343" t="s">
        <v>49</v>
      </c>
      <c r="CG2" s="344"/>
      <c r="CH2" s="344"/>
      <c r="CI2" s="344"/>
      <c r="CJ2" s="344"/>
      <c r="CK2" s="345"/>
      <c r="CN2" s="164"/>
      <c r="CO2" s="165"/>
      <c r="CP2" s="344" t="s">
        <v>49</v>
      </c>
      <c r="CQ2" s="344"/>
      <c r="CR2" s="344"/>
      <c r="CS2" s="344"/>
      <c r="CT2" s="344"/>
      <c r="CU2" s="344"/>
      <c r="CV2" s="165"/>
      <c r="CW2" s="166"/>
      <c r="CX2" s="195"/>
      <c r="CY2" s="195"/>
      <c r="CZ2" s="195"/>
      <c r="DA2" s="195"/>
      <c r="DB2" s="195"/>
      <c r="DC2" s="195"/>
      <c r="DD2" s="195"/>
      <c r="DF2" s="161"/>
      <c r="DG2" s="162"/>
      <c r="DH2" s="337" t="s">
        <v>48</v>
      </c>
      <c r="DI2" s="337"/>
      <c r="DJ2" s="337"/>
      <c r="DK2" s="337"/>
      <c r="DL2" s="337"/>
      <c r="DM2" s="337"/>
      <c r="DN2" s="162"/>
      <c r="DO2" s="163"/>
    </row>
    <row r="3" spans="2:119" ht="21" customHeight="1" thickBot="1">
      <c r="B3" s="82"/>
      <c r="E3" s="83"/>
      <c r="G3" s="83"/>
      <c r="K3" s="84"/>
      <c r="T3" s="338" t="s">
        <v>26</v>
      </c>
      <c r="U3" s="339"/>
      <c r="V3" s="339"/>
      <c r="W3" s="340"/>
      <c r="X3" s="184"/>
      <c r="Y3" s="185"/>
      <c r="Z3" s="341" t="s">
        <v>27</v>
      </c>
      <c r="AA3" s="339"/>
      <c r="AB3" s="339"/>
      <c r="AC3" s="342"/>
      <c r="AD3" s="195"/>
      <c r="AE3" s="195"/>
      <c r="AF3" s="346" t="s">
        <v>28</v>
      </c>
      <c r="AG3" s="347"/>
      <c r="AH3" s="347"/>
      <c r="AI3" s="347"/>
      <c r="AJ3" s="347"/>
      <c r="AK3" s="348"/>
      <c r="AP3" s="195"/>
      <c r="AQ3" s="195"/>
      <c r="CF3" s="346" t="s">
        <v>28</v>
      </c>
      <c r="CG3" s="347"/>
      <c r="CH3" s="347"/>
      <c r="CI3" s="347"/>
      <c r="CJ3" s="347"/>
      <c r="CK3" s="348"/>
      <c r="CN3" s="338" t="s">
        <v>27</v>
      </c>
      <c r="CO3" s="339"/>
      <c r="CP3" s="339"/>
      <c r="CQ3" s="340"/>
      <c r="CR3" s="184"/>
      <c r="CS3" s="185"/>
      <c r="CT3" s="341" t="s">
        <v>26</v>
      </c>
      <c r="CU3" s="339"/>
      <c r="CV3" s="339"/>
      <c r="CW3" s="342"/>
      <c r="CX3" s="195"/>
      <c r="CY3" s="195"/>
      <c r="CZ3" s="195"/>
      <c r="DA3" s="195"/>
      <c r="DB3" s="195"/>
      <c r="DC3" s="195"/>
      <c r="DD3" s="195"/>
      <c r="DF3" s="82"/>
      <c r="DI3" s="83"/>
      <c r="DJ3" s="283"/>
      <c r="DK3" s="284"/>
      <c r="DO3" s="84"/>
    </row>
    <row r="4" spans="2:119" ht="23.25" customHeight="1" thickTop="1">
      <c r="B4" s="331" t="s">
        <v>75</v>
      </c>
      <c r="C4" s="332"/>
      <c r="D4" s="332"/>
      <c r="E4" s="333"/>
      <c r="G4" s="83"/>
      <c r="H4" s="334" t="s">
        <v>76</v>
      </c>
      <c r="I4" s="332"/>
      <c r="J4" s="332"/>
      <c r="K4" s="335"/>
      <c r="T4" s="167"/>
      <c r="U4" s="139"/>
      <c r="V4" s="336" t="s">
        <v>120</v>
      </c>
      <c r="W4" s="336"/>
      <c r="X4" s="336"/>
      <c r="Y4" s="336"/>
      <c r="Z4" s="336"/>
      <c r="AA4" s="336"/>
      <c r="AB4" s="168"/>
      <c r="AC4" s="265"/>
      <c r="AD4" s="195"/>
      <c r="AE4" s="195"/>
      <c r="AF4" s="372" t="s">
        <v>120</v>
      </c>
      <c r="AG4" s="373"/>
      <c r="AH4" s="373"/>
      <c r="AI4" s="373"/>
      <c r="AJ4" s="373"/>
      <c r="AK4" s="374"/>
      <c r="BC4" s="14" t="s">
        <v>98</v>
      </c>
      <c r="CF4" s="372" t="s">
        <v>120</v>
      </c>
      <c r="CG4" s="373"/>
      <c r="CH4" s="373"/>
      <c r="CI4" s="373"/>
      <c r="CJ4" s="373"/>
      <c r="CK4" s="374"/>
      <c r="CN4" s="167"/>
      <c r="CO4" s="139"/>
      <c r="CP4" s="336" t="s">
        <v>120</v>
      </c>
      <c r="CQ4" s="336"/>
      <c r="CR4" s="336"/>
      <c r="CS4" s="336"/>
      <c r="CT4" s="336"/>
      <c r="CU4" s="336"/>
      <c r="CV4" s="139"/>
      <c r="CW4" s="169"/>
      <c r="CX4" s="195"/>
      <c r="CY4" s="195"/>
      <c r="CZ4" s="195"/>
      <c r="DA4" s="195"/>
      <c r="DB4" s="195"/>
      <c r="DC4" s="195"/>
      <c r="DD4" s="195"/>
      <c r="DF4" s="375" t="s">
        <v>99</v>
      </c>
      <c r="DG4" s="376"/>
      <c r="DH4" s="376"/>
      <c r="DI4" s="377"/>
      <c r="DJ4" s="285"/>
      <c r="DK4" s="199"/>
      <c r="DL4" s="376" t="s">
        <v>100</v>
      </c>
      <c r="DM4" s="376"/>
      <c r="DN4" s="376"/>
      <c r="DO4" s="378"/>
    </row>
    <row r="5" spans="2:119" ht="21" customHeight="1">
      <c r="B5" s="349" t="s">
        <v>29</v>
      </c>
      <c r="C5" s="350"/>
      <c r="D5" s="350"/>
      <c r="E5" s="351"/>
      <c r="G5" s="83"/>
      <c r="H5" s="352" t="s">
        <v>29</v>
      </c>
      <c r="I5" s="350"/>
      <c r="J5" s="350"/>
      <c r="K5" s="353"/>
      <c r="T5" s="104"/>
      <c r="U5" s="105"/>
      <c r="V5" s="230"/>
      <c r="W5" s="107"/>
      <c r="X5" s="86"/>
      <c r="Y5" s="87"/>
      <c r="Z5" s="89"/>
      <c r="AA5" s="246"/>
      <c r="AB5" s="200"/>
      <c r="AC5" s="274"/>
      <c r="AD5" s="195"/>
      <c r="AE5" s="195"/>
      <c r="AF5" s="101"/>
      <c r="AG5" s="91"/>
      <c r="AH5" s="90"/>
      <c r="AI5" s="91"/>
      <c r="AJ5" s="90"/>
      <c r="AK5" s="93"/>
      <c r="BZ5" s="195"/>
      <c r="CA5" s="195"/>
      <c r="CB5" s="195"/>
      <c r="CC5" s="195"/>
      <c r="CF5" s="170"/>
      <c r="CG5" s="234"/>
      <c r="CH5" s="94"/>
      <c r="CI5" s="91"/>
      <c r="CJ5" s="94"/>
      <c r="CK5" s="241"/>
      <c r="CN5" s="279"/>
      <c r="CO5" s="246"/>
      <c r="CP5" s="200"/>
      <c r="CQ5" s="247"/>
      <c r="CR5" s="86"/>
      <c r="CS5" s="87"/>
      <c r="CT5" s="111"/>
      <c r="CU5" s="95"/>
      <c r="CV5" s="89"/>
      <c r="CW5" s="96"/>
      <c r="CX5" s="195"/>
      <c r="CY5" s="195"/>
      <c r="CZ5" s="195"/>
      <c r="DA5" s="195"/>
      <c r="DB5" s="195"/>
      <c r="DC5" s="195"/>
      <c r="DD5" s="195"/>
      <c r="DF5" s="349" t="s">
        <v>29</v>
      </c>
      <c r="DG5" s="350"/>
      <c r="DH5" s="350"/>
      <c r="DI5" s="351"/>
      <c r="DJ5" s="285"/>
      <c r="DK5" s="199"/>
      <c r="DL5" s="350" t="s">
        <v>29</v>
      </c>
      <c r="DM5" s="350"/>
      <c r="DN5" s="350"/>
      <c r="DO5" s="353"/>
    </row>
    <row r="6" spans="2:119" ht="21" customHeight="1" thickBot="1">
      <c r="B6" s="354" t="s">
        <v>32</v>
      </c>
      <c r="C6" s="355"/>
      <c r="D6" s="356" t="s">
        <v>33</v>
      </c>
      <c r="E6" s="357"/>
      <c r="F6" s="92"/>
      <c r="G6" s="103"/>
      <c r="H6" s="358" t="s">
        <v>32</v>
      </c>
      <c r="I6" s="359"/>
      <c r="J6" s="360" t="s">
        <v>33</v>
      </c>
      <c r="K6" s="361"/>
      <c r="T6" s="362" t="s">
        <v>31</v>
      </c>
      <c r="U6" s="363"/>
      <c r="V6" s="364" t="s">
        <v>30</v>
      </c>
      <c r="W6" s="365"/>
      <c r="X6" s="86"/>
      <c r="Y6" s="87"/>
      <c r="Z6" s="106"/>
      <c r="AA6" s="248"/>
      <c r="AB6" s="249" t="s">
        <v>62</v>
      </c>
      <c r="AC6" s="253">
        <v>235.424</v>
      </c>
      <c r="AD6" s="195"/>
      <c r="AE6" s="195"/>
      <c r="AF6" s="235"/>
      <c r="AG6" s="256"/>
      <c r="AH6" s="243"/>
      <c r="AI6" s="255"/>
      <c r="AJ6" s="243" t="s">
        <v>91</v>
      </c>
      <c r="AK6" s="276">
        <v>234.96</v>
      </c>
      <c r="BB6" s="218" t="s">
        <v>97</v>
      </c>
      <c r="BC6" s="110" t="s">
        <v>34</v>
      </c>
      <c r="BD6" s="217" t="s">
        <v>35</v>
      </c>
      <c r="BZ6" s="195"/>
      <c r="CA6" s="195"/>
      <c r="CB6" s="195"/>
      <c r="CC6" s="195"/>
      <c r="CF6" s="172" t="s">
        <v>24</v>
      </c>
      <c r="CG6" s="186">
        <v>235.454</v>
      </c>
      <c r="CH6" s="243" t="s">
        <v>65</v>
      </c>
      <c r="CI6" s="242">
        <v>235.898</v>
      </c>
      <c r="CJ6" s="86"/>
      <c r="CK6" s="257"/>
      <c r="CN6" s="101"/>
      <c r="CO6" s="260"/>
      <c r="CP6" s="249" t="s">
        <v>18</v>
      </c>
      <c r="CQ6" s="250">
        <v>236.059</v>
      </c>
      <c r="CR6" s="86"/>
      <c r="CS6" s="87"/>
      <c r="CT6" s="366" t="s">
        <v>31</v>
      </c>
      <c r="CU6" s="367"/>
      <c r="CV6" s="368" t="s">
        <v>30</v>
      </c>
      <c r="CW6" s="369"/>
      <c r="DF6" s="383" t="s">
        <v>32</v>
      </c>
      <c r="DG6" s="384"/>
      <c r="DH6" s="360" t="s">
        <v>33</v>
      </c>
      <c r="DI6" s="371"/>
      <c r="DJ6" s="111"/>
      <c r="DK6" s="196"/>
      <c r="DL6" s="385" t="s">
        <v>32</v>
      </c>
      <c r="DM6" s="355"/>
      <c r="DN6" s="386" t="s">
        <v>33</v>
      </c>
      <c r="DO6" s="387"/>
    </row>
    <row r="7" spans="2:119" ht="21" customHeight="1" thickTop="1">
      <c r="B7" s="101"/>
      <c r="C7" s="103"/>
      <c r="D7" s="90"/>
      <c r="E7" s="103"/>
      <c r="F7" s="112"/>
      <c r="G7" s="83"/>
      <c r="H7" s="90"/>
      <c r="I7" s="103"/>
      <c r="J7" s="90"/>
      <c r="K7" s="150"/>
      <c r="T7" s="104"/>
      <c r="U7" s="105"/>
      <c r="V7" s="230"/>
      <c r="W7" s="107"/>
      <c r="X7" s="86"/>
      <c r="Y7" s="87"/>
      <c r="Z7" s="98" t="s">
        <v>60</v>
      </c>
      <c r="AA7" s="251">
        <v>235.37</v>
      </c>
      <c r="AB7" s="252"/>
      <c r="AC7" s="275"/>
      <c r="AD7" s="195"/>
      <c r="AE7" s="195"/>
      <c r="AF7" s="240" t="s">
        <v>19</v>
      </c>
      <c r="AG7" s="254">
        <v>234.897</v>
      </c>
      <c r="AH7" s="243" t="s">
        <v>22</v>
      </c>
      <c r="AI7" s="242">
        <v>235.023</v>
      </c>
      <c r="AJ7" s="243" t="s">
        <v>21</v>
      </c>
      <c r="AK7" s="276">
        <v>235.21</v>
      </c>
      <c r="BZ7" s="195"/>
      <c r="CA7" s="195"/>
      <c r="CB7" s="195"/>
      <c r="CC7" s="195"/>
      <c r="CF7" s="172"/>
      <c r="CG7" s="186"/>
      <c r="CH7" s="243"/>
      <c r="CI7" s="242"/>
      <c r="CJ7" s="258" t="s">
        <v>68</v>
      </c>
      <c r="CK7" s="259">
        <v>236.575</v>
      </c>
      <c r="CN7" s="280" t="s">
        <v>16</v>
      </c>
      <c r="CO7" s="251">
        <v>236.112</v>
      </c>
      <c r="CP7" s="200"/>
      <c r="CQ7" s="247"/>
      <c r="CR7" s="86"/>
      <c r="CS7" s="87"/>
      <c r="CT7" s="111"/>
      <c r="CU7" s="95"/>
      <c r="CV7" s="89"/>
      <c r="CW7" s="96"/>
      <c r="DF7" s="101"/>
      <c r="DG7" s="196"/>
      <c r="DH7" s="90"/>
      <c r="DI7" s="222"/>
      <c r="DJ7" s="286"/>
      <c r="DK7" s="199"/>
      <c r="DL7" s="90"/>
      <c r="DM7" s="223"/>
      <c r="DN7" s="90"/>
      <c r="DO7" s="224"/>
    </row>
    <row r="8" spans="2:119" ht="21" customHeight="1">
      <c r="B8" s="214" t="s">
        <v>77</v>
      </c>
      <c r="C8" s="205">
        <v>231.691</v>
      </c>
      <c r="D8" s="176" t="s">
        <v>78</v>
      </c>
      <c r="E8" s="198">
        <v>231.693</v>
      </c>
      <c r="F8" s="90"/>
      <c r="G8" s="103"/>
      <c r="H8" s="177" t="s">
        <v>79</v>
      </c>
      <c r="I8" s="262">
        <v>233.753</v>
      </c>
      <c r="J8" s="207" t="s">
        <v>80</v>
      </c>
      <c r="K8" s="208">
        <v>233.753</v>
      </c>
      <c r="T8" s="173" t="s">
        <v>89</v>
      </c>
      <c r="U8" s="183">
        <v>234.845</v>
      </c>
      <c r="V8" s="231" t="s">
        <v>59</v>
      </c>
      <c r="W8" s="221">
        <v>234.845</v>
      </c>
      <c r="X8" s="86"/>
      <c r="Y8" s="87"/>
      <c r="Z8" s="97"/>
      <c r="AA8" s="248"/>
      <c r="AB8" s="249" t="s">
        <v>73</v>
      </c>
      <c r="AC8" s="253">
        <v>235.445</v>
      </c>
      <c r="AD8" s="195"/>
      <c r="AE8" s="195"/>
      <c r="AF8" s="235"/>
      <c r="AG8" s="256"/>
      <c r="AH8" s="243"/>
      <c r="AI8" s="255"/>
      <c r="AJ8" s="243"/>
      <c r="AK8" s="276"/>
      <c r="BC8" s="113" t="s">
        <v>134</v>
      </c>
      <c r="BZ8" s="195"/>
      <c r="CA8" s="195"/>
      <c r="CB8" s="195"/>
      <c r="CC8" s="195"/>
      <c r="CF8" s="172" t="s">
        <v>56</v>
      </c>
      <c r="CG8" s="186">
        <v>235.837</v>
      </c>
      <c r="CH8" s="243" t="s">
        <v>66</v>
      </c>
      <c r="CI8" s="242">
        <v>236.278</v>
      </c>
      <c r="CJ8" s="86"/>
      <c r="CK8" s="257"/>
      <c r="CN8" s="281"/>
      <c r="CO8" s="88"/>
      <c r="CP8" s="249" t="s">
        <v>95</v>
      </c>
      <c r="CQ8" s="250">
        <v>236.1</v>
      </c>
      <c r="CR8" s="86"/>
      <c r="CS8" s="87"/>
      <c r="CT8" s="174" t="s">
        <v>36</v>
      </c>
      <c r="CU8" s="99">
        <v>236.63</v>
      </c>
      <c r="CV8" s="175" t="s">
        <v>93</v>
      </c>
      <c r="CW8" s="187">
        <v>236.63</v>
      </c>
      <c r="DF8" s="266" t="s">
        <v>101</v>
      </c>
      <c r="DG8" s="233">
        <v>237.69</v>
      </c>
      <c r="DH8" s="176" t="s">
        <v>102</v>
      </c>
      <c r="DI8" s="198">
        <v>237.69</v>
      </c>
      <c r="DJ8" s="171"/>
      <c r="DK8" s="83"/>
      <c r="DL8" s="177" t="s">
        <v>132</v>
      </c>
      <c r="DM8" s="267">
        <v>244.362</v>
      </c>
      <c r="DN8" s="176" t="s">
        <v>133</v>
      </c>
      <c r="DO8" s="268">
        <v>244.362</v>
      </c>
    </row>
    <row r="9" spans="2:119" ht="21" customHeight="1">
      <c r="B9" s="214" t="s">
        <v>81</v>
      </c>
      <c r="C9" s="205">
        <v>232.702</v>
      </c>
      <c r="D9" s="176" t="s">
        <v>82</v>
      </c>
      <c r="E9" s="198">
        <v>232.702</v>
      </c>
      <c r="F9" s="90"/>
      <c r="G9" s="103"/>
      <c r="H9" s="177" t="s">
        <v>83</v>
      </c>
      <c r="I9" s="262">
        <v>232.702</v>
      </c>
      <c r="J9" s="207" t="s">
        <v>84</v>
      </c>
      <c r="K9" s="208">
        <v>232.702</v>
      </c>
      <c r="T9" s="104"/>
      <c r="U9" s="105"/>
      <c r="V9" s="230"/>
      <c r="W9" s="107"/>
      <c r="X9" s="86"/>
      <c r="Y9" s="87"/>
      <c r="Z9" s="98" t="s">
        <v>61</v>
      </c>
      <c r="AA9" s="251">
        <v>235.392</v>
      </c>
      <c r="AB9" s="252"/>
      <c r="AC9" s="275"/>
      <c r="AD9" s="195"/>
      <c r="AE9" s="195"/>
      <c r="AF9" s="240" t="s">
        <v>63</v>
      </c>
      <c r="AG9" s="254">
        <v>234.897</v>
      </c>
      <c r="AH9" s="243" t="s">
        <v>20</v>
      </c>
      <c r="AI9" s="242">
        <v>235.023</v>
      </c>
      <c r="AJ9" s="243" t="s">
        <v>92</v>
      </c>
      <c r="AK9" s="276">
        <v>234.96</v>
      </c>
      <c r="BZ9" s="195"/>
      <c r="CA9" s="195"/>
      <c r="CB9" s="195"/>
      <c r="CC9" s="195"/>
      <c r="CF9" s="172"/>
      <c r="CG9" s="186"/>
      <c r="CH9" s="243"/>
      <c r="CI9" s="242"/>
      <c r="CJ9" s="258" t="s">
        <v>70</v>
      </c>
      <c r="CK9" s="259">
        <v>236.575</v>
      </c>
      <c r="CN9" s="280" t="s">
        <v>17</v>
      </c>
      <c r="CO9" s="251">
        <v>236.082</v>
      </c>
      <c r="CP9" s="200"/>
      <c r="CQ9" s="247"/>
      <c r="CR9" s="86"/>
      <c r="CS9" s="87"/>
      <c r="CT9" s="111"/>
      <c r="CU9" s="95"/>
      <c r="CV9" s="89"/>
      <c r="CW9" s="96"/>
      <c r="DF9" s="270"/>
      <c r="DG9" s="263"/>
      <c r="DH9" s="269"/>
      <c r="DI9" s="263"/>
      <c r="DJ9" s="171"/>
      <c r="DK9" s="83"/>
      <c r="DL9" s="177" t="s">
        <v>128</v>
      </c>
      <c r="DM9" s="267">
        <v>243.3</v>
      </c>
      <c r="DN9" s="176" t="s">
        <v>129</v>
      </c>
      <c r="DO9" s="268">
        <v>243.3</v>
      </c>
    </row>
    <row r="10" spans="2:119" ht="21" customHeight="1">
      <c r="B10" s="101"/>
      <c r="C10" s="263"/>
      <c r="D10" s="90"/>
      <c r="E10" s="103"/>
      <c r="F10" s="112"/>
      <c r="G10" s="83"/>
      <c r="H10" s="90"/>
      <c r="I10" s="103"/>
      <c r="J10" s="90"/>
      <c r="K10" s="150"/>
      <c r="T10" s="104"/>
      <c r="U10" s="105"/>
      <c r="V10" s="230"/>
      <c r="W10" s="107"/>
      <c r="X10" s="86"/>
      <c r="Y10" s="87"/>
      <c r="Z10" s="106"/>
      <c r="AA10" s="248"/>
      <c r="AB10" s="249" t="s">
        <v>90</v>
      </c>
      <c r="AC10" s="253">
        <v>235.424</v>
      </c>
      <c r="AD10" s="195"/>
      <c r="AE10" s="195"/>
      <c r="AF10" s="235"/>
      <c r="AG10" s="256"/>
      <c r="AH10" s="243"/>
      <c r="AI10" s="255"/>
      <c r="AJ10" s="243" t="s">
        <v>23</v>
      </c>
      <c r="AK10" s="276">
        <v>235.21</v>
      </c>
      <c r="BZ10" s="195"/>
      <c r="CA10" s="195"/>
      <c r="CB10" s="195"/>
      <c r="CC10" s="195"/>
      <c r="CF10" s="172" t="s">
        <v>64</v>
      </c>
      <c r="CG10" s="186">
        <v>235.832</v>
      </c>
      <c r="CH10" s="243" t="s">
        <v>67</v>
      </c>
      <c r="CI10" s="242">
        <v>236.278</v>
      </c>
      <c r="CJ10" s="86"/>
      <c r="CK10" s="257"/>
      <c r="CN10" s="281"/>
      <c r="CO10" s="88"/>
      <c r="CP10" s="98" t="s">
        <v>96</v>
      </c>
      <c r="CQ10" s="102">
        <v>236.048</v>
      </c>
      <c r="CR10" s="86"/>
      <c r="CS10" s="87"/>
      <c r="CT10" s="111"/>
      <c r="CU10" s="95"/>
      <c r="CV10" s="89"/>
      <c r="CW10" s="96"/>
      <c r="DF10" s="179" t="s">
        <v>103</v>
      </c>
      <c r="DG10" s="250">
        <v>238.95</v>
      </c>
      <c r="DH10" s="180" t="s">
        <v>104</v>
      </c>
      <c r="DI10" s="271">
        <v>238.95</v>
      </c>
      <c r="DJ10" s="171"/>
      <c r="DK10" s="83"/>
      <c r="DL10" s="180" t="s">
        <v>126</v>
      </c>
      <c r="DM10" s="102">
        <v>242.138</v>
      </c>
      <c r="DN10" s="180" t="s">
        <v>127</v>
      </c>
      <c r="DO10" s="272">
        <v>242.138</v>
      </c>
    </row>
    <row r="11" spans="2:119" ht="21" customHeight="1" thickBot="1">
      <c r="B11" s="179" t="s">
        <v>85</v>
      </c>
      <c r="C11" s="264">
        <v>233.753</v>
      </c>
      <c r="D11" s="215" t="s">
        <v>86</v>
      </c>
      <c r="E11" s="206">
        <v>233.753</v>
      </c>
      <c r="F11" s="94"/>
      <c r="G11" s="103"/>
      <c r="H11" s="180" t="s">
        <v>87</v>
      </c>
      <c r="I11" s="314">
        <v>231.693</v>
      </c>
      <c r="J11" s="180" t="s">
        <v>88</v>
      </c>
      <c r="K11" s="209">
        <v>231.691</v>
      </c>
      <c r="T11" s="114"/>
      <c r="U11" s="115"/>
      <c r="V11" s="212"/>
      <c r="W11" s="232"/>
      <c r="X11" s="116"/>
      <c r="Y11" s="117"/>
      <c r="Z11" s="116"/>
      <c r="AA11" s="115"/>
      <c r="AB11" s="116"/>
      <c r="AC11" s="127"/>
      <c r="AD11" s="195"/>
      <c r="AE11" s="195"/>
      <c r="AF11" s="211"/>
      <c r="AG11" s="119"/>
      <c r="AH11" s="118"/>
      <c r="AI11" s="119"/>
      <c r="AJ11" s="118"/>
      <c r="AK11" s="120"/>
      <c r="BC11" s="193" t="s">
        <v>50</v>
      </c>
      <c r="BZ11" s="195"/>
      <c r="CA11" s="195"/>
      <c r="CB11" s="195"/>
      <c r="CC11" s="195"/>
      <c r="CF11" s="178"/>
      <c r="CG11" s="119"/>
      <c r="CH11" s="122"/>
      <c r="CI11" s="119"/>
      <c r="CJ11" s="122"/>
      <c r="CK11" s="120"/>
      <c r="CN11" s="211"/>
      <c r="CO11" s="123"/>
      <c r="CP11" s="118"/>
      <c r="CQ11" s="124"/>
      <c r="CR11" s="116"/>
      <c r="CS11" s="117"/>
      <c r="CT11" s="125"/>
      <c r="CU11" s="126"/>
      <c r="CV11" s="116"/>
      <c r="CW11" s="127"/>
      <c r="DF11" s="270"/>
      <c r="DG11" s="263"/>
      <c r="DH11" s="269"/>
      <c r="DI11" s="263"/>
      <c r="DJ11" s="171"/>
      <c r="DK11" s="83"/>
      <c r="DL11" s="269"/>
      <c r="DM11" s="103"/>
      <c r="DN11" s="269"/>
      <c r="DO11" s="290"/>
    </row>
    <row r="12" spans="2:119" ht="21" customHeight="1" thickBot="1">
      <c r="B12" s="114"/>
      <c r="C12" s="117"/>
      <c r="D12" s="116"/>
      <c r="E12" s="117"/>
      <c r="F12" s="116"/>
      <c r="G12" s="117"/>
      <c r="H12" s="116"/>
      <c r="I12" s="117"/>
      <c r="J12" s="116"/>
      <c r="K12" s="127"/>
      <c r="T12" s="195"/>
      <c r="U12" s="195"/>
      <c r="V12" s="195"/>
      <c r="W12" s="195"/>
      <c r="X12" s="195"/>
      <c r="Y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BC12" s="181" t="s">
        <v>51</v>
      </c>
      <c r="BZ12" s="195"/>
      <c r="CA12" s="195"/>
      <c r="CB12" s="195"/>
      <c r="CC12" s="195"/>
      <c r="DF12" s="173" t="s">
        <v>89</v>
      </c>
      <c r="DG12" s="282">
        <v>239.98</v>
      </c>
      <c r="DH12" s="175" t="s">
        <v>59</v>
      </c>
      <c r="DI12" s="282">
        <v>239.98</v>
      </c>
      <c r="DJ12" s="171"/>
      <c r="DK12" s="83"/>
      <c r="DL12" s="175" t="s">
        <v>105</v>
      </c>
      <c r="DM12" s="282">
        <v>240.638</v>
      </c>
      <c r="DN12" s="175" t="s">
        <v>106</v>
      </c>
      <c r="DO12" s="187">
        <v>240.638</v>
      </c>
    </row>
    <row r="13" spans="22:119" ht="21" customHeight="1"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BC13" s="181" t="s">
        <v>116</v>
      </c>
      <c r="BZ13" s="195"/>
      <c r="CA13" s="195"/>
      <c r="CB13" s="195"/>
      <c r="CC13" s="195"/>
      <c r="DF13" s="379" t="s">
        <v>121</v>
      </c>
      <c r="DG13" s="380"/>
      <c r="DH13" s="380"/>
      <c r="DI13" s="381"/>
      <c r="DJ13" s="171"/>
      <c r="DK13" s="83"/>
      <c r="DL13" s="380" t="s">
        <v>121</v>
      </c>
      <c r="DM13" s="380"/>
      <c r="DN13" s="380"/>
      <c r="DO13" s="382"/>
    </row>
    <row r="14" spans="26:119" ht="21" customHeight="1">
      <c r="Z14" s="195"/>
      <c r="AA14" s="195"/>
      <c r="AB14" s="195"/>
      <c r="AC14" s="195"/>
      <c r="AD14" s="195"/>
      <c r="AE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DF14" s="270"/>
      <c r="DG14" s="263"/>
      <c r="DH14" s="288"/>
      <c r="DI14" s="289"/>
      <c r="DJ14" s="171"/>
      <c r="DK14" s="83"/>
      <c r="DL14" s="269"/>
      <c r="DM14" s="103"/>
      <c r="DN14" s="269"/>
      <c r="DO14" s="290"/>
    </row>
    <row r="15" spans="38:119" ht="21" customHeight="1"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DF15" s="266" t="s">
        <v>124</v>
      </c>
      <c r="DG15" s="267">
        <v>241.673</v>
      </c>
      <c r="DH15" s="176" t="s">
        <v>125</v>
      </c>
      <c r="DI15" s="198">
        <v>241.673</v>
      </c>
      <c r="DJ15" s="171"/>
      <c r="DK15" s="83"/>
      <c r="DL15" s="177" t="s">
        <v>107</v>
      </c>
      <c r="DM15" s="267">
        <v>239.34</v>
      </c>
      <c r="DN15" s="176" t="s">
        <v>108</v>
      </c>
      <c r="DO15" s="268">
        <v>239.34</v>
      </c>
    </row>
    <row r="16" spans="38:119" ht="21" customHeight="1"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DF16" s="270"/>
      <c r="DG16" s="263"/>
      <c r="DH16" s="288"/>
      <c r="DI16" s="289"/>
      <c r="DJ16" s="171"/>
      <c r="DK16" s="83"/>
      <c r="DL16" s="269"/>
      <c r="DM16" s="103"/>
      <c r="DN16" s="269"/>
      <c r="DO16" s="290"/>
    </row>
    <row r="17" spans="33:119" ht="21" customHeight="1"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DF17" s="179" t="s">
        <v>130</v>
      </c>
      <c r="DG17" s="250">
        <v>243.3</v>
      </c>
      <c r="DH17" s="180" t="s">
        <v>131</v>
      </c>
      <c r="DI17" s="271">
        <v>243.3</v>
      </c>
      <c r="DJ17" s="171"/>
      <c r="DK17" s="83"/>
      <c r="DL17" s="180" t="s">
        <v>109</v>
      </c>
      <c r="DM17" s="102">
        <v>237.69</v>
      </c>
      <c r="DN17" s="180" t="s">
        <v>110</v>
      </c>
      <c r="DO17" s="272">
        <v>237.69</v>
      </c>
    </row>
    <row r="18" spans="26:119" ht="21" customHeight="1" thickBot="1"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DF18" s="114"/>
      <c r="DG18" s="117"/>
      <c r="DH18" s="116"/>
      <c r="DI18" s="117"/>
      <c r="DJ18" s="287"/>
      <c r="DK18" s="117"/>
      <c r="DL18" s="116"/>
      <c r="DM18" s="117"/>
      <c r="DN18" s="116"/>
      <c r="DO18" s="127"/>
    </row>
    <row r="19" spans="20:120" ht="18" customHeight="1">
      <c r="T19" s="195"/>
      <c r="U19" s="195"/>
      <c r="V19" s="195"/>
      <c r="W19" s="195"/>
      <c r="AB19" s="195"/>
      <c r="AC19" s="195"/>
      <c r="AD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BA19" s="128"/>
      <c r="BL19" s="128"/>
      <c r="CE19" s="128"/>
      <c r="DP19" s="86"/>
    </row>
    <row r="20" spans="30:48" ht="18" customHeight="1">
      <c r="AD20" s="306" t="s">
        <v>90</v>
      </c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</row>
    <row r="21" spans="39:115" ht="18" customHeight="1">
      <c r="AM21" s="128"/>
      <c r="AQ21" s="128"/>
      <c r="BA21" s="128"/>
      <c r="BC21" s="129"/>
      <c r="BL21" s="128"/>
      <c r="BQ21" s="129"/>
      <c r="BS21" s="128"/>
      <c r="BX21" s="128"/>
      <c r="BY21" s="128"/>
      <c r="DE21" s="128"/>
      <c r="DF21" s="128"/>
      <c r="DG21" s="128"/>
      <c r="DH21" s="128"/>
      <c r="DI21" s="128"/>
      <c r="DJ21" s="128"/>
      <c r="DK21" s="128"/>
    </row>
    <row r="22" spans="29:119" ht="18" customHeight="1">
      <c r="AC22" s="128"/>
      <c r="AD22" s="128"/>
      <c r="AE22" s="128"/>
      <c r="AJ22" s="128"/>
      <c r="AK22" s="128"/>
      <c r="BC22" s="129"/>
      <c r="BI22" s="128"/>
      <c r="BM22" s="128"/>
      <c r="BO22" s="129"/>
      <c r="BQ22" s="129"/>
      <c r="BS22" s="128"/>
      <c r="BX22" s="128"/>
      <c r="CK22" s="128"/>
      <c r="CL22" s="128"/>
      <c r="CM22" s="128"/>
      <c r="CN22" s="128"/>
      <c r="CW22" s="128"/>
      <c r="DD22" s="128"/>
      <c r="DE22" s="128"/>
      <c r="DN22" s="195"/>
      <c r="DO22" s="195"/>
    </row>
    <row r="23" spans="7:119" ht="18" customHeight="1">
      <c r="G23" s="197"/>
      <c r="AB23" s="128"/>
      <c r="AD23" s="306" t="s">
        <v>62</v>
      </c>
      <c r="AL23" s="128"/>
      <c r="BJ23" s="128"/>
      <c r="BK23" s="128"/>
      <c r="BL23" s="128"/>
      <c r="CK23" s="128"/>
      <c r="CR23" s="128"/>
      <c r="DA23" s="128"/>
      <c r="DH23" s="189"/>
      <c r="DI23" s="189"/>
      <c r="DJ23" s="189"/>
      <c r="DK23" s="189"/>
      <c r="DL23" s="189"/>
      <c r="DN23" s="195"/>
      <c r="DO23" s="195"/>
    </row>
    <row r="24" spans="7:117" ht="18" customHeight="1">
      <c r="G24" s="128"/>
      <c r="W24" s="370">
        <v>8</v>
      </c>
      <c r="AA24" s="128"/>
      <c r="AB24" s="128"/>
      <c r="AD24" s="128"/>
      <c r="AE24" s="128"/>
      <c r="CK24" s="308" t="s">
        <v>96</v>
      </c>
      <c r="CT24" s="370">
        <v>10</v>
      </c>
      <c r="CY24" s="128"/>
      <c r="CZ24" s="128"/>
      <c r="DA24" s="128"/>
      <c r="DB24" s="128"/>
      <c r="DH24" s="189"/>
      <c r="DI24" s="197"/>
      <c r="DJ24" s="189"/>
      <c r="DK24" s="189"/>
      <c r="DL24" s="189"/>
      <c r="DM24" s="189"/>
    </row>
    <row r="25" spans="7:117" ht="18" customHeight="1">
      <c r="G25" s="129"/>
      <c r="W25" s="370"/>
      <c r="X25" s="128"/>
      <c r="Y25" s="128"/>
      <c r="AJ25" s="128"/>
      <c r="AK25" s="128"/>
      <c r="BC25" s="129"/>
      <c r="BI25" s="128"/>
      <c r="BM25" s="128"/>
      <c r="BO25" s="129"/>
      <c r="BQ25" s="129"/>
      <c r="BS25" s="128"/>
      <c r="BX25" s="128"/>
      <c r="CE25" s="128"/>
      <c r="CJ25" s="128"/>
      <c r="CR25" s="128"/>
      <c r="CS25" s="128"/>
      <c r="CT25" s="370"/>
      <c r="DG25" s="191" t="s">
        <v>66</v>
      </c>
      <c r="DJ25" s="189"/>
      <c r="DK25" s="189"/>
      <c r="DL25" s="189"/>
      <c r="DM25" s="189"/>
    </row>
    <row r="26" spans="3:118" ht="18" customHeight="1">
      <c r="C26" s="309" t="s">
        <v>59</v>
      </c>
      <c r="E26" s="238" t="s">
        <v>19</v>
      </c>
      <c r="G26" s="129"/>
      <c r="H26" s="277" t="s">
        <v>22</v>
      </c>
      <c r="Y26" s="216" t="s">
        <v>60</v>
      </c>
      <c r="AD26" s="128"/>
      <c r="AI26" s="128"/>
      <c r="AJ26" s="128"/>
      <c r="AL26" s="128"/>
      <c r="AM26" s="128"/>
      <c r="AS26" s="189"/>
      <c r="AT26" s="189"/>
      <c r="AU26" s="189"/>
      <c r="AV26" s="189"/>
      <c r="AW26" s="189"/>
      <c r="AX26" s="189"/>
      <c r="AZ26" s="189"/>
      <c r="BA26" s="189"/>
      <c r="BB26" s="189"/>
      <c r="BC26" s="189"/>
      <c r="BP26" s="189"/>
      <c r="DH26" s="189"/>
      <c r="DI26" s="189"/>
      <c r="DL26" s="312" t="s">
        <v>68</v>
      </c>
      <c r="DN26" s="201" t="s">
        <v>93</v>
      </c>
    </row>
    <row r="27" spans="7:117" ht="18" customHeight="1">
      <c r="G27" s="128"/>
      <c r="J27" s="194">
        <v>1</v>
      </c>
      <c r="Q27" s="194">
        <v>3</v>
      </c>
      <c r="R27" s="194">
        <v>5</v>
      </c>
      <c r="AG27" s="128"/>
      <c r="AH27" s="128"/>
      <c r="AI27" s="128"/>
      <c r="AJ27" s="128"/>
      <c r="BD27" s="189"/>
      <c r="BE27" s="189"/>
      <c r="BF27" s="189"/>
      <c r="BG27" s="128"/>
      <c r="BH27" s="189"/>
      <c r="BI27" s="189"/>
      <c r="BJ27" s="189"/>
      <c r="BK27" s="189"/>
      <c r="BL27" s="189"/>
      <c r="BM27" s="189"/>
      <c r="BN27" s="189"/>
      <c r="BO27" s="189"/>
      <c r="BQ27" s="189"/>
      <c r="CM27" s="236" t="s">
        <v>18</v>
      </c>
      <c r="CY27" s="194">
        <v>11</v>
      </c>
      <c r="CZ27" s="194">
        <v>13</v>
      </c>
      <c r="DG27" s="194">
        <v>15</v>
      </c>
      <c r="DL27" s="189"/>
      <c r="DM27" s="189"/>
    </row>
    <row r="28" spans="1:118" ht="18" customHeight="1">
      <c r="A28" s="128"/>
      <c r="B28" s="197"/>
      <c r="D28" s="128"/>
      <c r="G28" s="128"/>
      <c r="J28" s="128"/>
      <c r="L28" s="128"/>
      <c r="Q28" s="128"/>
      <c r="R28" s="128"/>
      <c r="W28" s="128"/>
      <c r="X28" s="128"/>
      <c r="Y28" s="128"/>
      <c r="Z28" s="128"/>
      <c r="AF28" s="128"/>
      <c r="AK28" s="128"/>
      <c r="AL28" s="128"/>
      <c r="AN28" s="128"/>
      <c r="AR28" s="128"/>
      <c r="AS28" s="128"/>
      <c r="AV28" s="128"/>
      <c r="AW28" s="128"/>
      <c r="BC28" s="129"/>
      <c r="BM28" s="128"/>
      <c r="BO28" s="129"/>
      <c r="BQ28" s="129"/>
      <c r="BS28" s="128"/>
      <c r="BX28" s="128"/>
      <c r="BY28" s="128"/>
      <c r="CE28" s="128"/>
      <c r="CP28" s="128"/>
      <c r="CQ28" s="128"/>
      <c r="CR28" s="128"/>
      <c r="CY28" s="128"/>
      <c r="CZ28" s="128"/>
      <c r="DA28" s="128"/>
      <c r="DD28" s="128"/>
      <c r="DG28" s="128"/>
      <c r="DH28" s="189"/>
      <c r="DI28" s="189"/>
      <c r="DL28" s="189"/>
      <c r="DM28" s="189"/>
      <c r="DN28" s="130"/>
    </row>
    <row r="29" spans="2:117" ht="18" customHeight="1">
      <c r="B29" s="128"/>
      <c r="D29" s="128"/>
      <c r="G29" s="128"/>
      <c r="H29" s="277" t="s">
        <v>20</v>
      </c>
      <c r="N29" s="128"/>
      <c r="U29" s="128"/>
      <c r="V29" s="128"/>
      <c r="AA29" s="216" t="s">
        <v>61</v>
      </c>
      <c r="AF29" s="128"/>
      <c r="AK29" s="128"/>
      <c r="AN29" s="128"/>
      <c r="AY29" s="128"/>
      <c r="BF29" s="189"/>
      <c r="BP29" s="128"/>
      <c r="CR29" s="189"/>
      <c r="CT29" s="128"/>
      <c r="DG29" s="191" t="s">
        <v>67</v>
      </c>
      <c r="DH29" s="189"/>
      <c r="DL29" s="189"/>
      <c r="DM29" s="189"/>
    </row>
    <row r="30" spans="2:117" ht="18" customHeight="1">
      <c r="B30" s="128"/>
      <c r="D30" s="128"/>
      <c r="F30" s="190" t="s">
        <v>91</v>
      </c>
      <c r="G30" s="128"/>
      <c r="J30" s="190" t="s">
        <v>21</v>
      </c>
      <c r="AM30" s="128"/>
      <c r="AN30" s="128"/>
      <c r="AO30" s="128"/>
      <c r="AP30" s="128"/>
      <c r="BY30" s="189"/>
      <c r="CQ30" s="239" t="s">
        <v>16</v>
      </c>
      <c r="DH30" s="189"/>
      <c r="DI30" s="189"/>
      <c r="DL30" s="189"/>
      <c r="DM30" s="189"/>
    </row>
    <row r="31" spans="2:120" ht="18" customHeight="1">
      <c r="B31" s="130"/>
      <c r="D31" s="128"/>
      <c r="J31" s="128"/>
      <c r="O31" s="128"/>
      <c r="P31" s="128"/>
      <c r="Q31" s="128"/>
      <c r="R31" s="128"/>
      <c r="U31" s="128"/>
      <c r="V31" s="128"/>
      <c r="W31" s="128"/>
      <c r="X31" s="128"/>
      <c r="Z31" s="128"/>
      <c r="AL31" s="128"/>
      <c r="AP31" s="128"/>
      <c r="AQ31" s="128"/>
      <c r="AR31" s="128"/>
      <c r="BC31" s="129"/>
      <c r="BL31" s="128"/>
      <c r="BO31" s="129"/>
      <c r="BS31" s="128"/>
      <c r="BX31" s="128"/>
      <c r="BY31" s="189"/>
      <c r="CE31" s="128"/>
      <c r="CN31" s="128"/>
      <c r="CO31" s="128"/>
      <c r="CR31" s="128"/>
      <c r="CW31" s="128"/>
      <c r="CY31" s="128"/>
      <c r="CZ31" s="128"/>
      <c r="DG31" s="128"/>
      <c r="DH31" s="189"/>
      <c r="DI31" s="189"/>
      <c r="DL31" s="189"/>
      <c r="DM31" s="189"/>
      <c r="DN31" s="197"/>
      <c r="DP31" s="128"/>
    </row>
    <row r="32" spans="10:117" ht="18" customHeight="1">
      <c r="J32" s="194">
        <v>2</v>
      </c>
      <c r="Q32" s="194">
        <v>4</v>
      </c>
      <c r="R32" s="194">
        <v>6</v>
      </c>
      <c r="Y32" s="244"/>
      <c r="AF32" s="216" t="s">
        <v>73</v>
      </c>
      <c r="AS32" s="189"/>
      <c r="BE32" s="189"/>
      <c r="BF32" s="189"/>
      <c r="BG32" s="128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W32" s="213" t="s">
        <v>65</v>
      </c>
      <c r="BY32" s="189"/>
      <c r="CY32" s="194">
        <v>12</v>
      </c>
      <c r="CZ32" s="194">
        <v>14</v>
      </c>
      <c r="DG32" s="194">
        <v>16</v>
      </c>
      <c r="DH32" s="189"/>
      <c r="DI32" s="189"/>
      <c r="DL32" s="189"/>
      <c r="DM32" s="189"/>
    </row>
    <row r="33" spans="3:118" ht="18" customHeight="1">
      <c r="C33" s="307" t="s">
        <v>89</v>
      </c>
      <c r="E33" s="237" t="s">
        <v>63</v>
      </c>
      <c r="F33" s="190" t="s">
        <v>92</v>
      </c>
      <c r="AS33" s="189"/>
      <c r="CH33" s="128"/>
      <c r="CJ33" s="128"/>
      <c r="CO33" s="236" t="s">
        <v>17</v>
      </c>
      <c r="CT33" s="128"/>
      <c r="DH33" s="189"/>
      <c r="DI33" s="189"/>
      <c r="DL33" s="311" t="s">
        <v>70</v>
      </c>
      <c r="DN33" s="202" t="s">
        <v>36</v>
      </c>
    </row>
    <row r="34" spans="2:117" ht="18" customHeight="1">
      <c r="B34" s="130"/>
      <c r="J34" s="190" t="s">
        <v>23</v>
      </c>
      <c r="W34" s="370">
        <v>7</v>
      </c>
      <c r="X34" s="128"/>
      <c r="Y34" s="128"/>
      <c r="AE34" s="128"/>
      <c r="AH34" s="128"/>
      <c r="AI34" s="128"/>
      <c r="AK34" s="129"/>
      <c r="AN34" s="128"/>
      <c r="AP34" s="128"/>
      <c r="AS34" s="128"/>
      <c r="BC34" s="129"/>
      <c r="BD34" s="128"/>
      <c r="BG34" s="128"/>
      <c r="BW34" s="128"/>
      <c r="BX34" s="128"/>
      <c r="BZ34" s="128"/>
      <c r="CG34" s="129"/>
      <c r="CM34" s="128"/>
      <c r="CN34" s="128"/>
      <c r="CR34" s="128"/>
      <c r="CS34" s="128"/>
      <c r="DH34" s="189"/>
      <c r="DI34" s="189"/>
      <c r="DJ34" s="189"/>
      <c r="DK34" s="189"/>
      <c r="DL34" s="189"/>
      <c r="DM34" s="189"/>
    </row>
    <row r="35" spans="19:117" ht="18" customHeight="1">
      <c r="S35" s="128"/>
      <c r="W35" s="370"/>
      <c r="AG35" s="277" t="s">
        <v>24</v>
      </c>
      <c r="AR35" s="189"/>
      <c r="AS35" s="128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O35" s="129"/>
      <c r="BW35" s="194">
        <v>9</v>
      </c>
      <c r="BZ35" s="189"/>
      <c r="CS35" s="189"/>
      <c r="CT35" s="189"/>
      <c r="DH35" s="189"/>
      <c r="DI35" s="189"/>
      <c r="DJ35" s="189"/>
      <c r="DK35" s="189"/>
      <c r="DL35" s="189"/>
      <c r="DM35" s="189"/>
    </row>
    <row r="36" spans="19:94" ht="18" customHeight="1">
      <c r="S36" s="189"/>
      <c r="T36" s="128"/>
      <c r="U36" s="128"/>
      <c r="V36" s="128"/>
      <c r="W36" s="189"/>
      <c r="AB36" s="128"/>
      <c r="AI36" s="128"/>
      <c r="BI36" s="128"/>
      <c r="BQ36" s="203" t="s">
        <v>56</v>
      </c>
      <c r="BR36" s="128"/>
      <c r="BS36" s="128"/>
      <c r="BT36" s="128"/>
      <c r="CJ36" s="128"/>
      <c r="CP36" s="239" t="s">
        <v>95</v>
      </c>
    </row>
    <row r="37" spans="23:101" ht="18" customHeight="1">
      <c r="W37" s="128"/>
      <c r="AB37" s="128"/>
      <c r="AC37" s="128"/>
      <c r="AD37" s="128"/>
      <c r="AE37" s="128"/>
      <c r="AK37" s="128"/>
      <c r="BC37" s="128"/>
      <c r="BG37" s="129"/>
      <c r="BP37" s="128"/>
      <c r="BQ37" s="128"/>
      <c r="BR37" s="128"/>
      <c r="BS37" s="128"/>
      <c r="CL37" s="128"/>
      <c r="CS37" s="128"/>
      <c r="CT37" s="128"/>
      <c r="CU37" s="128"/>
      <c r="CW37" s="128"/>
    </row>
    <row r="38" spans="26:112" ht="18" customHeight="1">
      <c r="Z38" s="128"/>
      <c r="AF38" s="128"/>
      <c r="BR38" s="269" t="s">
        <v>94</v>
      </c>
      <c r="CN38" s="128"/>
      <c r="CQ38" s="128"/>
      <c r="CV38" s="128"/>
      <c r="DH38" s="189"/>
    </row>
    <row r="39" spans="27:120" ht="18" customHeight="1">
      <c r="AA39" s="128"/>
      <c r="AB39" s="128"/>
      <c r="AF39" s="245" t="s">
        <v>58</v>
      </c>
      <c r="AM39" s="313" t="s">
        <v>123</v>
      </c>
      <c r="BQ39" s="190" t="s">
        <v>64</v>
      </c>
      <c r="CN39" s="128"/>
      <c r="CO39" s="128"/>
      <c r="CP39" s="128"/>
      <c r="CW39" s="128"/>
      <c r="DG39" s="128"/>
      <c r="DP39" s="130"/>
    </row>
    <row r="40" spans="67:95" ht="18" customHeight="1">
      <c r="BO40" s="128"/>
      <c r="CM40" s="128"/>
      <c r="CP40" s="128"/>
      <c r="CQ40" s="128"/>
    </row>
    <row r="41" spans="35:120" ht="18" customHeight="1">
      <c r="AI41" s="128"/>
      <c r="BR41" s="128"/>
      <c r="BS41" s="128"/>
      <c r="DN41" s="195"/>
      <c r="DO41" s="195"/>
      <c r="DP41" s="195"/>
    </row>
    <row r="42" spans="45:120" ht="18" customHeight="1">
      <c r="AS42" s="128"/>
      <c r="AT42" s="128"/>
      <c r="AU42" s="128"/>
      <c r="BU42" s="128"/>
      <c r="DN42" s="195"/>
      <c r="DO42" s="195"/>
      <c r="DP42" s="195"/>
    </row>
    <row r="43" spans="48:120" ht="18" customHeight="1">
      <c r="AV43" s="128"/>
      <c r="BS43" s="128"/>
      <c r="BT43" s="128"/>
      <c r="BU43" s="128"/>
      <c r="DN43" s="195"/>
      <c r="DO43" s="195"/>
      <c r="DP43" s="195"/>
    </row>
    <row r="44" ht="18" customHeight="1">
      <c r="AW44" s="128"/>
    </row>
    <row r="45" spans="56:118" ht="18" customHeight="1">
      <c r="BD45" s="85"/>
      <c r="BE45" s="85"/>
      <c r="BI45" s="85"/>
      <c r="BJ45" s="85"/>
      <c r="BN45" s="129"/>
      <c r="BP45" s="129"/>
      <c r="BQ45" s="129"/>
      <c r="BR45" s="129"/>
      <c r="DM45" s="129"/>
      <c r="DN45" s="128"/>
    </row>
    <row r="46" spans="61:95" ht="18" customHeight="1">
      <c r="BI46" s="85"/>
      <c r="BJ46" s="85"/>
      <c r="CQ46" s="128"/>
    </row>
    <row r="47" spans="2:118" ht="21" customHeight="1" thickBot="1">
      <c r="B47" s="131" t="s">
        <v>10</v>
      </c>
      <c r="C47" s="132" t="s">
        <v>37</v>
      </c>
      <c r="D47" s="132" t="s">
        <v>25</v>
      </c>
      <c r="E47" s="132" t="s">
        <v>38</v>
      </c>
      <c r="F47" s="133" t="s">
        <v>39</v>
      </c>
      <c r="G47" s="134"/>
      <c r="H47" s="132" t="s">
        <v>10</v>
      </c>
      <c r="I47" s="132" t="s">
        <v>37</v>
      </c>
      <c r="J47" s="133" t="s">
        <v>39</v>
      </c>
      <c r="K47" s="134"/>
      <c r="L47" s="132" t="s">
        <v>10</v>
      </c>
      <c r="M47" s="132" t="s">
        <v>37</v>
      </c>
      <c r="N47" s="137" t="s">
        <v>39</v>
      </c>
      <c r="AJ47" s="85"/>
      <c r="AK47" s="85"/>
      <c r="AL47" s="85"/>
      <c r="AM47" s="85"/>
      <c r="AN47" s="85"/>
      <c r="BI47" s="85"/>
      <c r="BJ47" s="85"/>
      <c r="DB47" s="131" t="s">
        <v>10</v>
      </c>
      <c r="DC47" s="135" t="s">
        <v>37</v>
      </c>
      <c r="DD47" s="136" t="s">
        <v>39</v>
      </c>
      <c r="DE47" s="134"/>
      <c r="DF47" s="132" t="s">
        <v>10</v>
      </c>
      <c r="DG47" s="135" t="s">
        <v>37</v>
      </c>
      <c r="DH47" s="136" t="s">
        <v>39</v>
      </c>
      <c r="DI47" s="134"/>
      <c r="DJ47" s="132" t="s">
        <v>10</v>
      </c>
      <c r="DK47" s="132" t="s">
        <v>37</v>
      </c>
      <c r="DL47" s="132" t="s">
        <v>25</v>
      </c>
      <c r="DM47" s="132" t="s">
        <v>38</v>
      </c>
      <c r="DN47" s="137" t="s">
        <v>39</v>
      </c>
    </row>
    <row r="48" spans="2:118" ht="21" customHeight="1" thickTop="1">
      <c r="B48" s="138"/>
      <c r="C48" s="182"/>
      <c r="D48" s="182"/>
      <c r="E48" s="182"/>
      <c r="F48" s="182"/>
      <c r="G48" s="182"/>
      <c r="H48" s="168" t="s">
        <v>120</v>
      </c>
      <c r="I48" s="182"/>
      <c r="J48" s="182"/>
      <c r="K48" s="182"/>
      <c r="L48" s="182"/>
      <c r="M48" s="182"/>
      <c r="N48" s="210"/>
      <c r="BI48" s="85"/>
      <c r="BJ48" s="85"/>
      <c r="DB48" s="188"/>
      <c r="DC48" s="182"/>
      <c r="DD48" s="182"/>
      <c r="DE48" s="182"/>
      <c r="DF48" s="182"/>
      <c r="DG48" s="182"/>
      <c r="DH48" s="168" t="s">
        <v>120</v>
      </c>
      <c r="DI48" s="182"/>
      <c r="DJ48" s="182"/>
      <c r="DK48" s="182"/>
      <c r="DL48" s="182"/>
      <c r="DM48" s="182"/>
      <c r="DN48" s="140"/>
    </row>
    <row r="49" spans="2:118" ht="21" customHeight="1">
      <c r="B49" s="141"/>
      <c r="C49" s="142"/>
      <c r="D49" s="142"/>
      <c r="E49" s="142"/>
      <c r="F49" s="143"/>
      <c r="G49" s="143"/>
      <c r="H49" s="142"/>
      <c r="I49" s="142"/>
      <c r="J49" s="143"/>
      <c r="K49" s="143"/>
      <c r="L49" s="142"/>
      <c r="M49" s="142"/>
      <c r="N49" s="144"/>
      <c r="BI49" s="85"/>
      <c r="BJ49" s="85"/>
      <c r="DB49" s="141"/>
      <c r="DC49" s="142"/>
      <c r="DD49" s="143"/>
      <c r="DE49" s="143"/>
      <c r="DF49" s="142"/>
      <c r="DG49" s="142"/>
      <c r="DH49" s="143"/>
      <c r="DI49" s="143"/>
      <c r="DJ49" s="142"/>
      <c r="DK49" s="142"/>
      <c r="DL49" s="142"/>
      <c r="DM49" s="142"/>
      <c r="DN49" s="144"/>
    </row>
    <row r="50" spans="2:118" ht="21" customHeight="1">
      <c r="B50" s="225">
        <v>1</v>
      </c>
      <c r="C50" s="204">
        <v>235.213</v>
      </c>
      <c r="D50" s="148">
        <v>55</v>
      </c>
      <c r="E50" s="149">
        <f>C50+D50*0.001</f>
        <v>235.268</v>
      </c>
      <c r="F50" s="145" t="s">
        <v>40</v>
      </c>
      <c r="G50" s="146"/>
      <c r="H50" s="226">
        <v>3</v>
      </c>
      <c r="I50" s="99">
        <v>235.292</v>
      </c>
      <c r="J50" s="145" t="s">
        <v>40</v>
      </c>
      <c r="K50" s="146"/>
      <c r="L50" s="226">
        <v>6</v>
      </c>
      <c r="M50" s="99">
        <v>235.298</v>
      </c>
      <c r="N50" s="109" t="s">
        <v>40</v>
      </c>
      <c r="BI50" s="85"/>
      <c r="BJ50" s="85"/>
      <c r="DB50" s="228">
        <v>9</v>
      </c>
      <c r="DC50" s="99">
        <v>235.898</v>
      </c>
      <c r="DD50" s="145" t="s">
        <v>40</v>
      </c>
      <c r="DE50" s="146"/>
      <c r="DF50" s="226">
        <v>12</v>
      </c>
      <c r="DG50" s="99">
        <v>236.19</v>
      </c>
      <c r="DH50" s="145" t="s">
        <v>40</v>
      </c>
      <c r="DI50" s="146"/>
      <c r="DJ50" s="273">
        <v>902</v>
      </c>
      <c r="DK50" s="242">
        <v>236.236</v>
      </c>
      <c r="DL50" s="142"/>
      <c r="DM50" s="142"/>
      <c r="DN50" s="109" t="s">
        <v>74</v>
      </c>
    </row>
    <row r="51" spans="2:118" ht="21" customHeight="1">
      <c r="B51" s="141"/>
      <c r="C51" s="142"/>
      <c r="D51" s="142"/>
      <c r="E51" s="142"/>
      <c r="F51" s="143"/>
      <c r="G51" s="146"/>
      <c r="H51" s="142"/>
      <c r="I51" s="142"/>
      <c r="J51" s="145"/>
      <c r="K51" s="146"/>
      <c r="L51" s="142"/>
      <c r="M51" s="142"/>
      <c r="N51" s="109"/>
      <c r="BI51" s="85"/>
      <c r="BJ51" s="85"/>
      <c r="DB51" s="141"/>
      <c r="DC51" s="142"/>
      <c r="DD51" s="143"/>
      <c r="DE51" s="146"/>
      <c r="DF51" s="142"/>
      <c r="DG51" s="142"/>
      <c r="DH51" s="143"/>
      <c r="DI51" s="146"/>
      <c r="DJ51" s="142"/>
      <c r="DK51" s="142"/>
      <c r="DL51" s="142"/>
      <c r="DM51" s="142"/>
      <c r="DN51" s="144"/>
    </row>
    <row r="52" spans="2:118" ht="21" customHeight="1">
      <c r="B52" s="225">
        <v>2</v>
      </c>
      <c r="C52" s="204">
        <v>235.213</v>
      </c>
      <c r="D52" s="148">
        <v>55</v>
      </c>
      <c r="E52" s="149">
        <f>C52+D52*0.001</f>
        <v>235.268</v>
      </c>
      <c r="F52" s="145" t="s">
        <v>40</v>
      </c>
      <c r="G52" s="146"/>
      <c r="H52" s="226">
        <v>4</v>
      </c>
      <c r="I52" s="99">
        <v>235.292</v>
      </c>
      <c r="J52" s="145" t="s">
        <v>40</v>
      </c>
      <c r="K52" s="146"/>
      <c r="L52" s="226">
        <v>7</v>
      </c>
      <c r="M52" s="99">
        <v>235.355</v>
      </c>
      <c r="N52" s="109" t="s">
        <v>40</v>
      </c>
      <c r="BC52" s="121" t="s">
        <v>52</v>
      </c>
      <c r="BI52" s="85"/>
      <c r="BJ52" s="85"/>
      <c r="DB52" s="228">
        <v>10</v>
      </c>
      <c r="DC52" s="99">
        <v>236.137</v>
      </c>
      <c r="DD52" s="145" t="s">
        <v>40</v>
      </c>
      <c r="DE52" s="146"/>
      <c r="DF52" s="226">
        <v>13</v>
      </c>
      <c r="DG52" s="99">
        <v>236.196</v>
      </c>
      <c r="DH52" s="145" t="s">
        <v>40</v>
      </c>
      <c r="DI52" s="146"/>
      <c r="DJ52" s="227">
        <v>15</v>
      </c>
      <c r="DK52" s="147">
        <v>236.275</v>
      </c>
      <c r="DL52" s="148">
        <v>-55</v>
      </c>
      <c r="DM52" s="149">
        <f>DK52+DL52*0.001</f>
        <v>236.22</v>
      </c>
      <c r="DN52" s="109" t="s">
        <v>40</v>
      </c>
    </row>
    <row r="53" spans="2:118" ht="21" customHeight="1">
      <c r="B53" s="151"/>
      <c r="C53" s="108"/>
      <c r="D53" s="142"/>
      <c r="E53" s="100"/>
      <c r="F53" s="145"/>
      <c r="G53" s="146"/>
      <c r="H53" s="142"/>
      <c r="I53" s="142"/>
      <c r="J53" s="145"/>
      <c r="K53" s="146"/>
      <c r="L53" s="142"/>
      <c r="M53" s="142"/>
      <c r="N53" s="109"/>
      <c r="BC53" s="181" t="s">
        <v>55</v>
      </c>
      <c r="BI53" s="85"/>
      <c r="BJ53" s="85"/>
      <c r="DB53" s="141"/>
      <c r="DC53" s="142"/>
      <c r="DD53" s="143"/>
      <c r="DE53" s="146"/>
      <c r="DF53" s="142"/>
      <c r="DG53" s="142"/>
      <c r="DH53" s="143"/>
      <c r="DI53" s="146"/>
      <c r="DJ53" s="142"/>
      <c r="DK53" s="142"/>
      <c r="DL53" s="142"/>
      <c r="DM53" s="142"/>
      <c r="DN53" s="144"/>
    </row>
    <row r="54" spans="2:118" ht="21" customHeight="1">
      <c r="B54" s="278">
        <v>901</v>
      </c>
      <c r="C54" s="186">
        <v>235.252</v>
      </c>
      <c r="D54" s="142"/>
      <c r="E54" s="100"/>
      <c r="F54" s="145" t="s">
        <v>74</v>
      </c>
      <c r="G54" s="146"/>
      <c r="H54" s="226">
        <v>5</v>
      </c>
      <c r="I54" s="99">
        <v>235.298</v>
      </c>
      <c r="J54" s="145" t="s">
        <v>40</v>
      </c>
      <c r="K54" s="146"/>
      <c r="L54" s="226">
        <v>8</v>
      </c>
      <c r="M54" s="99">
        <v>235.346</v>
      </c>
      <c r="N54" s="109" t="s">
        <v>40</v>
      </c>
      <c r="BC54" s="181" t="s">
        <v>53</v>
      </c>
      <c r="BI54" s="85"/>
      <c r="BJ54" s="85"/>
      <c r="DB54" s="228">
        <v>11</v>
      </c>
      <c r="DC54" s="99">
        <v>236.19</v>
      </c>
      <c r="DD54" s="145" t="s">
        <v>40</v>
      </c>
      <c r="DE54" s="146"/>
      <c r="DF54" s="226">
        <v>14</v>
      </c>
      <c r="DG54" s="99">
        <v>236.196</v>
      </c>
      <c r="DH54" s="145" t="s">
        <v>40</v>
      </c>
      <c r="DI54" s="146"/>
      <c r="DJ54" s="227">
        <v>16</v>
      </c>
      <c r="DK54" s="147">
        <v>236.275</v>
      </c>
      <c r="DL54" s="148">
        <v>-55</v>
      </c>
      <c r="DM54" s="149">
        <f>DK54+DL54*0.001</f>
        <v>236.22</v>
      </c>
      <c r="DN54" s="109" t="s">
        <v>40</v>
      </c>
    </row>
    <row r="55" spans="2:118" ht="21" customHeight="1" thickBot="1">
      <c r="B55" s="152"/>
      <c r="C55" s="153"/>
      <c r="D55" s="154"/>
      <c r="E55" s="154"/>
      <c r="F55" s="155"/>
      <c r="G55" s="156"/>
      <c r="H55" s="157"/>
      <c r="I55" s="153"/>
      <c r="J55" s="155"/>
      <c r="K55" s="156"/>
      <c r="L55" s="157"/>
      <c r="M55" s="153"/>
      <c r="N55" s="158"/>
      <c r="AD55" s="83"/>
      <c r="AE55" s="171"/>
      <c r="BH55" s="83"/>
      <c r="BI55" s="171"/>
      <c r="CL55" s="83"/>
      <c r="CM55" s="171"/>
      <c r="DB55" s="152"/>
      <c r="DC55" s="153"/>
      <c r="DD55" s="155"/>
      <c r="DE55" s="156"/>
      <c r="DF55" s="157"/>
      <c r="DG55" s="153"/>
      <c r="DH55" s="155"/>
      <c r="DI55" s="156"/>
      <c r="DJ55" s="157"/>
      <c r="DK55" s="153"/>
      <c r="DL55" s="154"/>
      <c r="DM55" s="154"/>
      <c r="DN55" s="158"/>
    </row>
    <row r="56" spans="68:109" ht="12.75"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DC56" s="85"/>
      <c r="DD56" s="85"/>
      <c r="DE56" s="85"/>
    </row>
    <row r="57" spans="107:109" ht="12.75">
      <c r="DC57" s="85"/>
      <c r="DD57" s="85"/>
      <c r="DE57" s="85"/>
    </row>
  </sheetData>
  <sheetProtection password="E9A7" sheet="1" objects="1" scenarios="1"/>
  <mergeCells count="41">
    <mergeCell ref="CP4:CU4"/>
    <mergeCell ref="DF4:DI4"/>
    <mergeCell ref="DL4:DO4"/>
    <mergeCell ref="DF13:DI13"/>
    <mergeCell ref="DL13:DO13"/>
    <mergeCell ref="DF6:DG6"/>
    <mergeCell ref="DL6:DM6"/>
    <mergeCell ref="DN6:DO6"/>
    <mergeCell ref="AF4:AK4"/>
    <mergeCell ref="CF3:CK3"/>
    <mergeCell ref="CF4:CK4"/>
    <mergeCell ref="CF2:CK2"/>
    <mergeCell ref="W24:W25"/>
    <mergeCell ref="W34:W35"/>
    <mergeCell ref="CT24:CT25"/>
    <mergeCell ref="DH6:DI6"/>
    <mergeCell ref="T6:U6"/>
    <mergeCell ref="V6:W6"/>
    <mergeCell ref="CT6:CU6"/>
    <mergeCell ref="CV6:CW6"/>
    <mergeCell ref="B6:C6"/>
    <mergeCell ref="D6:E6"/>
    <mergeCell ref="H6:I6"/>
    <mergeCell ref="J6:K6"/>
    <mergeCell ref="B5:E5"/>
    <mergeCell ref="H5:K5"/>
    <mergeCell ref="DF5:DI5"/>
    <mergeCell ref="DL5:DO5"/>
    <mergeCell ref="DH2:DM2"/>
    <mergeCell ref="T3:W3"/>
    <mergeCell ref="Z3:AC3"/>
    <mergeCell ref="CN3:CQ3"/>
    <mergeCell ref="CT3:CW3"/>
    <mergeCell ref="AF2:AK2"/>
    <mergeCell ref="AF3:AK3"/>
    <mergeCell ref="CP2:CU2"/>
    <mergeCell ref="V2:AA2"/>
    <mergeCell ref="B4:E4"/>
    <mergeCell ref="H4:K4"/>
    <mergeCell ref="V4:AA4"/>
    <mergeCell ref="D2:I2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2014-02-26T09:12:31Z</cp:lastPrinted>
  <dcterms:created xsi:type="dcterms:W3CDTF">2004-05-28T09:30:30Z</dcterms:created>
  <dcterms:modified xsi:type="dcterms:W3CDTF">2014-06-20T12:22:54Z</dcterms:modified>
  <cp:category/>
  <cp:version/>
  <cp:contentType/>
  <cp:contentStatus/>
</cp:coreProperties>
</file>