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110" windowWidth="28770" windowHeight="7170" activeTab="0"/>
  </bookViews>
  <sheets>
    <sheet name="Skalice nad Svitavou" sheetId="1" r:id="rId1"/>
  </sheets>
  <definedNames/>
  <calcPr fullCalcOnLoad="1"/>
</workbook>
</file>

<file path=xl/sharedStrings.xml><?xml version="1.0" encoding="utf-8"?>
<sst xmlns="http://schemas.openxmlformats.org/spreadsheetml/2006/main" count="320" uniqueCount="176">
  <si>
    <t>Rájec  -  Jestřebí</t>
  </si>
  <si>
    <t>Boskovice</t>
  </si>
  <si>
    <t>Letovice</t>
  </si>
  <si>
    <t>Návěstidla</t>
  </si>
  <si>
    <t>Číslo  stavědla</t>
  </si>
  <si>
    <t>359851</t>
  </si>
  <si>
    <t xml:space="preserve">   Návěstidla</t>
  </si>
  <si>
    <t xml:space="preserve">                Vjezdová</t>
  </si>
  <si>
    <t xml:space="preserve">                        Odjezdová</t>
  </si>
  <si>
    <t>Cestová</t>
  </si>
  <si>
    <t xml:space="preserve">           Seřaďovací</t>
  </si>
  <si>
    <t>Km  poloha</t>
  </si>
  <si>
    <t xml:space="preserve">              Seřaďovací</t>
  </si>
  <si>
    <t xml:space="preserve">                    Cestová</t>
  </si>
  <si>
    <t>Odjezdová</t>
  </si>
  <si>
    <t xml:space="preserve">         Vjezdová</t>
  </si>
  <si>
    <t>Se 1</t>
  </si>
  <si>
    <t xml:space="preserve">       Z  koleje  č. 2</t>
  </si>
  <si>
    <t>S 1</t>
  </si>
  <si>
    <t>Sc  3</t>
  </si>
  <si>
    <t>Se 2</t>
  </si>
  <si>
    <t xml:space="preserve">staniční </t>
  </si>
  <si>
    <t>4</t>
  </si>
  <si>
    <t>Hlavní  trať  :</t>
  </si>
  <si>
    <t>staniční</t>
  </si>
  <si>
    <t>14</t>
  </si>
  <si>
    <t>Se 13</t>
  </si>
  <si>
    <t>Se 21</t>
  </si>
  <si>
    <t xml:space="preserve">       Z  koleje  č. 1</t>
  </si>
  <si>
    <t>AB</t>
  </si>
  <si>
    <t xml:space="preserve">       Z  Boskovic</t>
  </si>
  <si>
    <t>S 6</t>
  </si>
  <si>
    <t>Se 3</t>
  </si>
  <si>
    <t>Typ  zabezpečovacího   zařízení  :</t>
  </si>
  <si>
    <t>J O P</t>
  </si>
  <si>
    <t>traťové</t>
  </si>
  <si>
    <t>Se 14</t>
  </si>
  <si>
    <t>Se 22</t>
  </si>
  <si>
    <t>Lc 3a</t>
  </si>
  <si>
    <t>Lc 10</t>
  </si>
  <si>
    <t>L 1</t>
  </si>
  <si>
    <t>2 L</t>
  </si>
  <si>
    <t>S 2</t>
  </si>
  <si>
    <t>Sc  5</t>
  </si>
  <si>
    <t>Se 4</t>
  </si>
  <si>
    <t>Automatický  blok</t>
  </si>
  <si>
    <t>Traťový  souhlas  A - 88 A</t>
  </si>
  <si>
    <t>10 / 14</t>
  </si>
  <si>
    <t>Se 15</t>
  </si>
  <si>
    <t>Se 23</t>
  </si>
  <si>
    <t>1 S</t>
  </si>
  <si>
    <t>Př</t>
  </si>
  <si>
    <t>S 8</t>
  </si>
  <si>
    <t>Se 5</t>
  </si>
  <si>
    <t>U - 3</t>
  </si>
  <si>
    <t>Koleje  č. 12, 14, 16  :</t>
  </si>
  <si>
    <t>Se 16</t>
  </si>
  <si>
    <t>Se 24</t>
  </si>
  <si>
    <t>Lc 5</t>
  </si>
  <si>
    <t>Lc 12</t>
  </si>
  <si>
    <t>L 2</t>
  </si>
  <si>
    <t>S 3a</t>
  </si>
  <si>
    <t>Se 6</t>
  </si>
  <si>
    <t>Ústřední  zámek  na  St. 1,</t>
  </si>
  <si>
    <t>Se 17</t>
  </si>
  <si>
    <t>B L</t>
  </si>
  <si>
    <t>S 10</t>
  </si>
  <si>
    <t>Se 7</t>
  </si>
  <si>
    <t>Způsob  přestavování  výhybek</t>
  </si>
  <si>
    <t>2 / 1</t>
  </si>
  <si>
    <t>souhlas  do  JOP</t>
  </si>
  <si>
    <t>Se 18</t>
  </si>
  <si>
    <t>Se A1</t>
  </si>
  <si>
    <t>Lc 6</t>
  </si>
  <si>
    <t>Lc 12a</t>
  </si>
  <si>
    <t>L 3</t>
  </si>
  <si>
    <t>=</t>
  </si>
  <si>
    <t>S 4</t>
  </si>
  <si>
    <t>Sc 12 - 16</t>
  </si>
  <si>
    <t>Se 8</t>
  </si>
  <si>
    <t>Zjišťování  konce  vlaku</t>
  </si>
  <si>
    <t>zast.</t>
  </si>
  <si>
    <t>90</t>
  </si>
  <si>
    <t>Se 19</t>
  </si>
  <si>
    <t>Se C1</t>
  </si>
  <si>
    <t>S 12a</t>
  </si>
  <si>
    <t>Se 9</t>
  </si>
  <si>
    <t>proj.</t>
  </si>
  <si>
    <t>30</t>
  </si>
  <si>
    <t>Počet  výpravčích : 1 *)</t>
  </si>
  <si>
    <t>Se 20</t>
  </si>
  <si>
    <t>Se T1</t>
  </si>
  <si>
    <t>Lc 8</t>
  </si>
  <si>
    <t>Lc 14 - 16</t>
  </si>
  <si>
    <t>L 4</t>
  </si>
  <si>
    <t>1 L</t>
  </si>
  <si>
    <t>S 4a</t>
  </si>
  <si>
    <t>Se 10</t>
  </si>
  <si>
    <t>Počet  staničních  dozorců</t>
  </si>
  <si>
    <t>1</t>
  </si>
  <si>
    <t>Počet  signalistů  (vyhybkářů)</t>
  </si>
  <si>
    <t>-</t>
  </si>
  <si>
    <t>2 S</t>
  </si>
  <si>
    <t>Se 11</t>
  </si>
  <si>
    <t>*) =  výprava vlaků pro přepravu cestujících dle čl. 505 D 2</t>
  </si>
  <si>
    <t>TVk 1</t>
  </si>
  <si>
    <t>Přejezd</t>
  </si>
  <si>
    <t>A1</t>
  </si>
  <si>
    <t>km  194,412</t>
  </si>
  <si>
    <t>T D</t>
  </si>
  <si>
    <t xml:space="preserve">      Vlečkový  areál</t>
  </si>
  <si>
    <t>CVk 1</t>
  </si>
  <si>
    <t>Sc 5</t>
  </si>
  <si>
    <t>Vlečka  DAVID</t>
  </si>
  <si>
    <t>Vk 2</t>
  </si>
  <si>
    <t>Rájec  -</t>
  </si>
  <si>
    <t>Jestřebí</t>
  </si>
  <si>
    <t>Sc 3</t>
  </si>
  <si>
    <t>Vk 5</t>
  </si>
  <si>
    <t>1  L</t>
  </si>
  <si>
    <t>1  S</t>
  </si>
  <si>
    <t>2  L</t>
  </si>
  <si>
    <t>2  S</t>
  </si>
  <si>
    <t>Vk 4</t>
  </si>
  <si>
    <t>se 10</t>
  </si>
  <si>
    <t xml:space="preserve"> S 12a</t>
  </si>
  <si>
    <t>Směr   Boskovice  :</t>
  </si>
  <si>
    <t>Vk 3</t>
  </si>
  <si>
    <t>Vk 1</t>
  </si>
  <si>
    <t>Výhybky</t>
  </si>
  <si>
    <t>Tabulka  rychlostí</t>
  </si>
  <si>
    <t xml:space="preserve">  Dopravní  koleje</t>
  </si>
  <si>
    <t>*  =  NTV</t>
  </si>
  <si>
    <t xml:space="preserve">       Nástupiště</t>
  </si>
  <si>
    <t>č.</t>
  </si>
  <si>
    <t>staničení</t>
  </si>
  <si>
    <t>N</t>
  </si>
  <si>
    <t>námezník</t>
  </si>
  <si>
    <t>přest.</t>
  </si>
  <si>
    <t>Vjezd</t>
  </si>
  <si>
    <t>na / z  koleje</t>
  </si>
  <si>
    <t>Odjezd</t>
  </si>
  <si>
    <t>Začátek</t>
  </si>
  <si>
    <t>Konec</t>
  </si>
  <si>
    <t>Délka</t>
  </si>
  <si>
    <t>přest</t>
  </si>
  <si>
    <t>Hlavní  průjezdné  koleje</t>
  </si>
  <si>
    <t>Ostatní  dopravní  koleje</t>
  </si>
  <si>
    <t>elm.</t>
  </si>
  <si>
    <t>1 *</t>
  </si>
  <si>
    <t>5 *</t>
  </si>
  <si>
    <t>C</t>
  </si>
  <si>
    <t xml:space="preserve">          Hlavní  trať</t>
  </si>
  <si>
    <t>Boskovické  nástupiště</t>
  </si>
  <si>
    <t>trať.</t>
  </si>
  <si>
    <t>2 *</t>
  </si>
  <si>
    <r>
      <t xml:space="preserve">6* </t>
    </r>
    <r>
      <rPr>
        <sz val="12"/>
        <rFont val="Britannic Bold"/>
        <family val="2"/>
      </rPr>
      <t>kusá</t>
    </r>
  </si>
  <si>
    <t>Sena</t>
  </si>
  <si>
    <t>JPg</t>
  </si>
  <si>
    <t>3 *</t>
  </si>
  <si>
    <t>8 *</t>
  </si>
  <si>
    <t>V.</t>
  </si>
  <si>
    <t>+</t>
  </si>
  <si>
    <t>3 + 3a</t>
  </si>
  <si>
    <t>10 *</t>
  </si>
  <si>
    <t>Obvod  stavědla  1</t>
  </si>
  <si>
    <t>4 *</t>
  </si>
  <si>
    <t>12a *</t>
  </si>
  <si>
    <t xml:space="preserve"> Bosk.</t>
  </si>
  <si>
    <t>Bosk.</t>
  </si>
  <si>
    <t>4 + 4a</t>
  </si>
  <si>
    <t>12 *</t>
  </si>
  <si>
    <t>ručně</t>
  </si>
  <si>
    <t>křiž.</t>
  </si>
  <si>
    <t>Km 194,184 = 32,393</t>
  </si>
  <si>
    <t>km 193,639 = 31,848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</si>
</sst>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9">
    <font>
      <sz val="10"/>
      <name val="Arial CE"/>
      <family val="0"/>
    </font>
    <font>
      <b/>
      <sz val="14"/>
      <name val="Britannic Bold"/>
      <family val="2"/>
    </font>
    <font>
      <b/>
      <i/>
      <sz val="12"/>
      <name val="Britannic Bold"/>
      <family val="2"/>
    </font>
    <font>
      <i/>
      <sz val="18"/>
      <name val="Arial CE"/>
      <family val="2"/>
    </font>
    <font>
      <b/>
      <sz val="18"/>
      <color indexed="10"/>
      <name val="Arial CE"/>
      <family val="2"/>
    </font>
    <font>
      <b/>
      <sz val="16"/>
      <name val="Arial CE"/>
      <family val="0"/>
    </font>
    <font>
      <sz val="16"/>
      <name val="Britannic Bold"/>
      <family val="0"/>
    </font>
    <font>
      <b/>
      <i/>
      <sz val="16"/>
      <name val="Arial CE"/>
      <family val="0"/>
    </font>
    <font>
      <i/>
      <sz val="16"/>
      <name val="Britannic Bold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sz val="14"/>
      <name val="Arial CE"/>
      <family val="2"/>
    </font>
    <font>
      <sz val="10"/>
      <color indexed="35"/>
      <name val="Arial CE"/>
      <family val="2"/>
    </font>
    <font>
      <sz val="11"/>
      <name val="Arial CE"/>
      <family val="2"/>
    </font>
    <font>
      <sz val="12"/>
      <color indexed="10"/>
      <name val="Arial CE"/>
      <family val="2"/>
    </font>
    <font>
      <b/>
      <sz val="14"/>
      <name val="Times New Roman CE"/>
      <family val="1"/>
    </font>
    <font>
      <b/>
      <sz val="12"/>
      <color indexed="10"/>
      <name val="Arial CE"/>
      <family val="2"/>
    </font>
    <font>
      <sz val="14"/>
      <name val="Times New Roman CE"/>
      <family val="1"/>
    </font>
    <font>
      <b/>
      <sz val="12"/>
      <name val="Times New Roman CE"/>
      <family val="1"/>
    </font>
    <font>
      <sz val="11"/>
      <color indexed="10"/>
      <name val="Arial CE"/>
      <family val="2"/>
    </font>
    <font>
      <i/>
      <sz val="12"/>
      <color indexed="16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sz val="12"/>
      <name val="Britannic Bold"/>
      <family val="2"/>
    </font>
    <font>
      <i/>
      <sz val="12"/>
      <name val="Britannic Bold"/>
      <family val="0"/>
    </font>
    <font>
      <sz val="10"/>
      <color indexed="43"/>
      <name val="Arial CE"/>
      <family val="2"/>
    </font>
    <font>
      <sz val="17"/>
      <name val="Times New Roman CE"/>
      <family val="1"/>
    </font>
    <font>
      <i/>
      <sz val="16"/>
      <name val="Times New Roman CE"/>
      <family val="1"/>
    </font>
    <font>
      <sz val="16"/>
      <name val="Times New Roman CE"/>
      <family val="1"/>
    </font>
    <font>
      <sz val="10"/>
      <color indexed="16"/>
      <name val="Arial CE"/>
      <family val="2"/>
    </font>
    <font>
      <b/>
      <sz val="16"/>
      <name val="Courier New CE"/>
      <family val="0"/>
    </font>
    <font>
      <sz val="16"/>
      <name val="Courier New CE"/>
      <family val="3"/>
    </font>
    <font>
      <sz val="14"/>
      <name val="Courier New CE"/>
      <family val="3"/>
    </font>
    <font>
      <i/>
      <sz val="10"/>
      <name val="Arial CE"/>
      <family val="0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8"/>
      <name val="Britannic Bold"/>
      <family val="2"/>
    </font>
    <font>
      <sz val="18"/>
      <name val="Times New Roman CE"/>
      <family val="1"/>
    </font>
    <font>
      <b/>
      <sz val="16"/>
      <color indexed="10"/>
      <name val="Arial CE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4"/>
      <name val="Britannic Bold"/>
      <family val="0"/>
    </font>
    <font>
      <b/>
      <sz val="16"/>
      <name val="Times New Roman CE"/>
      <family val="1"/>
    </font>
    <font>
      <sz val="14"/>
      <color indexed="10"/>
      <name val="Arial CE"/>
      <family val="2"/>
    </font>
    <font>
      <sz val="11"/>
      <color indexed="12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12"/>
      <name val="Arial CE"/>
      <family val="2"/>
    </font>
    <font>
      <b/>
      <sz val="14"/>
      <color indexed="12"/>
      <name val="Arial CE"/>
      <family val="2"/>
    </font>
    <font>
      <b/>
      <sz val="26"/>
      <name val="Times New Roman CE"/>
      <family val="1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sz val="8"/>
      <name val="Arial CE"/>
      <family val="0"/>
    </font>
    <font>
      <sz val="12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2" borderId="5" xfId="0" applyFill="1" applyBorder="1" applyAlignment="1">
      <alignment/>
    </xf>
    <xf numFmtId="0" fontId="1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10" fillId="2" borderId="7" xfId="0" applyFont="1" applyFill="1" applyBorder="1" applyAlignment="1">
      <alignment horizontal="left"/>
    </xf>
    <xf numFmtId="0" fontId="11" fillId="2" borderId="6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164" fontId="13" fillId="0" borderId="9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4" fillId="0" borderId="6" xfId="0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0" fontId="0" fillId="2" borderId="5" xfId="0" applyFont="1" applyFill="1" applyBorder="1" applyAlignment="1" quotePrefix="1">
      <alignment/>
    </xf>
    <xf numFmtId="0" fontId="0" fillId="2" borderId="6" xfId="0" applyFont="1" applyFill="1" applyBorder="1" applyAlignment="1" quotePrefix="1">
      <alignment horizontal="left"/>
    </xf>
    <xf numFmtId="0" fontId="0" fillId="2" borderId="7" xfId="0" applyFill="1" applyBorder="1" applyAlignment="1">
      <alignment/>
    </xf>
    <xf numFmtId="0" fontId="10" fillId="2" borderId="6" xfId="0" applyFont="1" applyFill="1" applyBorder="1" applyAlignment="1" quotePrefix="1">
      <alignment horizontal="center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Font="1" applyBorder="1" applyAlignment="1" quotePrefix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64" fontId="0" fillId="0" borderId="12" xfId="0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164" fontId="15" fillId="0" borderId="11" xfId="0" applyNumberFormat="1" applyFont="1" applyBorder="1" applyAlignment="1" quotePrefix="1">
      <alignment horizontal="center"/>
    </xf>
    <xf numFmtId="164" fontId="15" fillId="0" borderId="12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164" fontId="17" fillId="0" borderId="11" xfId="0" applyNumberFormat="1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164" fontId="17" fillId="0" borderId="12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 horizontal="right"/>
    </xf>
    <xf numFmtId="164" fontId="15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164" fontId="0" fillId="0" borderId="11" xfId="0" applyNumberFormat="1" applyFont="1" applyBorder="1" applyAlignment="1">
      <alignment/>
    </xf>
    <xf numFmtId="0" fontId="18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13" xfId="0" applyFont="1" applyBorder="1" applyAlignment="1">
      <alignment/>
    </xf>
    <xf numFmtId="164" fontId="14" fillId="0" borderId="1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9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12" fillId="0" borderId="12" xfId="0" applyNumberFormat="1" applyFont="1" applyBorder="1" applyAlignment="1" quotePrefix="1">
      <alignment horizontal="center"/>
    </xf>
    <xf numFmtId="0" fontId="0" fillId="0" borderId="6" xfId="0" applyFont="1" applyBorder="1" applyAlignment="1" quotePrefix="1">
      <alignment/>
    </xf>
    <xf numFmtId="0" fontId="12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9" fillId="0" borderId="12" xfId="0" applyNumberFormat="1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Fill="1" applyAlignment="1" quotePrefix="1">
      <alignment horizontal="center"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0" xfId="0" applyFont="1" applyBorder="1" applyAlignment="1">
      <alignment/>
    </xf>
    <xf numFmtId="49" fontId="15" fillId="0" borderId="0" xfId="0" applyNumberFormat="1" applyFont="1" applyBorder="1" applyAlignment="1" quotePrefix="1">
      <alignment horizontal="center"/>
    </xf>
    <xf numFmtId="0" fontId="22" fillId="0" borderId="6" xfId="0" applyFont="1" applyFill="1" applyBorder="1" applyAlignment="1" quotePrefix="1">
      <alignment horizontal="center"/>
    </xf>
    <xf numFmtId="0" fontId="0" fillId="0" borderId="9" xfId="0" applyFont="1" applyBorder="1" applyAlignment="1">
      <alignment/>
    </xf>
    <xf numFmtId="0" fontId="23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164" fontId="15" fillId="0" borderId="1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12" fillId="0" borderId="20" xfId="0" applyFont="1" applyBorder="1" applyAlignment="1" quotePrefix="1">
      <alignment horizontal="center"/>
    </xf>
    <xf numFmtId="164" fontId="15" fillId="0" borderId="21" xfId="0" applyNumberFormat="1" applyFont="1" applyBorder="1" applyAlignment="1" quotePrefix="1">
      <alignment horizontal="center"/>
    </xf>
    <xf numFmtId="0" fontId="18" fillId="0" borderId="20" xfId="0" applyFont="1" applyBorder="1" applyAlignment="1" quotePrefix="1">
      <alignment horizontal="center"/>
    </xf>
    <xf numFmtId="164" fontId="15" fillId="0" borderId="19" xfId="0" applyNumberFormat="1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2" xfId="0" applyFont="1" applyBorder="1" applyAlignment="1">
      <alignment/>
    </xf>
    <xf numFmtId="0" fontId="16" fillId="0" borderId="18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164" fontId="15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49" fontId="12" fillId="0" borderId="0" xfId="0" applyNumberFormat="1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 quotePrefix="1">
      <alignment horizontal="left"/>
    </xf>
    <xf numFmtId="0" fontId="2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Fill="1" applyAlignment="1" quotePrefix="1">
      <alignment horizontal="center"/>
    </xf>
    <xf numFmtId="0" fontId="0" fillId="0" borderId="0" xfId="0" applyFont="1" applyAlignment="1" quotePrefix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Fill="1" applyAlignment="1" quotePrefix="1">
      <alignment/>
    </xf>
    <xf numFmtId="1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34" fillId="0" borderId="3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" fontId="35" fillId="0" borderId="1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" fontId="37" fillId="0" borderId="13" xfId="0" applyNumberFormat="1" applyFont="1" applyBorder="1" applyAlignment="1" quotePrefix="1">
      <alignment horizontal="center"/>
    </xf>
    <xf numFmtId="1" fontId="37" fillId="0" borderId="0" xfId="0" applyNumberFormat="1" applyFont="1" applyBorder="1" applyAlignment="1" quotePrefix="1">
      <alignment horizontal="center"/>
    </xf>
    <xf numFmtId="0" fontId="0" fillId="0" borderId="32" xfId="0" applyFont="1" applyBorder="1" applyAlignment="1">
      <alignment/>
    </xf>
    <xf numFmtId="0" fontId="13" fillId="0" borderId="30" xfId="0" applyFont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36" fillId="0" borderId="13" xfId="0" applyNumberFormat="1" applyFont="1" applyBorder="1" applyAlignment="1" quotePrefix="1">
      <alignment horizontal="center"/>
    </xf>
    <xf numFmtId="1" fontId="37" fillId="0" borderId="31" xfId="0" applyNumberFormat="1" applyFont="1" applyBorder="1" applyAlignment="1" quotePrefix="1">
      <alignment horizontal="center"/>
    </xf>
    <xf numFmtId="1" fontId="37" fillId="0" borderId="11" xfId="0" applyNumberFormat="1" applyFont="1" applyBorder="1" applyAlignment="1" quotePrefix="1">
      <alignment horizontal="center"/>
    </xf>
    <xf numFmtId="1" fontId="37" fillId="0" borderId="12" xfId="0" applyNumberFormat="1" applyFont="1" applyBorder="1" applyAlignment="1" quotePrefix="1">
      <alignment horizontal="center"/>
    </xf>
    <xf numFmtId="0" fontId="2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34" xfId="0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1" fontId="42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" fontId="37" fillId="0" borderId="32" xfId="0" applyNumberFormat="1" applyFont="1" applyBorder="1" applyAlignment="1" quotePrefix="1">
      <alignment horizontal="center"/>
    </xf>
    <xf numFmtId="1" fontId="36" fillId="0" borderId="30" xfId="0" applyNumberFormat="1" applyFont="1" applyBorder="1" applyAlignment="1">
      <alignment horizontal="right"/>
    </xf>
    <xf numFmtId="1" fontId="36" fillId="0" borderId="30" xfId="0" applyNumberFormat="1" applyFont="1" applyBorder="1" applyAlignment="1">
      <alignment horizontal="left"/>
    </xf>
    <xf numFmtId="1" fontId="35" fillId="0" borderId="33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164" fontId="0" fillId="0" borderId="12" xfId="0" applyNumberFormat="1" applyFont="1" applyBorder="1" applyAlignment="1">
      <alignment/>
    </xf>
    <xf numFmtId="1" fontId="36" fillId="0" borderId="32" xfId="0" applyNumberFormat="1" applyFont="1" applyBorder="1" applyAlignment="1" quotePrefix="1">
      <alignment horizontal="center"/>
    </xf>
    <xf numFmtId="1" fontId="35" fillId="0" borderId="11" xfId="0" applyNumberFormat="1" applyFont="1" applyBorder="1" applyAlignment="1">
      <alignment horizontal="center"/>
    </xf>
    <xf numFmtId="1" fontId="35" fillId="0" borderId="12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right"/>
    </xf>
    <xf numFmtId="1" fontId="36" fillId="0" borderId="0" xfId="0" applyNumberFormat="1" applyFont="1" applyBorder="1" applyAlignment="1">
      <alignment horizontal="left"/>
    </xf>
    <xf numFmtId="0" fontId="41" fillId="0" borderId="34" xfId="0" applyFont="1" applyBorder="1" applyAlignment="1" quotePrefix="1">
      <alignment horizontal="center"/>
    </xf>
    <xf numFmtId="0" fontId="44" fillId="0" borderId="0" xfId="0" applyFont="1" applyFill="1" applyBorder="1" applyAlignment="1" quotePrefix="1">
      <alignment horizontal="center"/>
    </xf>
    <xf numFmtId="0" fontId="0" fillId="0" borderId="30" xfId="0" applyBorder="1" applyAlignment="1">
      <alignment horizontal="right"/>
    </xf>
    <xf numFmtId="0" fontId="45" fillId="0" borderId="0" xfId="0" applyFont="1" applyFill="1" applyBorder="1" applyAlignment="1" quotePrefix="1">
      <alignment horizontal="center"/>
    </xf>
    <xf numFmtId="1" fontId="36" fillId="0" borderId="30" xfId="0" applyNumberFormat="1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40" fillId="0" borderId="35" xfId="0" applyFont="1" applyBorder="1" applyAlignment="1">
      <alignment horizontal="center"/>
    </xf>
    <xf numFmtId="164" fontId="15" fillId="0" borderId="35" xfId="0" applyNumberFormat="1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164" fontId="12" fillId="0" borderId="35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164" fontId="12" fillId="0" borderId="30" xfId="0" applyNumberFormat="1" applyFont="1" applyBorder="1" applyAlignment="1">
      <alignment horizontal="center"/>
    </xf>
    <xf numFmtId="0" fontId="13" fillId="0" borderId="30" xfId="0" applyFont="1" applyBorder="1" applyAlignment="1" quotePrefix="1">
      <alignment horizontal="center"/>
    </xf>
    <xf numFmtId="0" fontId="33" fillId="0" borderId="12" xfId="0" applyFont="1" applyBorder="1" applyAlignment="1">
      <alignment horizontal="center"/>
    </xf>
    <xf numFmtId="0" fontId="41" fillId="0" borderId="36" xfId="0" applyFont="1" applyBorder="1" applyAlignment="1" quotePrefix="1">
      <alignment horizontal="center"/>
    </xf>
    <xf numFmtId="164" fontId="33" fillId="0" borderId="28" xfId="0" applyNumberFormat="1" applyFont="1" applyBorder="1" applyAlignment="1">
      <alignment horizontal="center"/>
    </xf>
    <xf numFmtId="164" fontId="33" fillId="0" borderId="28" xfId="0" applyNumberFormat="1" applyFont="1" applyBorder="1" applyAlignment="1">
      <alignment horizontal="center"/>
    </xf>
    <xf numFmtId="1" fontId="42" fillId="0" borderId="3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4" fillId="0" borderId="11" xfId="0" applyFont="1" applyBorder="1" applyAlignment="1">
      <alignment/>
    </xf>
    <xf numFmtId="1" fontId="37" fillId="0" borderId="10" xfId="0" applyNumberFormat="1" applyFont="1" applyBorder="1" applyAlignment="1">
      <alignment horizontal="center"/>
    </xf>
    <xf numFmtId="1" fontId="35" fillId="0" borderId="13" xfId="0" applyNumberFormat="1" applyFont="1" applyBorder="1" applyAlignment="1" quotePrefix="1">
      <alignment horizontal="center"/>
    </xf>
    <xf numFmtId="0" fontId="39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35" fillId="0" borderId="32" xfId="0" applyNumberFormat="1" applyFont="1" applyBorder="1" applyAlignment="1">
      <alignment/>
    </xf>
    <xf numFmtId="1" fontId="35" fillId="0" borderId="33" xfId="0" applyNumberFormat="1" applyFont="1" applyBorder="1" applyAlignment="1" quotePrefix="1">
      <alignment horizontal="right"/>
    </xf>
    <xf numFmtId="164" fontId="32" fillId="0" borderId="1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1" fontId="35" fillId="0" borderId="18" xfId="0" applyNumberFormat="1" applyFont="1" applyBorder="1" applyAlignment="1">
      <alignment/>
    </xf>
    <xf numFmtId="1" fontId="35" fillId="0" borderId="22" xfId="0" applyNumberFormat="1" applyFont="1" applyBorder="1" applyAlignment="1" quotePrefix="1">
      <alignment horizontal="right"/>
    </xf>
    <xf numFmtId="0" fontId="0" fillId="0" borderId="38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41" fillId="0" borderId="38" xfId="0" applyFont="1" applyBorder="1" applyAlignment="1">
      <alignment horizontal="center"/>
    </xf>
    <xf numFmtId="164" fontId="32" fillId="0" borderId="21" xfId="0" applyNumberFormat="1" applyFont="1" applyBorder="1" applyAlignment="1">
      <alignment horizontal="center"/>
    </xf>
    <xf numFmtId="1" fontId="42" fillId="0" borderId="22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36" fillId="0" borderId="18" xfId="0" applyNumberFormat="1" applyFont="1" applyBorder="1" applyAlignment="1" quotePrefix="1">
      <alignment horizontal="center"/>
    </xf>
    <xf numFmtId="1" fontId="35" fillId="0" borderId="22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34" fillId="0" borderId="19" xfId="0" applyFont="1" applyBorder="1" applyAlignment="1">
      <alignment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49" fontId="0" fillId="3" borderId="18" xfId="0" applyNumberFormat="1" applyFont="1" applyFill="1" applyBorder="1" applyAlignment="1">
      <alignment/>
    </xf>
    <xf numFmtId="49" fontId="0" fillId="3" borderId="22" xfId="0" applyNumberFormat="1" applyFont="1" applyFill="1" applyBorder="1" applyAlignment="1" quotePrefix="1">
      <alignment/>
    </xf>
    <xf numFmtId="49" fontId="46" fillId="3" borderId="41" xfId="0" applyNumberFormat="1" applyFont="1" applyFill="1" applyBorder="1" applyAlignment="1">
      <alignment horizontal="center" vertical="center"/>
    </xf>
    <xf numFmtId="49" fontId="47" fillId="3" borderId="20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49" fontId="0" fillId="4" borderId="3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42" xfId="0" applyFont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164" fontId="15" fillId="0" borderId="12" xfId="0" applyNumberFormat="1" applyFont="1" applyBorder="1" applyAlignment="1" quotePrefix="1">
      <alignment horizontal="centerContinuous"/>
    </xf>
    <xf numFmtId="164" fontId="15" fillId="0" borderId="42" xfId="0" applyNumberFormat="1" applyFont="1" applyBorder="1" applyAlignment="1" quotePrefix="1">
      <alignment horizontal="centerContinuous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 quotePrefix="1">
      <alignment horizontal="center"/>
    </xf>
    <xf numFmtId="0" fontId="49" fillId="0" borderId="20" xfId="0" applyFont="1" applyBorder="1" applyAlignment="1" quotePrefix="1">
      <alignment horizontal="center"/>
    </xf>
    <xf numFmtId="164" fontId="12" fillId="0" borderId="13" xfId="0" applyNumberFormat="1" applyFont="1" applyBorder="1" applyAlignment="1" quotePrefix="1">
      <alignment horizontal="center"/>
    </xf>
    <xf numFmtId="164" fontId="12" fillId="0" borderId="22" xfId="0" applyNumberFormat="1" applyFont="1" applyBorder="1" applyAlignment="1" quotePrefix="1">
      <alignment horizontal="center"/>
    </xf>
    <xf numFmtId="0" fontId="49" fillId="0" borderId="10" xfId="0" applyFont="1" applyBorder="1" applyAlignment="1" quotePrefix="1">
      <alignment horizontal="center"/>
    </xf>
    <xf numFmtId="0" fontId="18" fillId="0" borderId="11" xfId="0" applyFont="1" applyBorder="1" applyAlignment="1">
      <alignment horizontal="centerContinuous"/>
    </xf>
    <xf numFmtId="164" fontId="15" fillId="0" borderId="11" xfId="0" applyNumberFormat="1" applyFont="1" applyBorder="1" applyAlignment="1" quotePrefix="1">
      <alignment horizontal="centerContinuous"/>
    </xf>
    <xf numFmtId="0" fontId="18" fillId="0" borderId="0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left" vertical="center"/>
    </xf>
    <xf numFmtId="0" fontId="0" fillId="4" borderId="3" xfId="0" applyFont="1" applyFill="1" applyBorder="1" applyAlignment="1">
      <alignment vertical="center"/>
    </xf>
    <xf numFmtId="0" fontId="31" fillId="5" borderId="1" xfId="0" applyFont="1" applyFill="1" applyBorder="1" applyAlignment="1" quotePrefix="1">
      <alignment horizontal="center"/>
    </xf>
    <xf numFmtId="0" fontId="0" fillId="5" borderId="1" xfId="0" applyFont="1" applyFill="1" applyBorder="1" applyAlignment="1">
      <alignment/>
    </xf>
    <xf numFmtId="0" fontId="12" fillId="5" borderId="4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/>
    </xf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30" fillId="5" borderId="4" xfId="0" applyFont="1" applyFill="1" applyBorder="1" applyAlignment="1">
      <alignment/>
    </xf>
    <xf numFmtId="0" fontId="30" fillId="5" borderId="1" xfId="0" applyFont="1" applyFill="1" applyBorder="1" applyAlignment="1">
      <alignment/>
    </xf>
    <xf numFmtId="0" fontId="30" fillId="5" borderId="3" xfId="0" applyFont="1" applyFill="1" applyBorder="1" applyAlignment="1">
      <alignment/>
    </xf>
    <xf numFmtId="0" fontId="12" fillId="5" borderId="44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3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6" borderId="5" xfId="0" applyFont="1" applyFill="1" applyBorder="1" applyAlignment="1">
      <alignment/>
    </xf>
    <xf numFmtId="0" fontId="17" fillId="6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/>
    </xf>
    <xf numFmtId="0" fontId="17" fillId="6" borderId="6" xfId="0" applyFont="1" applyFill="1" applyBorder="1" applyAlignment="1" quotePrefix="1">
      <alignment horizontal="center"/>
    </xf>
    <xf numFmtId="0" fontId="0" fillId="6" borderId="9" xfId="0" applyFont="1" applyFill="1" applyBorder="1" applyAlignment="1">
      <alignment/>
    </xf>
    <xf numFmtId="16" fontId="0" fillId="6" borderId="45" xfId="0" applyNumberFormat="1" applyFont="1" applyFill="1" applyBorder="1" applyAlignment="1" quotePrefix="1">
      <alignment/>
    </xf>
    <xf numFmtId="0" fontId="6" fillId="6" borderId="45" xfId="0" applyFont="1" applyFill="1" applyBorder="1" applyAlignment="1">
      <alignment horizontal="center"/>
    </xf>
    <xf numFmtId="16" fontId="0" fillId="6" borderId="46" xfId="0" applyNumberFormat="1" applyFont="1" applyFill="1" applyBorder="1" applyAlignment="1">
      <alignment/>
    </xf>
    <xf numFmtId="0" fontId="6" fillId="6" borderId="46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0" fillId="6" borderId="4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32" fillId="6" borderId="1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16" fontId="0" fillId="6" borderId="47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3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12" fillId="3" borderId="4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31" fillId="3" borderId="1" xfId="0" applyFont="1" applyFill="1" applyBorder="1" applyAlignment="1" quotePrefix="1">
      <alignment horizontal="left"/>
    </xf>
    <xf numFmtId="0" fontId="9" fillId="0" borderId="30" xfId="0" applyFont="1" applyBorder="1" applyAlignment="1" quotePrefix="1">
      <alignment horizontal="left"/>
    </xf>
    <xf numFmtId="0" fontId="9" fillId="0" borderId="30" xfId="0" applyFont="1" applyBorder="1" applyAlignment="1" quotePrefix="1">
      <alignment horizontal="centerContinuous"/>
    </xf>
    <xf numFmtId="0" fontId="9" fillId="0" borderId="32" xfId="0" applyFont="1" applyBorder="1" applyAlignment="1" quotePrefix="1">
      <alignment horizontal="centerContinuous"/>
    </xf>
    <xf numFmtId="0" fontId="9" fillId="0" borderId="33" xfId="0" applyFont="1" applyBorder="1" applyAlignment="1" quotePrefix="1">
      <alignment horizontal="centerContinuous"/>
    </xf>
    <xf numFmtId="0" fontId="0" fillId="0" borderId="0" xfId="0" applyFont="1" applyAlignment="1">
      <alignment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 quotePrefix="1">
      <alignment horizontal="left"/>
    </xf>
    <xf numFmtId="0" fontId="52" fillId="0" borderId="0" xfId="0" applyFont="1" applyBorder="1" applyAlignment="1" quotePrefix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14" fillId="0" borderId="3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5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5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161925</xdr:colOff>
      <xdr:row>46</xdr:row>
      <xdr:rowOff>114300</xdr:rowOff>
    </xdr:from>
    <xdr:to>
      <xdr:col>32</xdr:col>
      <xdr:colOff>495300</xdr:colOff>
      <xdr:row>46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2107525" y="11353800"/>
          <a:ext cx="383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628650</xdr:colOff>
      <xdr:row>50</xdr:row>
      <xdr:rowOff>114300</xdr:rowOff>
    </xdr:from>
    <xdr:to>
      <xdr:col>32</xdr:col>
      <xdr:colOff>476250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545800" y="12268200"/>
          <a:ext cx="2381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114300</xdr:rowOff>
    </xdr:from>
    <xdr:to>
      <xdr:col>53</xdr:col>
      <xdr:colOff>142875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35204400" y="9067800"/>
          <a:ext cx="80486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52</xdr:row>
      <xdr:rowOff>114300</xdr:rowOff>
    </xdr:from>
    <xdr:to>
      <xdr:col>38</xdr:col>
      <xdr:colOff>495300</xdr:colOff>
      <xdr:row>52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8860750" y="12725400"/>
          <a:ext cx="291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114300</xdr:rowOff>
    </xdr:from>
    <xdr:to>
      <xdr:col>30</xdr:col>
      <xdr:colOff>57150</xdr:colOff>
      <xdr:row>30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704850" y="7696200"/>
          <a:ext cx="23241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438150</xdr:colOff>
      <xdr:row>1</xdr:row>
      <xdr:rowOff>285750</xdr:rowOff>
    </xdr:from>
    <xdr:to>
      <xdr:col>57</xdr:col>
      <xdr:colOff>514350</xdr:colOff>
      <xdr:row>1</xdr:row>
      <xdr:rowOff>285750</xdr:rowOff>
    </xdr:to>
    <xdr:sp>
      <xdr:nvSpPr>
        <xdr:cNvPr id="6" name="Line 22"/>
        <xdr:cNvSpPr>
          <a:spLocks/>
        </xdr:cNvSpPr>
      </xdr:nvSpPr>
      <xdr:spPr>
        <a:xfrm>
          <a:off x="455485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7" name="Line 23"/>
        <xdr:cNvSpPr>
          <a:spLocks/>
        </xdr:cNvSpPr>
      </xdr:nvSpPr>
      <xdr:spPr>
        <a:xfrm flipH="1" flipV="1">
          <a:off x="17716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33</xdr:row>
      <xdr:rowOff>114300</xdr:rowOff>
    </xdr:from>
    <xdr:to>
      <xdr:col>30</xdr:col>
      <xdr:colOff>19050</xdr:colOff>
      <xdr:row>33</xdr:row>
      <xdr:rowOff>114300</xdr:rowOff>
    </xdr:to>
    <xdr:sp>
      <xdr:nvSpPr>
        <xdr:cNvPr id="8" name="Line 25"/>
        <xdr:cNvSpPr>
          <a:spLocks/>
        </xdr:cNvSpPr>
      </xdr:nvSpPr>
      <xdr:spPr>
        <a:xfrm flipV="1">
          <a:off x="781050" y="8382000"/>
          <a:ext cx="23126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571500</xdr:colOff>
      <xdr:row>30</xdr:row>
      <xdr:rowOff>114300</xdr:rowOff>
    </xdr:from>
    <xdr:to>
      <xdr:col>58</xdr:col>
      <xdr:colOff>952500</xdr:colOff>
      <xdr:row>30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24460200" y="7696200"/>
          <a:ext cx="2308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33</xdr:row>
      <xdr:rowOff>114300</xdr:rowOff>
    </xdr:from>
    <xdr:to>
      <xdr:col>47</xdr:col>
      <xdr:colOff>266700</xdr:colOff>
      <xdr:row>33</xdr:row>
      <xdr:rowOff>209550</xdr:rowOff>
    </xdr:to>
    <xdr:sp>
      <xdr:nvSpPr>
        <xdr:cNvPr id="10" name="Line 28"/>
        <xdr:cNvSpPr>
          <a:spLocks/>
        </xdr:cNvSpPr>
      </xdr:nvSpPr>
      <xdr:spPr>
        <a:xfrm>
          <a:off x="3891915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15</xdr:col>
      <xdr:colOff>266700</xdr:colOff>
      <xdr:row>30</xdr:row>
      <xdr:rowOff>114300</xdr:rowOff>
    </xdr:to>
    <xdr:sp>
      <xdr:nvSpPr>
        <xdr:cNvPr id="11" name="Line 29"/>
        <xdr:cNvSpPr>
          <a:spLocks/>
        </xdr:cNvSpPr>
      </xdr:nvSpPr>
      <xdr:spPr>
        <a:xfrm flipV="1">
          <a:off x="9467850" y="70104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571500</xdr:colOff>
      <xdr:row>33</xdr:row>
      <xdr:rowOff>114300</xdr:rowOff>
    </xdr:from>
    <xdr:to>
      <xdr:col>58</xdr:col>
      <xdr:colOff>952500</xdr:colOff>
      <xdr:row>33</xdr:row>
      <xdr:rowOff>114300</xdr:rowOff>
    </xdr:to>
    <xdr:sp>
      <xdr:nvSpPr>
        <xdr:cNvPr id="12" name="Line 30"/>
        <xdr:cNvSpPr>
          <a:spLocks/>
        </xdr:cNvSpPr>
      </xdr:nvSpPr>
      <xdr:spPr>
        <a:xfrm flipV="1">
          <a:off x="24460200" y="8382000"/>
          <a:ext cx="23088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30</xdr:row>
      <xdr:rowOff>114300</xdr:rowOff>
    </xdr:from>
    <xdr:to>
      <xdr:col>47</xdr:col>
      <xdr:colOff>266700</xdr:colOff>
      <xdr:row>33</xdr:row>
      <xdr:rowOff>114300</xdr:rowOff>
    </xdr:to>
    <xdr:sp>
      <xdr:nvSpPr>
        <xdr:cNvPr id="13" name="Line 31"/>
        <xdr:cNvSpPr>
          <a:spLocks/>
        </xdr:cNvSpPr>
      </xdr:nvSpPr>
      <xdr:spPr>
        <a:xfrm flipH="1">
          <a:off x="3743325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123825</xdr:colOff>
      <xdr:row>62</xdr:row>
      <xdr:rowOff>19050</xdr:rowOff>
    </xdr:from>
    <xdr:ext cx="352425" cy="314325"/>
    <xdr:sp>
      <xdr:nvSpPr>
        <xdr:cNvPr id="14" name="Oval 32"/>
        <xdr:cNvSpPr>
          <a:spLocks/>
        </xdr:cNvSpPr>
      </xdr:nvSpPr>
      <xdr:spPr>
        <a:xfrm>
          <a:off x="24012525" y="15087600"/>
          <a:ext cx="352425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30</xdr:row>
      <xdr:rowOff>114300</xdr:rowOff>
    </xdr:from>
    <xdr:to>
      <xdr:col>12</xdr:col>
      <xdr:colOff>495300</xdr:colOff>
      <xdr:row>33</xdr:row>
      <xdr:rowOff>114300</xdr:rowOff>
    </xdr:to>
    <xdr:sp>
      <xdr:nvSpPr>
        <xdr:cNvPr id="15" name="Line 33"/>
        <xdr:cNvSpPr>
          <a:spLocks/>
        </xdr:cNvSpPr>
      </xdr:nvSpPr>
      <xdr:spPr>
        <a:xfrm flipV="1">
          <a:off x="723900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30</xdr:row>
      <xdr:rowOff>114300</xdr:rowOff>
    </xdr:from>
    <xdr:to>
      <xdr:col>47</xdr:col>
      <xdr:colOff>266700</xdr:colOff>
      <xdr:row>33</xdr:row>
      <xdr:rowOff>114300</xdr:rowOff>
    </xdr:to>
    <xdr:sp>
      <xdr:nvSpPr>
        <xdr:cNvPr id="16" name="Line 34"/>
        <xdr:cNvSpPr>
          <a:spLocks/>
        </xdr:cNvSpPr>
      </xdr:nvSpPr>
      <xdr:spPr>
        <a:xfrm flipH="1" flipV="1">
          <a:off x="3743325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38100</xdr:rowOff>
    </xdr:from>
    <xdr:to>
      <xdr:col>47</xdr:col>
      <xdr:colOff>266700</xdr:colOff>
      <xdr:row>30</xdr:row>
      <xdr:rowOff>114300</xdr:rowOff>
    </xdr:to>
    <xdr:sp>
      <xdr:nvSpPr>
        <xdr:cNvPr id="17" name="Line 35"/>
        <xdr:cNvSpPr>
          <a:spLocks/>
        </xdr:cNvSpPr>
      </xdr:nvSpPr>
      <xdr:spPr>
        <a:xfrm>
          <a:off x="3891915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647700</xdr:colOff>
      <xdr:row>52</xdr:row>
      <xdr:rowOff>114300</xdr:rowOff>
    </xdr:from>
    <xdr:to>
      <xdr:col>35</xdr:col>
      <xdr:colOff>495300</xdr:colOff>
      <xdr:row>52</xdr:row>
      <xdr:rowOff>114300</xdr:rowOff>
    </xdr:to>
    <xdr:sp>
      <xdr:nvSpPr>
        <xdr:cNvPr id="18" name="Line 38"/>
        <xdr:cNvSpPr>
          <a:spLocks/>
        </xdr:cNvSpPr>
      </xdr:nvSpPr>
      <xdr:spPr>
        <a:xfrm flipV="1">
          <a:off x="23564850" y="12725400"/>
          <a:ext cx="529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10</xdr:col>
      <xdr:colOff>495300</xdr:colOff>
      <xdr:row>33</xdr:row>
      <xdr:rowOff>209550</xdr:rowOff>
    </xdr:to>
    <xdr:sp>
      <xdr:nvSpPr>
        <xdr:cNvPr id="19" name="Line 40"/>
        <xdr:cNvSpPr>
          <a:spLocks/>
        </xdr:cNvSpPr>
      </xdr:nvSpPr>
      <xdr:spPr>
        <a:xfrm flipH="1">
          <a:off x="723900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9</xdr:col>
      <xdr:colOff>266700</xdr:colOff>
      <xdr:row>33</xdr:row>
      <xdr:rowOff>209550</xdr:rowOff>
    </xdr:to>
    <xdr:sp>
      <xdr:nvSpPr>
        <xdr:cNvPr id="20" name="Line 41"/>
        <xdr:cNvSpPr>
          <a:spLocks/>
        </xdr:cNvSpPr>
      </xdr:nvSpPr>
      <xdr:spPr>
        <a:xfrm flipH="1">
          <a:off x="649605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38100</xdr:rowOff>
    </xdr:from>
    <xdr:to>
      <xdr:col>13</xdr:col>
      <xdr:colOff>266700</xdr:colOff>
      <xdr:row>30</xdr:row>
      <xdr:rowOff>114300</xdr:rowOff>
    </xdr:to>
    <xdr:sp>
      <xdr:nvSpPr>
        <xdr:cNvPr id="21" name="Line 42"/>
        <xdr:cNvSpPr>
          <a:spLocks/>
        </xdr:cNvSpPr>
      </xdr:nvSpPr>
      <xdr:spPr>
        <a:xfrm flipH="1">
          <a:off x="946785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30</xdr:row>
      <xdr:rowOff>38100</xdr:rowOff>
    </xdr:from>
    <xdr:to>
      <xdr:col>48</xdr:col>
      <xdr:colOff>495300</xdr:colOff>
      <xdr:row>30</xdr:row>
      <xdr:rowOff>114300</xdr:rowOff>
    </xdr:to>
    <xdr:sp>
      <xdr:nvSpPr>
        <xdr:cNvPr id="22" name="Line 43"/>
        <xdr:cNvSpPr>
          <a:spLocks/>
        </xdr:cNvSpPr>
      </xdr:nvSpPr>
      <xdr:spPr>
        <a:xfrm flipH="1">
          <a:off x="3966210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46</xdr:row>
      <xdr:rowOff>114300</xdr:rowOff>
    </xdr:from>
    <xdr:to>
      <xdr:col>32</xdr:col>
      <xdr:colOff>495300</xdr:colOff>
      <xdr:row>46</xdr:row>
      <xdr:rowOff>209550</xdr:rowOff>
    </xdr:to>
    <xdr:sp>
      <xdr:nvSpPr>
        <xdr:cNvPr id="23" name="Line 44"/>
        <xdr:cNvSpPr>
          <a:spLocks/>
        </xdr:cNvSpPr>
      </xdr:nvSpPr>
      <xdr:spPr>
        <a:xfrm>
          <a:off x="25946100" y="11353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114300</xdr:rowOff>
    </xdr:from>
    <xdr:to>
      <xdr:col>44</xdr:col>
      <xdr:colOff>495300</xdr:colOff>
      <xdr:row>36</xdr:row>
      <xdr:rowOff>114300</xdr:rowOff>
    </xdr:to>
    <xdr:sp>
      <xdr:nvSpPr>
        <xdr:cNvPr id="24" name="Line 45"/>
        <xdr:cNvSpPr>
          <a:spLocks/>
        </xdr:cNvSpPr>
      </xdr:nvSpPr>
      <xdr:spPr>
        <a:xfrm flipH="1">
          <a:off x="35204400" y="83820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9</xdr:col>
      <xdr:colOff>266700</xdr:colOff>
      <xdr:row>33</xdr:row>
      <xdr:rowOff>114300</xdr:rowOff>
    </xdr:to>
    <xdr:sp>
      <xdr:nvSpPr>
        <xdr:cNvPr id="25" name="Line 46"/>
        <xdr:cNvSpPr>
          <a:spLocks/>
        </xdr:cNvSpPr>
      </xdr:nvSpPr>
      <xdr:spPr>
        <a:xfrm>
          <a:off x="501015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42</xdr:col>
      <xdr:colOff>495300</xdr:colOff>
      <xdr:row>36</xdr:row>
      <xdr:rowOff>114300</xdr:rowOff>
    </xdr:to>
    <xdr:sp>
      <xdr:nvSpPr>
        <xdr:cNvPr id="26" name="Line 47"/>
        <xdr:cNvSpPr>
          <a:spLocks/>
        </xdr:cNvSpPr>
      </xdr:nvSpPr>
      <xdr:spPr>
        <a:xfrm>
          <a:off x="10953750" y="9067800"/>
          <a:ext cx="2425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39</xdr:row>
      <xdr:rowOff>114300</xdr:rowOff>
    </xdr:from>
    <xdr:to>
      <xdr:col>18</xdr:col>
      <xdr:colOff>504825</xdr:colOff>
      <xdr:row>39</xdr:row>
      <xdr:rowOff>209550</xdr:rowOff>
    </xdr:to>
    <xdr:sp>
      <xdr:nvSpPr>
        <xdr:cNvPr id="27" name="Line 48"/>
        <xdr:cNvSpPr>
          <a:spLocks/>
        </xdr:cNvSpPr>
      </xdr:nvSpPr>
      <xdr:spPr>
        <a:xfrm flipH="1">
          <a:off x="13192125" y="9753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17</xdr:col>
      <xdr:colOff>247650</xdr:colOff>
      <xdr:row>39</xdr:row>
      <xdr:rowOff>114300</xdr:rowOff>
    </xdr:to>
    <xdr:sp>
      <xdr:nvSpPr>
        <xdr:cNvPr id="28" name="Line 49"/>
        <xdr:cNvSpPr>
          <a:spLocks/>
        </xdr:cNvSpPr>
      </xdr:nvSpPr>
      <xdr:spPr>
        <a:xfrm>
          <a:off x="9467850" y="8382000"/>
          <a:ext cx="2952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114300</xdr:rowOff>
    </xdr:from>
    <xdr:to>
      <xdr:col>42</xdr:col>
      <xdr:colOff>495300</xdr:colOff>
      <xdr:row>36</xdr:row>
      <xdr:rowOff>209550</xdr:rowOff>
    </xdr:to>
    <xdr:sp>
      <xdr:nvSpPr>
        <xdr:cNvPr id="29" name="Line 50"/>
        <xdr:cNvSpPr>
          <a:spLocks/>
        </xdr:cNvSpPr>
      </xdr:nvSpPr>
      <xdr:spPr>
        <a:xfrm>
          <a:off x="35204400" y="9067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114300</xdr:rowOff>
    </xdr:from>
    <xdr:to>
      <xdr:col>44</xdr:col>
      <xdr:colOff>476250</xdr:colOff>
      <xdr:row>30</xdr:row>
      <xdr:rowOff>114300</xdr:rowOff>
    </xdr:to>
    <xdr:sp>
      <xdr:nvSpPr>
        <xdr:cNvPr id="30" name="Line 51"/>
        <xdr:cNvSpPr>
          <a:spLocks/>
        </xdr:cNvSpPr>
      </xdr:nvSpPr>
      <xdr:spPr>
        <a:xfrm flipH="1" flipV="1">
          <a:off x="35204400" y="723900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30</xdr:row>
      <xdr:rowOff>38100</xdr:rowOff>
    </xdr:from>
    <xdr:to>
      <xdr:col>45</xdr:col>
      <xdr:colOff>266700</xdr:colOff>
      <xdr:row>30</xdr:row>
      <xdr:rowOff>114300</xdr:rowOff>
    </xdr:to>
    <xdr:sp>
      <xdr:nvSpPr>
        <xdr:cNvPr id="31" name="Line 52"/>
        <xdr:cNvSpPr>
          <a:spLocks/>
        </xdr:cNvSpPr>
      </xdr:nvSpPr>
      <xdr:spPr>
        <a:xfrm>
          <a:off x="3743325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36</xdr:row>
      <xdr:rowOff>114300</xdr:rowOff>
    </xdr:from>
    <xdr:to>
      <xdr:col>41</xdr:col>
      <xdr:colOff>266700</xdr:colOff>
      <xdr:row>36</xdr:row>
      <xdr:rowOff>209550</xdr:rowOff>
    </xdr:to>
    <xdr:sp>
      <xdr:nvSpPr>
        <xdr:cNvPr id="32" name="Line 53"/>
        <xdr:cNvSpPr>
          <a:spLocks/>
        </xdr:cNvSpPr>
      </xdr:nvSpPr>
      <xdr:spPr>
        <a:xfrm>
          <a:off x="34461450" y="9067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23</xdr:row>
      <xdr:rowOff>219075</xdr:rowOff>
    </xdr:from>
    <xdr:to>
      <xdr:col>54</xdr:col>
      <xdr:colOff>476250</xdr:colOff>
      <xdr:row>24</xdr:row>
      <xdr:rowOff>114300</xdr:rowOff>
    </xdr:to>
    <xdr:sp>
      <xdr:nvSpPr>
        <xdr:cNvPr id="33" name="Line 54"/>
        <xdr:cNvSpPr>
          <a:spLocks/>
        </xdr:cNvSpPr>
      </xdr:nvSpPr>
      <xdr:spPr>
        <a:xfrm>
          <a:off x="44100750" y="62007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114300</xdr:rowOff>
    </xdr:from>
    <xdr:to>
      <xdr:col>44</xdr:col>
      <xdr:colOff>495300</xdr:colOff>
      <xdr:row>33</xdr:row>
      <xdr:rowOff>209550</xdr:rowOff>
    </xdr:to>
    <xdr:sp>
      <xdr:nvSpPr>
        <xdr:cNvPr id="34" name="Line 55"/>
        <xdr:cNvSpPr>
          <a:spLocks/>
        </xdr:cNvSpPr>
      </xdr:nvSpPr>
      <xdr:spPr>
        <a:xfrm>
          <a:off x="3669030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36</xdr:row>
      <xdr:rowOff>114300</xdr:rowOff>
    </xdr:from>
    <xdr:to>
      <xdr:col>41</xdr:col>
      <xdr:colOff>266700</xdr:colOff>
      <xdr:row>38</xdr:row>
      <xdr:rowOff>114300</xdr:rowOff>
    </xdr:to>
    <xdr:sp>
      <xdr:nvSpPr>
        <xdr:cNvPr id="35" name="Line 56"/>
        <xdr:cNvSpPr>
          <a:spLocks/>
        </xdr:cNvSpPr>
      </xdr:nvSpPr>
      <xdr:spPr>
        <a:xfrm flipH="1">
          <a:off x="33699450" y="9067800"/>
          <a:ext cx="7620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114300</xdr:rowOff>
    </xdr:from>
    <xdr:to>
      <xdr:col>34</xdr:col>
      <xdr:colOff>276225</xdr:colOff>
      <xdr:row>24</xdr:row>
      <xdr:rowOff>114300</xdr:rowOff>
    </xdr:to>
    <xdr:sp>
      <xdr:nvSpPr>
        <xdr:cNvPr id="36" name="Line 57"/>
        <xdr:cNvSpPr>
          <a:spLocks/>
        </xdr:cNvSpPr>
      </xdr:nvSpPr>
      <xdr:spPr>
        <a:xfrm flipV="1">
          <a:off x="21059775" y="6324600"/>
          <a:ext cx="661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30</xdr:row>
      <xdr:rowOff>38100</xdr:rowOff>
    </xdr:from>
    <xdr:to>
      <xdr:col>44</xdr:col>
      <xdr:colOff>476250</xdr:colOff>
      <xdr:row>30</xdr:row>
      <xdr:rowOff>114300</xdr:rowOff>
    </xdr:to>
    <xdr:sp>
      <xdr:nvSpPr>
        <xdr:cNvPr id="37" name="Line 58"/>
        <xdr:cNvSpPr>
          <a:spLocks/>
        </xdr:cNvSpPr>
      </xdr:nvSpPr>
      <xdr:spPr>
        <a:xfrm>
          <a:off x="3667125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27</xdr:row>
      <xdr:rowOff>114300</xdr:rowOff>
    </xdr:from>
    <xdr:to>
      <xdr:col>50</xdr:col>
      <xdr:colOff>495300</xdr:colOff>
      <xdr:row>30</xdr:row>
      <xdr:rowOff>114300</xdr:rowOff>
    </xdr:to>
    <xdr:sp>
      <xdr:nvSpPr>
        <xdr:cNvPr id="38" name="Line 59"/>
        <xdr:cNvSpPr>
          <a:spLocks/>
        </xdr:cNvSpPr>
      </xdr:nvSpPr>
      <xdr:spPr>
        <a:xfrm flipV="1">
          <a:off x="39662100" y="70104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38100</xdr:rowOff>
    </xdr:from>
    <xdr:to>
      <xdr:col>12</xdr:col>
      <xdr:colOff>495300</xdr:colOff>
      <xdr:row>30</xdr:row>
      <xdr:rowOff>114300</xdr:rowOff>
    </xdr:to>
    <xdr:sp>
      <xdr:nvSpPr>
        <xdr:cNvPr id="39" name="Line 60"/>
        <xdr:cNvSpPr>
          <a:spLocks/>
        </xdr:cNvSpPr>
      </xdr:nvSpPr>
      <xdr:spPr>
        <a:xfrm>
          <a:off x="872490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40</xdr:col>
      <xdr:colOff>495300</xdr:colOff>
      <xdr:row>27</xdr:row>
      <xdr:rowOff>114300</xdr:rowOff>
    </xdr:to>
    <xdr:sp>
      <xdr:nvSpPr>
        <xdr:cNvPr id="40" name="Line 61"/>
        <xdr:cNvSpPr>
          <a:spLocks/>
        </xdr:cNvSpPr>
      </xdr:nvSpPr>
      <xdr:spPr>
        <a:xfrm>
          <a:off x="10953750" y="7010400"/>
          <a:ext cx="2276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39</xdr:row>
      <xdr:rowOff>114300</xdr:rowOff>
    </xdr:from>
    <xdr:to>
      <xdr:col>27</xdr:col>
      <xdr:colOff>504825</xdr:colOff>
      <xdr:row>39</xdr:row>
      <xdr:rowOff>209550</xdr:rowOff>
    </xdr:to>
    <xdr:sp>
      <xdr:nvSpPr>
        <xdr:cNvPr id="41" name="Line 62"/>
        <xdr:cNvSpPr>
          <a:spLocks/>
        </xdr:cNvSpPr>
      </xdr:nvSpPr>
      <xdr:spPr>
        <a:xfrm>
          <a:off x="21478875" y="9753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504825</xdr:colOff>
      <xdr:row>27</xdr:row>
      <xdr:rowOff>38100</xdr:rowOff>
    </xdr:from>
    <xdr:to>
      <xdr:col>25</xdr:col>
      <xdr:colOff>504825</xdr:colOff>
      <xdr:row>27</xdr:row>
      <xdr:rowOff>114300</xdr:rowOff>
    </xdr:to>
    <xdr:sp>
      <xdr:nvSpPr>
        <xdr:cNvPr id="42" name="Line 63"/>
        <xdr:cNvSpPr>
          <a:spLocks/>
        </xdr:cNvSpPr>
      </xdr:nvSpPr>
      <xdr:spPr>
        <a:xfrm>
          <a:off x="19535775" y="69342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17</xdr:col>
      <xdr:colOff>247650</xdr:colOff>
      <xdr:row>27</xdr:row>
      <xdr:rowOff>114300</xdr:rowOff>
    </xdr:to>
    <xdr:sp>
      <xdr:nvSpPr>
        <xdr:cNvPr id="43" name="Line 64"/>
        <xdr:cNvSpPr>
          <a:spLocks/>
        </xdr:cNvSpPr>
      </xdr:nvSpPr>
      <xdr:spPr>
        <a:xfrm flipV="1">
          <a:off x="10953750" y="63246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504825</xdr:colOff>
      <xdr:row>24</xdr:row>
      <xdr:rowOff>114300</xdr:rowOff>
    </xdr:from>
    <xdr:to>
      <xdr:col>27</xdr:col>
      <xdr:colOff>85725</xdr:colOff>
      <xdr:row>27</xdr:row>
      <xdr:rowOff>114300</xdr:rowOff>
    </xdr:to>
    <xdr:sp>
      <xdr:nvSpPr>
        <xdr:cNvPr id="44" name="Line 65"/>
        <xdr:cNvSpPr>
          <a:spLocks/>
        </xdr:cNvSpPr>
      </xdr:nvSpPr>
      <xdr:spPr>
        <a:xfrm flipV="1">
          <a:off x="19535775" y="6324600"/>
          <a:ext cx="1524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49</xdr:row>
      <xdr:rowOff>114300</xdr:rowOff>
    </xdr:from>
    <xdr:to>
      <xdr:col>40</xdr:col>
      <xdr:colOff>152400</xdr:colOff>
      <xdr:row>52</xdr:row>
      <xdr:rowOff>114300</xdr:rowOff>
    </xdr:to>
    <xdr:sp>
      <xdr:nvSpPr>
        <xdr:cNvPr id="45" name="Line 66"/>
        <xdr:cNvSpPr>
          <a:spLocks/>
        </xdr:cNvSpPr>
      </xdr:nvSpPr>
      <xdr:spPr>
        <a:xfrm flipH="1">
          <a:off x="31775400" y="12039600"/>
          <a:ext cx="1600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152400</xdr:colOff>
      <xdr:row>46</xdr:row>
      <xdr:rowOff>114300</xdr:rowOff>
    </xdr:from>
    <xdr:to>
      <xdr:col>42</xdr:col>
      <xdr:colOff>142875</xdr:colOff>
      <xdr:row>49</xdr:row>
      <xdr:rowOff>114300</xdr:rowOff>
    </xdr:to>
    <xdr:sp>
      <xdr:nvSpPr>
        <xdr:cNvPr id="46" name="Line 67"/>
        <xdr:cNvSpPr>
          <a:spLocks/>
        </xdr:cNvSpPr>
      </xdr:nvSpPr>
      <xdr:spPr>
        <a:xfrm flipV="1">
          <a:off x="33375600" y="11353800"/>
          <a:ext cx="14763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39</xdr:row>
      <xdr:rowOff>114300</xdr:rowOff>
    </xdr:from>
    <xdr:to>
      <xdr:col>28</xdr:col>
      <xdr:colOff>161925</xdr:colOff>
      <xdr:row>46</xdr:row>
      <xdr:rowOff>114300</xdr:rowOff>
    </xdr:to>
    <xdr:sp>
      <xdr:nvSpPr>
        <xdr:cNvPr id="47" name="Line 69"/>
        <xdr:cNvSpPr>
          <a:spLocks/>
        </xdr:cNvSpPr>
      </xdr:nvSpPr>
      <xdr:spPr>
        <a:xfrm>
          <a:off x="18564225" y="9753600"/>
          <a:ext cx="354330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161925</xdr:colOff>
      <xdr:row>49</xdr:row>
      <xdr:rowOff>114300</xdr:rowOff>
    </xdr:from>
    <xdr:to>
      <xdr:col>34</xdr:col>
      <xdr:colOff>161925</xdr:colOff>
      <xdr:row>49</xdr:row>
      <xdr:rowOff>209550</xdr:rowOff>
    </xdr:to>
    <xdr:sp>
      <xdr:nvSpPr>
        <xdr:cNvPr id="48" name="Line 70"/>
        <xdr:cNvSpPr>
          <a:spLocks/>
        </xdr:cNvSpPr>
      </xdr:nvSpPr>
      <xdr:spPr>
        <a:xfrm>
          <a:off x="27555825" y="12039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52</xdr:row>
      <xdr:rowOff>114300</xdr:rowOff>
    </xdr:from>
    <xdr:to>
      <xdr:col>35</xdr:col>
      <xdr:colOff>495300</xdr:colOff>
      <xdr:row>52</xdr:row>
      <xdr:rowOff>209550</xdr:rowOff>
    </xdr:to>
    <xdr:sp>
      <xdr:nvSpPr>
        <xdr:cNvPr id="49" name="Line 71"/>
        <xdr:cNvSpPr>
          <a:spLocks/>
        </xdr:cNvSpPr>
      </xdr:nvSpPr>
      <xdr:spPr>
        <a:xfrm>
          <a:off x="28860750" y="12725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46</xdr:row>
      <xdr:rowOff>114300</xdr:rowOff>
    </xdr:from>
    <xdr:to>
      <xdr:col>34</xdr:col>
      <xdr:colOff>161925</xdr:colOff>
      <xdr:row>49</xdr:row>
      <xdr:rowOff>114300</xdr:rowOff>
    </xdr:to>
    <xdr:sp>
      <xdr:nvSpPr>
        <xdr:cNvPr id="50" name="Line 72"/>
        <xdr:cNvSpPr>
          <a:spLocks/>
        </xdr:cNvSpPr>
      </xdr:nvSpPr>
      <xdr:spPr>
        <a:xfrm>
          <a:off x="25946100" y="11353800"/>
          <a:ext cx="1609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33</xdr:col>
      <xdr:colOff>0</xdr:colOff>
      <xdr:row>2</xdr:row>
      <xdr:rowOff>0</xdr:rowOff>
    </xdr:to>
    <xdr:sp>
      <xdr:nvSpPr>
        <xdr:cNvPr id="51" name="text 2934"/>
        <xdr:cNvSpPr txBox="1">
          <a:spLocks noChangeArrowheads="1"/>
        </xdr:cNvSpPr>
      </xdr:nvSpPr>
      <xdr:spPr>
        <a:xfrm>
          <a:off x="21945600" y="123825"/>
          <a:ext cx="4476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Skalice  nad  Svitavou</a:t>
          </a:r>
        </a:p>
      </xdr:txBody>
    </xdr:sp>
    <xdr:clientData/>
  </xdr:twoCellAnchor>
  <xdr:twoCellAnchor>
    <xdr:from>
      <xdr:col>39</xdr:col>
      <xdr:colOff>476250</xdr:colOff>
      <xdr:row>24</xdr:row>
      <xdr:rowOff>114300</xdr:rowOff>
    </xdr:from>
    <xdr:to>
      <xdr:col>42</xdr:col>
      <xdr:colOff>495300</xdr:colOff>
      <xdr:row>28</xdr:row>
      <xdr:rowOff>114300</xdr:rowOff>
    </xdr:to>
    <xdr:sp>
      <xdr:nvSpPr>
        <xdr:cNvPr id="52" name="Line 75"/>
        <xdr:cNvSpPr>
          <a:spLocks/>
        </xdr:cNvSpPr>
      </xdr:nvSpPr>
      <xdr:spPr>
        <a:xfrm flipH="1" flipV="1">
          <a:off x="32727900" y="6324600"/>
          <a:ext cx="24765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142875</xdr:colOff>
      <xdr:row>38</xdr:row>
      <xdr:rowOff>114300</xdr:rowOff>
    </xdr:from>
    <xdr:to>
      <xdr:col>40</xdr:col>
      <xdr:colOff>476250</xdr:colOff>
      <xdr:row>43</xdr:row>
      <xdr:rowOff>114300</xdr:rowOff>
    </xdr:to>
    <xdr:sp>
      <xdr:nvSpPr>
        <xdr:cNvPr id="53" name="Line 76"/>
        <xdr:cNvSpPr>
          <a:spLocks/>
        </xdr:cNvSpPr>
      </xdr:nvSpPr>
      <xdr:spPr>
        <a:xfrm flipH="1">
          <a:off x="32394525" y="9525000"/>
          <a:ext cx="1304925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39</xdr:row>
      <xdr:rowOff>114300</xdr:rowOff>
    </xdr:from>
    <xdr:to>
      <xdr:col>37</xdr:col>
      <xdr:colOff>514350</xdr:colOff>
      <xdr:row>39</xdr:row>
      <xdr:rowOff>114300</xdr:rowOff>
    </xdr:to>
    <xdr:sp>
      <xdr:nvSpPr>
        <xdr:cNvPr id="54" name="Line 77"/>
        <xdr:cNvSpPr>
          <a:spLocks/>
        </xdr:cNvSpPr>
      </xdr:nvSpPr>
      <xdr:spPr>
        <a:xfrm flipV="1">
          <a:off x="18564225" y="9753600"/>
          <a:ext cx="1225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24</xdr:col>
      <xdr:colOff>504825</xdr:colOff>
      <xdr:row>39</xdr:row>
      <xdr:rowOff>114300</xdr:rowOff>
    </xdr:to>
    <xdr:sp>
      <xdr:nvSpPr>
        <xdr:cNvPr id="55" name="Line 79"/>
        <xdr:cNvSpPr>
          <a:spLocks/>
        </xdr:cNvSpPr>
      </xdr:nvSpPr>
      <xdr:spPr>
        <a:xfrm flipV="1">
          <a:off x="800100" y="9753600"/>
          <a:ext cx="17764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39</xdr:row>
      <xdr:rowOff>114300</xdr:rowOff>
    </xdr:from>
    <xdr:to>
      <xdr:col>17</xdr:col>
      <xdr:colOff>247650</xdr:colOff>
      <xdr:row>39</xdr:row>
      <xdr:rowOff>209550</xdr:rowOff>
    </xdr:to>
    <xdr:sp>
      <xdr:nvSpPr>
        <xdr:cNvPr id="56" name="Line 80"/>
        <xdr:cNvSpPr>
          <a:spLocks/>
        </xdr:cNvSpPr>
      </xdr:nvSpPr>
      <xdr:spPr>
        <a:xfrm>
          <a:off x="12420600" y="9753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13</xdr:col>
      <xdr:colOff>266700</xdr:colOff>
      <xdr:row>33</xdr:row>
      <xdr:rowOff>209550</xdr:rowOff>
    </xdr:to>
    <xdr:sp>
      <xdr:nvSpPr>
        <xdr:cNvPr id="57" name="Line 81"/>
        <xdr:cNvSpPr>
          <a:spLocks/>
        </xdr:cNvSpPr>
      </xdr:nvSpPr>
      <xdr:spPr>
        <a:xfrm flipH="1">
          <a:off x="946785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36</xdr:row>
      <xdr:rowOff>114300</xdr:rowOff>
    </xdr:from>
    <xdr:to>
      <xdr:col>20</xdr:col>
      <xdr:colOff>495300</xdr:colOff>
      <xdr:row>39</xdr:row>
      <xdr:rowOff>114300</xdr:rowOff>
    </xdr:to>
    <xdr:sp>
      <xdr:nvSpPr>
        <xdr:cNvPr id="58" name="Line 82"/>
        <xdr:cNvSpPr>
          <a:spLocks/>
        </xdr:cNvSpPr>
      </xdr:nvSpPr>
      <xdr:spPr>
        <a:xfrm flipV="1">
          <a:off x="13192125" y="9067800"/>
          <a:ext cx="1476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39</xdr:row>
      <xdr:rowOff>114300</xdr:rowOff>
    </xdr:from>
    <xdr:to>
      <xdr:col>24</xdr:col>
      <xdr:colOff>504825</xdr:colOff>
      <xdr:row>39</xdr:row>
      <xdr:rowOff>209550</xdr:rowOff>
    </xdr:to>
    <xdr:sp>
      <xdr:nvSpPr>
        <xdr:cNvPr id="59" name="Line 83"/>
        <xdr:cNvSpPr>
          <a:spLocks/>
        </xdr:cNvSpPr>
      </xdr:nvSpPr>
      <xdr:spPr>
        <a:xfrm flipH="1">
          <a:off x="18564225" y="9753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39</xdr:row>
      <xdr:rowOff>114300</xdr:rowOff>
    </xdr:from>
    <xdr:to>
      <xdr:col>28</xdr:col>
      <xdr:colOff>504825</xdr:colOff>
      <xdr:row>41</xdr:row>
      <xdr:rowOff>114300</xdr:rowOff>
    </xdr:to>
    <xdr:sp>
      <xdr:nvSpPr>
        <xdr:cNvPr id="60" name="Line 84"/>
        <xdr:cNvSpPr>
          <a:spLocks/>
        </xdr:cNvSpPr>
      </xdr:nvSpPr>
      <xdr:spPr>
        <a:xfrm>
          <a:off x="21478875" y="9753600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161925</xdr:colOff>
      <xdr:row>39</xdr:row>
      <xdr:rowOff>114300</xdr:rowOff>
    </xdr:from>
    <xdr:to>
      <xdr:col>28</xdr:col>
      <xdr:colOff>161925</xdr:colOff>
      <xdr:row>43</xdr:row>
      <xdr:rowOff>114300</xdr:rowOff>
    </xdr:to>
    <xdr:sp>
      <xdr:nvSpPr>
        <xdr:cNvPr id="61" name="Line 85"/>
        <xdr:cNvSpPr>
          <a:spLocks/>
        </xdr:cNvSpPr>
      </xdr:nvSpPr>
      <xdr:spPr>
        <a:xfrm>
          <a:off x="20164425" y="9753600"/>
          <a:ext cx="19431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38</xdr:row>
      <xdr:rowOff>114300</xdr:rowOff>
    </xdr:from>
    <xdr:to>
      <xdr:col>40</xdr:col>
      <xdr:colOff>476250</xdr:colOff>
      <xdr:row>41</xdr:row>
      <xdr:rowOff>114300</xdr:rowOff>
    </xdr:to>
    <xdr:sp>
      <xdr:nvSpPr>
        <xdr:cNvPr id="62" name="Line 86"/>
        <xdr:cNvSpPr>
          <a:spLocks/>
        </xdr:cNvSpPr>
      </xdr:nvSpPr>
      <xdr:spPr>
        <a:xfrm flipV="1">
          <a:off x="32251650" y="9525000"/>
          <a:ext cx="14478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41</xdr:row>
      <xdr:rowOff>114300</xdr:rowOff>
    </xdr:from>
    <xdr:to>
      <xdr:col>37</xdr:col>
      <xdr:colOff>619125</xdr:colOff>
      <xdr:row>41</xdr:row>
      <xdr:rowOff>114300</xdr:rowOff>
    </xdr:to>
    <xdr:sp>
      <xdr:nvSpPr>
        <xdr:cNvPr id="63" name="Line 87"/>
        <xdr:cNvSpPr>
          <a:spLocks/>
        </xdr:cNvSpPr>
      </xdr:nvSpPr>
      <xdr:spPr>
        <a:xfrm flipV="1">
          <a:off x="22450425" y="10210800"/>
          <a:ext cx="847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161925</xdr:colOff>
      <xdr:row>43</xdr:row>
      <xdr:rowOff>114300</xdr:rowOff>
    </xdr:from>
    <xdr:to>
      <xdr:col>36</xdr:col>
      <xdr:colOff>628650</xdr:colOff>
      <xdr:row>43</xdr:row>
      <xdr:rowOff>114300</xdr:rowOff>
    </xdr:to>
    <xdr:sp>
      <xdr:nvSpPr>
        <xdr:cNvPr id="64" name="Line 88"/>
        <xdr:cNvSpPr>
          <a:spLocks/>
        </xdr:cNvSpPr>
      </xdr:nvSpPr>
      <xdr:spPr>
        <a:xfrm flipV="1">
          <a:off x="22107525" y="10668000"/>
          <a:ext cx="785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31</xdr:col>
      <xdr:colOff>0</xdr:colOff>
      <xdr:row>47</xdr:row>
      <xdr:rowOff>0</xdr:rowOff>
    </xdr:to>
    <xdr:sp>
      <xdr:nvSpPr>
        <xdr:cNvPr id="65" name="text 2968"/>
        <xdr:cNvSpPr txBox="1">
          <a:spLocks noChangeArrowheads="1"/>
        </xdr:cNvSpPr>
      </xdr:nvSpPr>
      <xdr:spPr>
        <a:xfrm>
          <a:off x="23888700" y="112395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12b*</a:t>
          </a:r>
        </a:p>
      </xdr:txBody>
    </xdr:sp>
    <xdr:clientData/>
  </xdr:twoCellAnchor>
  <xdr:twoCellAnchor>
    <xdr:from>
      <xdr:col>32</xdr:col>
      <xdr:colOff>495300</xdr:colOff>
      <xdr:row>46</xdr:row>
      <xdr:rowOff>114300</xdr:rowOff>
    </xdr:from>
    <xdr:to>
      <xdr:col>36</xdr:col>
      <xdr:colOff>628650</xdr:colOff>
      <xdr:row>46</xdr:row>
      <xdr:rowOff>114300</xdr:rowOff>
    </xdr:to>
    <xdr:sp>
      <xdr:nvSpPr>
        <xdr:cNvPr id="66" name="Line 90"/>
        <xdr:cNvSpPr>
          <a:spLocks/>
        </xdr:cNvSpPr>
      </xdr:nvSpPr>
      <xdr:spPr>
        <a:xfrm flipV="1">
          <a:off x="25946100" y="11353800"/>
          <a:ext cx="401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161925</xdr:colOff>
      <xdr:row>49</xdr:row>
      <xdr:rowOff>114300</xdr:rowOff>
    </xdr:from>
    <xdr:to>
      <xdr:col>40</xdr:col>
      <xdr:colOff>152400</xdr:colOff>
      <xdr:row>49</xdr:row>
      <xdr:rowOff>114300</xdr:rowOff>
    </xdr:to>
    <xdr:sp>
      <xdr:nvSpPr>
        <xdr:cNvPr id="67" name="Line 91"/>
        <xdr:cNvSpPr>
          <a:spLocks/>
        </xdr:cNvSpPr>
      </xdr:nvSpPr>
      <xdr:spPr>
        <a:xfrm>
          <a:off x="27555825" y="12039600"/>
          <a:ext cx="581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723900</xdr:colOff>
      <xdr:row>49</xdr:row>
      <xdr:rowOff>0</xdr:rowOff>
    </xdr:from>
    <xdr:to>
      <xdr:col>37</xdr:col>
      <xdr:colOff>247650</xdr:colOff>
      <xdr:row>50</xdr:row>
      <xdr:rowOff>0</xdr:rowOff>
    </xdr:to>
    <xdr:sp>
      <xdr:nvSpPr>
        <xdr:cNvPr id="68" name="text 2973"/>
        <xdr:cNvSpPr txBox="1">
          <a:spLocks noChangeArrowheads="1"/>
        </xdr:cNvSpPr>
      </xdr:nvSpPr>
      <xdr:spPr>
        <a:xfrm>
          <a:off x="30060900" y="11925300"/>
          <a:ext cx="49530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twoCellAnchor>
  <xdr:twoCellAnchor>
    <xdr:from>
      <xdr:col>36</xdr:col>
      <xdr:colOff>723900</xdr:colOff>
      <xdr:row>52</xdr:row>
      <xdr:rowOff>0</xdr:rowOff>
    </xdr:from>
    <xdr:to>
      <xdr:col>37</xdr:col>
      <xdr:colOff>257175</xdr:colOff>
      <xdr:row>53</xdr:row>
      <xdr:rowOff>0</xdr:rowOff>
    </xdr:to>
    <xdr:sp>
      <xdr:nvSpPr>
        <xdr:cNvPr id="69" name="text 2974"/>
        <xdr:cNvSpPr txBox="1">
          <a:spLocks noChangeArrowheads="1"/>
        </xdr:cNvSpPr>
      </xdr:nvSpPr>
      <xdr:spPr>
        <a:xfrm>
          <a:off x="30060900" y="12611100"/>
          <a:ext cx="5048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16</a:t>
          </a:r>
        </a:p>
      </xdr:txBody>
    </xdr:sp>
    <xdr:clientData/>
  </xdr:twoCellAnchor>
  <xdr:twoCellAnchor>
    <xdr:from>
      <xdr:col>20</xdr:col>
      <xdr:colOff>495300</xdr:colOff>
      <xdr:row>36</xdr:row>
      <xdr:rowOff>114300</xdr:rowOff>
    </xdr:from>
    <xdr:to>
      <xdr:col>20</xdr:col>
      <xdr:colOff>495300</xdr:colOff>
      <xdr:row>36</xdr:row>
      <xdr:rowOff>209550</xdr:rowOff>
    </xdr:to>
    <xdr:sp>
      <xdr:nvSpPr>
        <xdr:cNvPr id="70" name="Line 94"/>
        <xdr:cNvSpPr>
          <a:spLocks/>
        </xdr:cNvSpPr>
      </xdr:nvSpPr>
      <xdr:spPr>
        <a:xfrm flipH="1">
          <a:off x="14668500" y="9067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38100</xdr:rowOff>
    </xdr:from>
    <xdr:to>
      <xdr:col>7</xdr:col>
      <xdr:colOff>266700</xdr:colOff>
      <xdr:row>30</xdr:row>
      <xdr:rowOff>114300</xdr:rowOff>
    </xdr:to>
    <xdr:sp>
      <xdr:nvSpPr>
        <xdr:cNvPr id="71" name="Line 95"/>
        <xdr:cNvSpPr>
          <a:spLocks/>
        </xdr:cNvSpPr>
      </xdr:nvSpPr>
      <xdr:spPr>
        <a:xfrm>
          <a:off x="501015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15</xdr:col>
      <xdr:colOff>266700</xdr:colOff>
      <xdr:row>36</xdr:row>
      <xdr:rowOff>209550</xdr:rowOff>
    </xdr:to>
    <xdr:sp>
      <xdr:nvSpPr>
        <xdr:cNvPr id="72" name="Line 96"/>
        <xdr:cNvSpPr>
          <a:spLocks/>
        </xdr:cNvSpPr>
      </xdr:nvSpPr>
      <xdr:spPr>
        <a:xfrm flipH="1">
          <a:off x="10953750" y="9067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28575</xdr:rowOff>
    </xdr:from>
    <xdr:to>
      <xdr:col>15</xdr:col>
      <xdr:colOff>266700</xdr:colOff>
      <xdr:row>27</xdr:row>
      <xdr:rowOff>114300</xdr:rowOff>
    </xdr:to>
    <xdr:sp>
      <xdr:nvSpPr>
        <xdr:cNvPr id="73" name="Line 97"/>
        <xdr:cNvSpPr>
          <a:spLocks/>
        </xdr:cNvSpPr>
      </xdr:nvSpPr>
      <xdr:spPr>
        <a:xfrm flipH="1">
          <a:off x="10953750" y="69246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466725</xdr:colOff>
      <xdr:row>27</xdr:row>
      <xdr:rowOff>0</xdr:rowOff>
    </xdr:from>
    <xdr:to>
      <xdr:col>22</xdr:col>
      <xdr:colOff>0</xdr:colOff>
      <xdr:row>28</xdr:row>
      <xdr:rowOff>0</xdr:rowOff>
    </xdr:to>
    <xdr:sp>
      <xdr:nvSpPr>
        <xdr:cNvPr id="74" name="text 2987"/>
        <xdr:cNvSpPr txBox="1">
          <a:spLocks noChangeArrowheads="1"/>
        </xdr:cNvSpPr>
      </xdr:nvSpPr>
      <xdr:spPr>
        <a:xfrm>
          <a:off x="15611475" y="6896100"/>
          <a:ext cx="5048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3a*</a:t>
          </a:r>
        </a:p>
      </xdr:txBody>
    </xdr:sp>
    <xdr:clientData/>
  </xdr:twoCellAnchor>
  <xdr:twoCellAnchor>
    <xdr:from>
      <xdr:col>21</xdr:col>
      <xdr:colOff>457200</xdr:colOff>
      <xdr:row>39</xdr:row>
      <xdr:rowOff>0</xdr:rowOff>
    </xdr:from>
    <xdr:to>
      <xdr:col>22</xdr:col>
      <xdr:colOff>0</xdr:colOff>
      <xdr:row>40</xdr:row>
      <xdr:rowOff>0</xdr:rowOff>
    </xdr:to>
    <xdr:sp>
      <xdr:nvSpPr>
        <xdr:cNvPr id="75" name="text 2990"/>
        <xdr:cNvSpPr txBox="1">
          <a:spLocks noChangeArrowheads="1"/>
        </xdr:cNvSpPr>
      </xdr:nvSpPr>
      <xdr:spPr>
        <a:xfrm>
          <a:off x="15601950" y="96393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6a*</a:t>
          </a:r>
        </a:p>
      </xdr:txBody>
    </xdr:sp>
    <xdr:clientData/>
  </xdr:twoCellAnchor>
  <xdr:twoCellAnchor>
    <xdr:from>
      <xdr:col>17</xdr:col>
      <xdr:colOff>247650</xdr:colOff>
      <xdr:row>35</xdr:row>
      <xdr:rowOff>228600</xdr:rowOff>
    </xdr:from>
    <xdr:to>
      <xdr:col>18</xdr:col>
      <xdr:colOff>247650</xdr:colOff>
      <xdr:row>36</xdr:row>
      <xdr:rowOff>228600</xdr:rowOff>
    </xdr:to>
    <xdr:sp>
      <xdr:nvSpPr>
        <xdr:cNvPr id="76" name="text 2991"/>
        <xdr:cNvSpPr txBox="1">
          <a:spLocks noChangeArrowheads="1"/>
        </xdr:cNvSpPr>
      </xdr:nvSpPr>
      <xdr:spPr>
        <a:xfrm>
          <a:off x="12420600" y="89535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4a*</a:t>
          </a:r>
        </a:p>
      </xdr:txBody>
    </xdr:sp>
    <xdr:clientData/>
  </xdr:twoCellAnchor>
  <xdr:twoCellAnchor>
    <xdr:from>
      <xdr:col>54</xdr:col>
      <xdr:colOff>285750</xdr:colOff>
      <xdr:row>23</xdr:row>
      <xdr:rowOff>9525</xdr:rowOff>
    </xdr:from>
    <xdr:to>
      <xdr:col>54</xdr:col>
      <xdr:colOff>676275</xdr:colOff>
      <xdr:row>23</xdr:row>
      <xdr:rowOff>219075</xdr:rowOff>
    </xdr:to>
    <xdr:sp>
      <xdr:nvSpPr>
        <xdr:cNvPr id="77" name="Rectangle 101"/>
        <xdr:cNvSpPr>
          <a:spLocks/>
        </xdr:cNvSpPr>
      </xdr:nvSpPr>
      <xdr:spPr>
        <a:xfrm>
          <a:off x="43910250" y="5991225"/>
          <a:ext cx="3905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114300</xdr:rowOff>
    </xdr:from>
    <xdr:to>
      <xdr:col>54</xdr:col>
      <xdr:colOff>476250</xdr:colOff>
      <xdr:row>27</xdr:row>
      <xdr:rowOff>114300</xdr:rowOff>
    </xdr:to>
    <xdr:sp>
      <xdr:nvSpPr>
        <xdr:cNvPr id="78" name="Line 102"/>
        <xdr:cNvSpPr>
          <a:spLocks/>
        </xdr:cNvSpPr>
      </xdr:nvSpPr>
      <xdr:spPr>
        <a:xfrm flipV="1">
          <a:off x="42633900" y="63246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276225</xdr:colOff>
      <xdr:row>24</xdr:row>
      <xdr:rowOff>114300</xdr:rowOff>
    </xdr:from>
    <xdr:to>
      <xdr:col>58</xdr:col>
      <xdr:colOff>752475</xdr:colOff>
      <xdr:row>24</xdr:row>
      <xdr:rowOff>114300</xdr:rowOff>
    </xdr:to>
    <xdr:sp>
      <xdr:nvSpPr>
        <xdr:cNvPr id="79" name="Line 103"/>
        <xdr:cNvSpPr>
          <a:spLocks/>
        </xdr:cNvSpPr>
      </xdr:nvSpPr>
      <xdr:spPr>
        <a:xfrm flipH="1">
          <a:off x="27670125" y="6324600"/>
          <a:ext cx="19678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114300</xdr:rowOff>
    </xdr:from>
    <xdr:to>
      <xdr:col>53</xdr:col>
      <xdr:colOff>247650</xdr:colOff>
      <xdr:row>24</xdr:row>
      <xdr:rowOff>114300</xdr:rowOff>
    </xdr:to>
    <xdr:sp>
      <xdr:nvSpPr>
        <xdr:cNvPr id="80" name="Line 104"/>
        <xdr:cNvSpPr>
          <a:spLocks/>
        </xdr:cNvSpPr>
      </xdr:nvSpPr>
      <xdr:spPr>
        <a:xfrm flipH="1" flipV="1">
          <a:off x="41871900" y="56388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27</xdr:row>
      <xdr:rowOff>114300</xdr:rowOff>
    </xdr:from>
    <xdr:to>
      <xdr:col>52</xdr:col>
      <xdr:colOff>495300</xdr:colOff>
      <xdr:row>27</xdr:row>
      <xdr:rowOff>114300</xdr:rowOff>
    </xdr:to>
    <xdr:sp>
      <xdr:nvSpPr>
        <xdr:cNvPr id="81" name="Line 105"/>
        <xdr:cNvSpPr>
          <a:spLocks/>
        </xdr:cNvSpPr>
      </xdr:nvSpPr>
      <xdr:spPr>
        <a:xfrm flipH="1">
          <a:off x="41148000" y="7010400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142875</xdr:colOff>
      <xdr:row>46</xdr:row>
      <xdr:rowOff>114300</xdr:rowOff>
    </xdr:from>
    <xdr:to>
      <xdr:col>44</xdr:col>
      <xdr:colOff>47625</xdr:colOff>
      <xdr:row>46</xdr:row>
      <xdr:rowOff>114300</xdr:rowOff>
    </xdr:to>
    <xdr:sp>
      <xdr:nvSpPr>
        <xdr:cNvPr id="82" name="Line 106"/>
        <xdr:cNvSpPr>
          <a:spLocks/>
        </xdr:cNvSpPr>
      </xdr:nvSpPr>
      <xdr:spPr>
        <a:xfrm>
          <a:off x="34851975" y="11353800"/>
          <a:ext cx="1390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36</xdr:row>
      <xdr:rowOff>0</xdr:rowOff>
    </xdr:from>
    <xdr:ext cx="514350" cy="228600"/>
    <xdr:sp>
      <xdr:nvSpPr>
        <xdr:cNvPr id="83" name="text 3025"/>
        <xdr:cNvSpPr txBox="1">
          <a:spLocks noChangeArrowheads="1"/>
        </xdr:cNvSpPr>
      </xdr:nvSpPr>
      <xdr:spPr>
        <a:xfrm>
          <a:off x="40138350" y="8953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45</xdr:col>
      <xdr:colOff>0</xdr:colOff>
      <xdr:row>24</xdr:row>
      <xdr:rowOff>0</xdr:rowOff>
    </xdr:from>
    <xdr:ext cx="514350" cy="228600"/>
    <xdr:sp>
      <xdr:nvSpPr>
        <xdr:cNvPr id="84" name="text 3026"/>
        <xdr:cNvSpPr txBox="1">
          <a:spLocks noChangeArrowheads="1"/>
        </xdr:cNvSpPr>
      </xdr:nvSpPr>
      <xdr:spPr>
        <a:xfrm>
          <a:off x="371665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oneCellAnchor>
    <xdr:from>
      <xdr:col>56</xdr:col>
      <xdr:colOff>971550</xdr:colOff>
      <xdr:row>23</xdr:row>
      <xdr:rowOff>228600</xdr:rowOff>
    </xdr:from>
    <xdr:ext cx="514350" cy="228600"/>
    <xdr:sp>
      <xdr:nvSpPr>
        <xdr:cNvPr id="85" name="text 3027"/>
        <xdr:cNvSpPr txBox="1">
          <a:spLocks noChangeArrowheads="1"/>
        </xdr:cNvSpPr>
      </xdr:nvSpPr>
      <xdr:spPr>
        <a:xfrm>
          <a:off x="460819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d</a:t>
          </a:r>
        </a:p>
      </xdr:txBody>
    </xdr:sp>
    <xdr:clientData/>
  </xdr:oneCellAnchor>
  <xdr:twoCellAnchor>
    <xdr:from>
      <xdr:col>54</xdr:col>
      <xdr:colOff>742950</xdr:colOff>
      <xdr:row>21</xdr:row>
      <xdr:rowOff>114300</xdr:rowOff>
    </xdr:from>
    <xdr:to>
      <xdr:col>58</xdr:col>
      <xdr:colOff>0</xdr:colOff>
      <xdr:row>21</xdr:row>
      <xdr:rowOff>114300</xdr:rowOff>
    </xdr:to>
    <xdr:sp>
      <xdr:nvSpPr>
        <xdr:cNvPr id="86" name="Line 111"/>
        <xdr:cNvSpPr>
          <a:spLocks/>
        </xdr:cNvSpPr>
      </xdr:nvSpPr>
      <xdr:spPr>
        <a:xfrm>
          <a:off x="44367450" y="5638800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27</xdr:row>
      <xdr:rowOff>0</xdr:rowOff>
    </xdr:from>
    <xdr:ext cx="514350" cy="228600"/>
    <xdr:sp>
      <xdr:nvSpPr>
        <xdr:cNvPr id="87" name="text 3051"/>
        <xdr:cNvSpPr txBox="1">
          <a:spLocks noChangeArrowheads="1"/>
        </xdr:cNvSpPr>
      </xdr:nvSpPr>
      <xdr:spPr>
        <a:xfrm>
          <a:off x="416242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45</xdr:col>
      <xdr:colOff>266700</xdr:colOff>
      <xdr:row>33</xdr:row>
      <xdr:rowOff>114300</xdr:rowOff>
    </xdr:from>
    <xdr:to>
      <xdr:col>45</xdr:col>
      <xdr:colOff>266700</xdr:colOff>
      <xdr:row>33</xdr:row>
      <xdr:rowOff>209550</xdr:rowOff>
    </xdr:to>
    <xdr:sp>
      <xdr:nvSpPr>
        <xdr:cNvPr id="88" name="Line 113"/>
        <xdr:cNvSpPr>
          <a:spLocks/>
        </xdr:cNvSpPr>
      </xdr:nvSpPr>
      <xdr:spPr>
        <a:xfrm>
          <a:off x="3743325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38100</xdr:rowOff>
    </xdr:from>
    <xdr:to>
      <xdr:col>42</xdr:col>
      <xdr:colOff>495300</xdr:colOff>
      <xdr:row>28</xdr:row>
      <xdr:rowOff>114300</xdr:rowOff>
    </xdr:to>
    <xdr:sp>
      <xdr:nvSpPr>
        <xdr:cNvPr id="89" name="Line 114"/>
        <xdr:cNvSpPr>
          <a:spLocks/>
        </xdr:cNvSpPr>
      </xdr:nvSpPr>
      <xdr:spPr>
        <a:xfrm>
          <a:off x="35204400" y="71628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28</xdr:row>
      <xdr:rowOff>209550</xdr:rowOff>
    </xdr:from>
    <xdr:ext cx="323850" cy="285750"/>
    <xdr:sp>
      <xdr:nvSpPr>
        <xdr:cNvPr id="90" name="Oval 115"/>
        <xdr:cNvSpPr>
          <a:spLocks/>
        </xdr:cNvSpPr>
      </xdr:nvSpPr>
      <xdr:spPr>
        <a:xfrm>
          <a:off x="3949065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95250</xdr:colOff>
      <xdr:row>28</xdr:row>
      <xdr:rowOff>209550</xdr:rowOff>
    </xdr:from>
    <xdr:ext cx="323850" cy="285750"/>
    <xdr:sp>
      <xdr:nvSpPr>
        <xdr:cNvPr id="91" name="Oval 116"/>
        <xdr:cNvSpPr>
          <a:spLocks/>
        </xdr:cNvSpPr>
      </xdr:nvSpPr>
      <xdr:spPr>
        <a:xfrm>
          <a:off x="483870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95250</xdr:colOff>
      <xdr:row>28</xdr:row>
      <xdr:rowOff>209550</xdr:rowOff>
    </xdr:from>
    <xdr:ext cx="323850" cy="285750"/>
    <xdr:sp>
      <xdr:nvSpPr>
        <xdr:cNvPr id="92" name="Oval 117"/>
        <xdr:cNvSpPr>
          <a:spLocks/>
        </xdr:cNvSpPr>
      </xdr:nvSpPr>
      <xdr:spPr>
        <a:xfrm>
          <a:off x="3874770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95250</xdr:colOff>
      <xdr:row>28</xdr:row>
      <xdr:rowOff>209550</xdr:rowOff>
    </xdr:from>
    <xdr:ext cx="323850" cy="285750"/>
    <xdr:sp>
      <xdr:nvSpPr>
        <xdr:cNvPr id="93" name="Oval 118"/>
        <xdr:cNvSpPr>
          <a:spLocks/>
        </xdr:cNvSpPr>
      </xdr:nvSpPr>
      <xdr:spPr>
        <a:xfrm>
          <a:off x="3726180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314325</xdr:colOff>
      <xdr:row>28</xdr:row>
      <xdr:rowOff>209550</xdr:rowOff>
    </xdr:from>
    <xdr:ext cx="323850" cy="285750"/>
    <xdr:sp>
      <xdr:nvSpPr>
        <xdr:cNvPr id="94" name="Oval 119"/>
        <xdr:cNvSpPr>
          <a:spLocks/>
        </xdr:cNvSpPr>
      </xdr:nvSpPr>
      <xdr:spPr>
        <a:xfrm>
          <a:off x="36509325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323850</xdr:colOff>
      <xdr:row>26</xdr:row>
      <xdr:rowOff>209550</xdr:rowOff>
    </xdr:from>
    <xdr:ext cx="323850" cy="285750"/>
    <xdr:sp>
      <xdr:nvSpPr>
        <xdr:cNvPr id="95" name="Oval 120"/>
        <xdr:cNvSpPr>
          <a:spLocks/>
        </xdr:cNvSpPr>
      </xdr:nvSpPr>
      <xdr:spPr>
        <a:xfrm>
          <a:off x="35032950" y="6877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323850</xdr:colOff>
      <xdr:row>33</xdr:row>
      <xdr:rowOff>209550</xdr:rowOff>
    </xdr:from>
    <xdr:ext cx="323850" cy="285750"/>
    <xdr:sp>
      <xdr:nvSpPr>
        <xdr:cNvPr id="96" name="Oval 121"/>
        <xdr:cNvSpPr>
          <a:spLocks/>
        </xdr:cNvSpPr>
      </xdr:nvSpPr>
      <xdr:spPr>
        <a:xfrm>
          <a:off x="3651885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95250</xdr:colOff>
      <xdr:row>33</xdr:row>
      <xdr:rowOff>209550</xdr:rowOff>
    </xdr:from>
    <xdr:ext cx="323850" cy="285750"/>
    <xdr:sp>
      <xdr:nvSpPr>
        <xdr:cNvPr id="97" name="Oval 122"/>
        <xdr:cNvSpPr>
          <a:spLocks/>
        </xdr:cNvSpPr>
      </xdr:nvSpPr>
      <xdr:spPr>
        <a:xfrm>
          <a:off x="3726180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95250</xdr:colOff>
      <xdr:row>33</xdr:row>
      <xdr:rowOff>209550</xdr:rowOff>
    </xdr:from>
    <xdr:ext cx="323850" cy="285750"/>
    <xdr:sp>
      <xdr:nvSpPr>
        <xdr:cNvPr id="98" name="Oval 123"/>
        <xdr:cNvSpPr>
          <a:spLocks/>
        </xdr:cNvSpPr>
      </xdr:nvSpPr>
      <xdr:spPr>
        <a:xfrm>
          <a:off x="3874770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323850</xdr:colOff>
      <xdr:row>36</xdr:row>
      <xdr:rowOff>209550</xdr:rowOff>
    </xdr:from>
    <xdr:ext cx="323850" cy="285750"/>
    <xdr:sp>
      <xdr:nvSpPr>
        <xdr:cNvPr id="99" name="Oval 124"/>
        <xdr:cNvSpPr>
          <a:spLocks/>
        </xdr:cNvSpPr>
      </xdr:nvSpPr>
      <xdr:spPr>
        <a:xfrm>
          <a:off x="35032950" y="9163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476250</xdr:colOff>
      <xdr:row>21</xdr:row>
      <xdr:rowOff>114300</xdr:rowOff>
    </xdr:from>
    <xdr:to>
      <xdr:col>56</xdr:col>
      <xdr:colOff>466725</xdr:colOff>
      <xdr:row>24</xdr:row>
      <xdr:rowOff>114300</xdr:rowOff>
    </xdr:to>
    <xdr:sp>
      <xdr:nvSpPr>
        <xdr:cNvPr id="100" name="Line 125"/>
        <xdr:cNvSpPr>
          <a:spLocks/>
        </xdr:cNvSpPr>
      </xdr:nvSpPr>
      <xdr:spPr>
        <a:xfrm flipV="1">
          <a:off x="44100750" y="5638800"/>
          <a:ext cx="14763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21</xdr:row>
      <xdr:rowOff>114300</xdr:rowOff>
    </xdr:from>
    <xdr:to>
      <xdr:col>51</xdr:col>
      <xdr:colOff>247650</xdr:colOff>
      <xdr:row>21</xdr:row>
      <xdr:rowOff>114300</xdr:rowOff>
    </xdr:to>
    <xdr:sp>
      <xdr:nvSpPr>
        <xdr:cNvPr id="101" name="Line 127"/>
        <xdr:cNvSpPr>
          <a:spLocks/>
        </xdr:cNvSpPr>
      </xdr:nvSpPr>
      <xdr:spPr>
        <a:xfrm flipH="1">
          <a:off x="39166800" y="5638800"/>
          <a:ext cx="2705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95250</xdr:colOff>
      <xdr:row>36</xdr:row>
      <xdr:rowOff>209550</xdr:rowOff>
    </xdr:from>
    <xdr:ext cx="323850" cy="285750"/>
    <xdr:sp>
      <xdr:nvSpPr>
        <xdr:cNvPr id="102" name="Oval 128"/>
        <xdr:cNvSpPr>
          <a:spLocks/>
        </xdr:cNvSpPr>
      </xdr:nvSpPr>
      <xdr:spPr>
        <a:xfrm>
          <a:off x="34290000" y="9163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476250</xdr:colOff>
      <xdr:row>43</xdr:row>
      <xdr:rowOff>114300</xdr:rowOff>
    </xdr:from>
    <xdr:to>
      <xdr:col>39</xdr:col>
      <xdr:colOff>142875</xdr:colOff>
      <xdr:row>46</xdr:row>
      <xdr:rowOff>114300</xdr:rowOff>
    </xdr:to>
    <xdr:sp>
      <xdr:nvSpPr>
        <xdr:cNvPr id="103" name="Line 129"/>
        <xdr:cNvSpPr>
          <a:spLocks/>
        </xdr:cNvSpPr>
      </xdr:nvSpPr>
      <xdr:spPr>
        <a:xfrm flipH="1">
          <a:off x="30784800" y="10668000"/>
          <a:ext cx="16097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46</xdr:row>
      <xdr:rowOff>209550</xdr:rowOff>
    </xdr:from>
    <xdr:ext cx="323850" cy="285750"/>
    <xdr:sp>
      <xdr:nvSpPr>
        <xdr:cNvPr id="104" name="Oval 130"/>
        <xdr:cNvSpPr>
          <a:spLocks/>
        </xdr:cNvSpPr>
      </xdr:nvSpPr>
      <xdr:spPr>
        <a:xfrm>
          <a:off x="25774650" y="11449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0</xdr:colOff>
      <xdr:row>49</xdr:row>
      <xdr:rowOff>209550</xdr:rowOff>
    </xdr:from>
    <xdr:ext cx="323850" cy="285750"/>
    <xdr:sp>
      <xdr:nvSpPr>
        <xdr:cNvPr id="105" name="Oval 131"/>
        <xdr:cNvSpPr>
          <a:spLocks/>
        </xdr:cNvSpPr>
      </xdr:nvSpPr>
      <xdr:spPr>
        <a:xfrm>
          <a:off x="27393900" y="12134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323850</xdr:colOff>
      <xdr:row>52</xdr:row>
      <xdr:rowOff>209550</xdr:rowOff>
    </xdr:from>
    <xdr:ext cx="323850" cy="285750"/>
    <xdr:sp>
      <xdr:nvSpPr>
        <xdr:cNvPr id="106" name="Oval 132"/>
        <xdr:cNvSpPr>
          <a:spLocks/>
        </xdr:cNvSpPr>
      </xdr:nvSpPr>
      <xdr:spPr>
        <a:xfrm>
          <a:off x="28689300" y="128206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161925</xdr:colOff>
      <xdr:row>49</xdr:row>
      <xdr:rowOff>114300</xdr:rowOff>
    </xdr:from>
    <xdr:to>
      <xdr:col>35</xdr:col>
      <xdr:colOff>495300</xdr:colOff>
      <xdr:row>52</xdr:row>
      <xdr:rowOff>114300</xdr:rowOff>
    </xdr:to>
    <xdr:sp>
      <xdr:nvSpPr>
        <xdr:cNvPr id="107" name="Line 133"/>
        <xdr:cNvSpPr>
          <a:spLocks/>
        </xdr:cNvSpPr>
      </xdr:nvSpPr>
      <xdr:spPr>
        <a:xfrm>
          <a:off x="27555825" y="12039600"/>
          <a:ext cx="1304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161925</xdr:colOff>
      <xdr:row>39</xdr:row>
      <xdr:rowOff>114300</xdr:rowOff>
    </xdr:from>
    <xdr:to>
      <xdr:col>26</xdr:col>
      <xdr:colOff>161925</xdr:colOff>
      <xdr:row>39</xdr:row>
      <xdr:rowOff>209550</xdr:rowOff>
    </xdr:to>
    <xdr:sp>
      <xdr:nvSpPr>
        <xdr:cNvPr id="108" name="Line 134"/>
        <xdr:cNvSpPr>
          <a:spLocks/>
        </xdr:cNvSpPr>
      </xdr:nvSpPr>
      <xdr:spPr>
        <a:xfrm>
          <a:off x="20164425" y="9753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39</xdr:row>
      <xdr:rowOff>209550</xdr:rowOff>
    </xdr:from>
    <xdr:ext cx="323850" cy="285750"/>
    <xdr:sp>
      <xdr:nvSpPr>
        <xdr:cNvPr id="109" name="Oval 135"/>
        <xdr:cNvSpPr>
          <a:spLocks/>
        </xdr:cNvSpPr>
      </xdr:nvSpPr>
      <xdr:spPr>
        <a:xfrm>
          <a:off x="20002500" y="9848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152400</xdr:colOff>
      <xdr:row>49</xdr:row>
      <xdr:rowOff>114300</xdr:rowOff>
    </xdr:from>
    <xdr:to>
      <xdr:col>40</xdr:col>
      <xdr:colOff>152400</xdr:colOff>
      <xdr:row>49</xdr:row>
      <xdr:rowOff>209550</xdr:rowOff>
    </xdr:to>
    <xdr:sp>
      <xdr:nvSpPr>
        <xdr:cNvPr id="110" name="Line 136"/>
        <xdr:cNvSpPr>
          <a:spLocks/>
        </xdr:cNvSpPr>
      </xdr:nvSpPr>
      <xdr:spPr>
        <a:xfrm>
          <a:off x="33375600" y="12039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962025</xdr:colOff>
      <xdr:row>49</xdr:row>
      <xdr:rowOff>209550</xdr:rowOff>
    </xdr:from>
    <xdr:ext cx="323850" cy="285750"/>
    <xdr:sp>
      <xdr:nvSpPr>
        <xdr:cNvPr id="111" name="Oval 137"/>
        <xdr:cNvSpPr>
          <a:spLocks/>
        </xdr:cNvSpPr>
      </xdr:nvSpPr>
      <xdr:spPr>
        <a:xfrm>
          <a:off x="33213675" y="12134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447675</xdr:colOff>
      <xdr:row>46</xdr:row>
      <xdr:rowOff>0</xdr:rowOff>
    </xdr:from>
    <xdr:ext cx="523875" cy="228600"/>
    <xdr:sp>
      <xdr:nvSpPr>
        <xdr:cNvPr id="112" name="text 3136"/>
        <xdr:cNvSpPr txBox="1">
          <a:spLocks noChangeArrowheads="1"/>
        </xdr:cNvSpPr>
      </xdr:nvSpPr>
      <xdr:spPr>
        <a:xfrm>
          <a:off x="35156775" y="11239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oneCellAnchor>
    <xdr:from>
      <xdr:col>31</xdr:col>
      <xdr:colOff>0</xdr:colOff>
      <xdr:row>51</xdr:row>
      <xdr:rowOff>228600</xdr:rowOff>
    </xdr:from>
    <xdr:ext cx="514350" cy="228600"/>
    <xdr:sp>
      <xdr:nvSpPr>
        <xdr:cNvPr id="113" name="text 3140"/>
        <xdr:cNvSpPr txBox="1">
          <a:spLocks noChangeArrowheads="1"/>
        </xdr:cNvSpPr>
      </xdr:nvSpPr>
      <xdr:spPr>
        <a:xfrm>
          <a:off x="24479250" y="12611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31</xdr:col>
      <xdr:colOff>0</xdr:colOff>
      <xdr:row>50</xdr:row>
      <xdr:rowOff>0</xdr:rowOff>
    </xdr:from>
    <xdr:ext cx="514350" cy="228600"/>
    <xdr:sp>
      <xdr:nvSpPr>
        <xdr:cNvPr id="114" name="text 3141"/>
        <xdr:cNvSpPr txBox="1">
          <a:spLocks noChangeArrowheads="1"/>
        </xdr:cNvSpPr>
      </xdr:nvSpPr>
      <xdr:spPr>
        <a:xfrm>
          <a:off x="24479250" y="12153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32</xdr:col>
      <xdr:colOff>476250</xdr:colOff>
      <xdr:row>50</xdr:row>
      <xdr:rowOff>114300</xdr:rowOff>
    </xdr:from>
    <xdr:to>
      <xdr:col>33</xdr:col>
      <xdr:colOff>476250</xdr:colOff>
      <xdr:row>52</xdr:row>
      <xdr:rowOff>114300</xdr:rowOff>
    </xdr:to>
    <xdr:sp>
      <xdr:nvSpPr>
        <xdr:cNvPr id="115" name="Line 142"/>
        <xdr:cNvSpPr>
          <a:spLocks/>
        </xdr:cNvSpPr>
      </xdr:nvSpPr>
      <xdr:spPr>
        <a:xfrm flipH="1" flipV="1">
          <a:off x="25927050" y="12268200"/>
          <a:ext cx="9715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95250</xdr:colOff>
      <xdr:row>28</xdr:row>
      <xdr:rowOff>209550</xdr:rowOff>
    </xdr:from>
    <xdr:ext cx="323850" cy="285750"/>
    <xdr:sp>
      <xdr:nvSpPr>
        <xdr:cNvPr id="116" name="Oval 143"/>
        <xdr:cNvSpPr>
          <a:spLocks/>
        </xdr:cNvSpPr>
      </xdr:nvSpPr>
      <xdr:spPr>
        <a:xfrm>
          <a:off x="929640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323850</xdr:colOff>
      <xdr:row>28</xdr:row>
      <xdr:rowOff>209550</xdr:rowOff>
    </xdr:from>
    <xdr:ext cx="323850" cy="285750"/>
    <xdr:sp>
      <xdr:nvSpPr>
        <xdr:cNvPr id="117" name="Oval 144"/>
        <xdr:cNvSpPr>
          <a:spLocks/>
        </xdr:cNvSpPr>
      </xdr:nvSpPr>
      <xdr:spPr>
        <a:xfrm>
          <a:off x="855345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95250</xdr:colOff>
      <xdr:row>25</xdr:row>
      <xdr:rowOff>200025</xdr:rowOff>
    </xdr:from>
    <xdr:ext cx="323850" cy="285750"/>
    <xdr:sp>
      <xdr:nvSpPr>
        <xdr:cNvPr id="118" name="Oval 145"/>
        <xdr:cNvSpPr>
          <a:spLocks/>
        </xdr:cNvSpPr>
      </xdr:nvSpPr>
      <xdr:spPr>
        <a:xfrm>
          <a:off x="10782300" y="66389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323850</xdr:colOff>
      <xdr:row>33</xdr:row>
      <xdr:rowOff>209550</xdr:rowOff>
    </xdr:from>
    <xdr:ext cx="323850" cy="285750"/>
    <xdr:sp>
      <xdr:nvSpPr>
        <xdr:cNvPr id="119" name="Oval 146"/>
        <xdr:cNvSpPr>
          <a:spLocks/>
        </xdr:cNvSpPr>
      </xdr:nvSpPr>
      <xdr:spPr>
        <a:xfrm>
          <a:off x="706755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95250</xdr:colOff>
      <xdr:row>33</xdr:row>
      <xdr:rowOff>209550</xdr:rowOff>
    </xdr:from>
    <xdr:ext cx="323850" cy="285750"/>
    <xdr:sp>
      <xdr:nvSpPr>
        <xdr:cNvPr id="120" name="Oval 147"/>
        <xdr:cNvSpPr>
          <a:spLocks/>
        </xdr:cNvSpPr>
      </xdr:nvSpPr>
      <xdr:spPr>
        <a:xfrm>
          <a:off x="632460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95250</xdr:colOff>
      <xdr:row>33</xdr:row>
      <xdr:rowOff>209550</xdr:rowOff>
    </xdr:from>
    <xdr:ext cx="323850" cy="285750"/>
    <xdr:sp>
      <xdr:nvSpPr>
        <xdr:cNvPr id="121" name="Oval 148"/>
        <xdr:cNvSpPr>
          <a:spLocks/>
        </xdr:cNvSpPr>
      </xdr:nvSpPr>
      <xdr:spPr>
        <a:xfrm>
          <a:off x="929640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95250</xdr:colOff>
      <xdr:row>36</xdr:row>
      <xdr:rowOff>209550</xdr:rowOff>
    </xdr:from>
    <xdr:ext cx="323850" cy="285750"/>
    <xdr:sp>
      <xdr:nvSpPr>
        <xdr:cNvPr id="122" name="Oval 149"/>
        <xdr:cNvSpPr>
          <a:spLocks/>
        </xdr:cNvSpPr>
      </xdr:nvSpPr>
      <xdr:spPr>
        <a:xfrm>
          <a:off x="10782300" y="9163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85725</xdr:colOff>
      <xdr:row>39</xdr:row>
      <xdr:rowOff>209550</xdr:rowOff>
    </xdr:from>
    <xdr:ext cx="323850" cy="285750"/>
    <xdr:sp>
      <xdr:nvSpPr>
        <xdr:cNvPr id="123" name="Oval 150"/>
        <xdr:cNvSpPr>
          <a:spLocks/>
        </xdr:cNvSpPr>
      </xdr:nvSpPr>
      <xdr:spPr>
        <a:xfrm>
          <a:off x="12258675" y="9848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342900</xdr:colOff>
      <xdr:row>39</xdr:row>
      <xdr:rowOff>209550</xdr:rowOff>
    </xdr:from>
    <xdr:ext cx="323850" cy="285750"/>
    <xdr:sp>
      <xdr:nvSpPr>
        <xdr:cNvPr id="124" name="Oval 151"/>
        <xdr:cNvSpPr>
          <a:spLocks/>
        </xdr:cNvSpPr>
      </xdr:nvSpPr>
      <xdr:spPr>
        <a:xfrm>
          <a:off x="13030200" y="9848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323850</xdr:colOff>
      <xdr:row>36</xdr:row>
      <xdr:rowOff>209550</xdr:rowOff>
    </xdr:from>
    <xdr:ext cx="323850" cy="285750"/>
    <xdr:sp>
      <xdr:nvSpPr>
        <xdr:cNvPr id="125" name="Oval 152"/>
        <xdr:cNvSpPr>
          <a:spLocks/>
        </xdr:cNvSpPr>
      </xdr:nvSpPr>
      <xdr:spPr>
        <a:xfrm>
          <a:off x="14497050" y="9163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19050</xdr:colOff>
      <xdr:row>70</xdr:row>
      <xdr:rowOff>171450</xdr:rowOff>
    </xdr:from>
    <xdr:to>
      <xdr:col>42</xdr:col>
      <xdr:colOff>504825</xdr:colOff>
      <xdr:row>70</xdr:row>
      <xdr:rowOff>171450</xdr:rowOff>
    </xdr:to>
    <xdr:sp>
      <xdr:nvSpPr>
        <xdr:cNvPr id="126" name="Line 153"/>
        <xdr:cNvSpPr>
          <a:spLocks/>
        </xdr:cNvSpPr>
      </xdr:nvSpPr>
      <xdr:spPr>
        <a:xfrm>
          <a:off x="34728150" y="177546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</xdr:colOff>
      <xdr:row>74</xdr:row>
      <xdr:rowOff>171450</xdr:rowOff>
    </xdr:from>
    <xdr:to>
      <xdr:col>42</xdr:col>
      <xdr:colOff>504825</xdr:colOff>
      <xdr:row>74</xdr:row>
      <xdr:rowOff>171450</xdr:rowOff>
    </xdr:to>
    <xdr:sp>
      <xdr:nvSpPr>
        <xdr:cNvPr id="127" name="Line 154"/>
        <xdr:cNvSpPr>
          <a:spLocks/>
        </xdr:cNvSpPr>
      </xdr:nvSpPr>
      <xdr:spPr>
        <a:xfrm>
          <a:off x="34728150" y="190119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</xdr:colOff>
      <xdr:row>70</xdr:row>
      <xdr:rowOff>171450</xdr:rowOff>
    </xdr:from>
    <xdr:to>
      <xdr:col>46</xdr:col>
      <xdr:colOff>495300</xdr:colOff>
      <xdr:row>70</xdr:row>
      <xdr:rowOff>171450</xdr:rowOff>
    </xdr:to>
    <xdr:sp>
      <xdr:nvSpPr>
        <xdr:cNvPr id="128" name="Line 155"/>
        <xdr:cNvSpPr>
          <a:spLocks/>
        </xdr:cNvSpPr>
      </xdr:nvSpPr>
      <xdr:spPr>
        <a:xfrm flipH="1" flipV="1">
          <a:off x="37709475" y="177546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</xdr:colOff>
      <xdr:row>74</xdr:row>
      <xdr:rowOff>171450</xdr:rowOff>
    </xdr:from>
    <xdr:to>
      <xdr:col>46</xdr:col>
      <xdr:colOff>495300</xdr:colOff>
      <xdr:row>74</xdr:row>
      <xdr:rowOff>171450</xdr:rowOff>
    </xdr:to>
    <xdr:sp>
      <xdr:nvSpPr>
        <xdr:cNvPr id="129" name="Line 156"/>
        <xdr:cNvSpPr>
          <a:spLocks/>
        </xdr:cNvSpPr>
      </xdr:nvSpPr>
      <xdr:spPr>
        <a:xfrm flipH="1" flipV="1">
          <a:off x="37709475" y="190119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</xdr:colOff>
      <xdr:row>62</xdr:row>
      <xdr:rowOff>171450</xdr:rowOff>
    </xdr:from>
    <xdr:to>
      <xdr:col>42</xdr:col>
      <xdr:colOff>504825</xdr:colOff>
      <xdr:row>62</xdr:row>
      <xdr:rowOff>171450</xdr:rowOff>
    </xdr:to>
    <xdr:sp>
      <xdr:nvSpPr>
        <xdr:cNvPr id="130" name="Line 157"/>
        <xdr:cNvSpPr>
          <a:spLocks/>
        </xdr:cNvSpPr>
      </xdr:nvSpPr>
      <xdr:spPr>
        <a:xfrm>
          <a:off x="34728150" y="152400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</xdr:colOff>
      <xdr:row>62</xdr:row>
      <xdr:rowOff>171450</xdr:rowOff>
    </xdr:from>
    <xdr:to>
      <xdr:col>46</xdr:col>
      <xdr:colOff>495300</xdr:colOff>
      <xdr:row>62</xdr:row>
      <xdr:rowOff>171450</xdr:rowOff>
    </xdr:to>
    <xdr:sp>
      <xdr:nvSpPr>
        <xdr:cNvPr id="131" name="Line 158"/>
        <xdr:cNvSpPr>
          <a:spLocks/>
        </xdr:cNvSpPr>
      </xdr:nvSpPr>
      <xdr:spPr>
        <a:xfrm flipH="1" flipV="1">
          <a:off x="37709475" y="152400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</xdr:colOff>
      <xdr:row>66</xdr:row>
      <xdr:rowOff>171450</xdr:rowOff>
    </xdr:from>
    <xdr:to>
      <xdr:col>42</xdr:col>
      <xdr:colOff>504825</xdr:colOff>
      <xdr:row>66</xdr:row>
      <xdr:rowOff>171450</xdr:rowOff>
    </xdr:to>
    <xdr:sp>
      <xdr:nvSpPr>
        <xdr:cNvPr id="132" name="Line 159"/>
        <xdr:cNvSpPr>
          <a:spLocks/>
        </xdr:cNvSpPr>
      </xdr:nvSpPr>
      <xdr:spPr>
        <a:xfrm>
          <a:off x="34728150" y="164973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</xdr:colOff>
      <xdr:row>66</xdr:row>
      <xdr:rowOff>171450</xdr:rowOff>
    </xdr:from>
    <xdr:to>
      <xdr:col>46</xdr:col>
      <xdr:colOff>495300</xdr:colOff>
      <xdr:row>66</xdr:row>
      <xdr:rowOff>171450</xdr:rowOff>
    </xdr:to>
    <xdr:sp>
      <xdr:nvSpPr>
        <xdr:cNvPr id="133" name="Line 160"/>
        <xdr:cNvSpPr>
          <a:spLocks/>
        </xdr:cNvSpPr>
      </xdr:nvSpPr>
      <xdr:spPr>
        <a:xfrm flipH="1" flipV="1">
          <a:off x="37709475" y="164973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24</xdr:row>
      <xdr:rowOff>114300</xdr:rowOff>
    </xdr:from>
    <xdr:to>
      <xdr:col>20</xdr:col>
      <xdr:colOff>762000</xdr:colOff>
      <xdr:row>24</xdr:row>
      <xdr:rowOff>114300</xdr:rowOff>
    </xdr:to>
    <xdr:sp>
      <xdr:nvSpPr>
        <xdr:cNvPr id="134" name="Line 161"/>
        <xdr:cNvSpPr>
          <a:spLocks/>
        </xdr:cNvSpPr>
      </xdr:nvSpPr>
      <xdr:spPr>
        <a:xfrm>
          <a:off x="12420600" y="6324600"/>
          <a:ext cx="2514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342900</xdr:colOff>
      <xdr:row>39</xdr:row>
      <xdr:rowOff>209550</xdr:rowOff>
    </xdr:from>
    <xdr:ext cx="323850" cy="285750"/>
    <xdr:sp>
      <xdr:nvSpPr>
        <xdr:cNvPr id="135" name="Oval 163"/>
        <xdr:cNvSpPr>
          <a:spLocks/>
        </xdr:cNvSpPr>
      </xdr:nvSpPr>
      <xdr:spPr>
        <a:xfrm>
          <a:off x="18402300" y="9848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342900</xdr:colOff>
      <xdr:row>39</xdr:row>
      <xdr:rowOff>209550</xdr:rowOff>
    </xdr:from>
    <xdr:ext cx="323850" cy="285750"/>
    <xdr:sp>
      <xdr:nvSpPr>
        <xdr:cNvPr id="136" name="Oval 164"/>
        <xdr:cNvSpPr>
          <a:spLocks/>
        </xdr:cNvSpPr>
      </xdr:nvSpPr>
      <xdr:spPr>
        <a:xfrm>
          <a:off x="21316950" y="9848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25</xdr:col>
      <xdr:colOff>342900</xdr:colOff>
      <xdr:row>25</xdr:row>
      <xdr:rowOff>209550</xdr:rowOff>
    </xdr:from>
    <xdr:ext cx="323850" cy="285750"/>
    <xdr:sp>
      <xdr:nvSpPr>
        <xdr:cNvPr id="137" name="Oval 165"/>
        <xdr:cNvSpPr>
          <a:spLocks/>
        </xdr:cNvSpPr>
      </xdr:nvSpPr>
      <xdr:spPr>
        <a:xfrm>
          <a:off x="19373850" y="66484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257175</xdr:colOff>
      <xdr:row>40</xdr:row>
      <xdr:rowOff>104775</xdr:rowOff>
    </xdr:from>
    <xdr:ext cx="133350" cy="0"/>
    <xdr:sp>
      <xdr:nvSpPr>
        <xdr:cNvPr id="138" name="Line 166"/>
        <xdr:cNvSpPr>
          <a:spLocks/>
        </xdr:cNvSpPr>
      </xdr:nvSpPr>
      <xdr:spPr>
        <a:xfrm>
          <a:off x="30565725" y="99726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228600</xdr:colOff>
      <xdr:row>40</xdr:row>
      <xdr:rowOff>57150</xdr:rowOff>
    </xdr:from>
    <xdr:ext cx="28575" cy="95250"/>
    <xdr:sp>
      <xdr:nvSpPr>
        <xdr:cNvPr id="139" name="Rectangle 167"/>
        <xdr:cNvSpPr>
          <a:spLocks/>
        </xdr:cNvSpPr>
      </xdr:nvSpPr>
      <xdr:spPr>
        <a:xfrm>
          <a:off x="30537150" y="9925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390525</xdr:colOff>
      <xdr:row>40</xdr:row>
      <xdr:rowOff>47625</xdr:rowOff>
    </xdr:from>
    <xdr:ext cx="133350" cy="114300"/>
    <xdr:sp>
      <xdr:nvSpPr>
        <xdr:cNvPr id="140" name="Oval 168"/>
        <xdr:cNvSpPr>
          <a:spLocks/>
        </xdr:cNvSpPr>
      </xdr:nvSpPr>
      <xdr:spPr>
        <a:xfrm>
          <a:off x="30699075" y="99155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619125</xdr:colOff>
      <xdr:row>41</xdr:row>
      <xdr:rowOff>114300</xdr:rowOff>
    </xdr:from>
    <xdr:to>
      <xdr:col>39</xdr:col>
      <xdr:colOff>0</xdr:colOff>
      <xdr:row>41</xdr:row>
      <xdr:rowOff>114300</xdr:rowOff>
    </xdr:to>
    <xdr:sp>
      <xdr:nvSpPr>
        <xdr:cNvPr id="141" name="Line 169"/>
        <xdr:cNvSpPr>
          <a:spLocks/>
        </xdr:cNvSpPr>
      </xdr:nvSpPr>
      <xdr:spPr>
        <a:xfrm>
          <a:off x="30927675" y="10210800"/>
          <a:ext cx="1323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628650</xdr:colOff>
      <xdr:row>43</xdr:row>
      <xdr:rowOff>114300</xdr:rowOff>
    </xdr:from>
    <xdr:to>
      <xdr:col>39</xdr:col>
      <xdr:colOff>142875</xdr:colOff>
      <xdr:row>43</xdr:row>
      <xdr:rowOff>114300</xdr:rowOff>
    </xdr:to>
    <xdr:sp>
      <xdr:nvSpPr>
        <xdr:cNvPr id="142" name="Line 170"/>
        <xdr:cNvSpPr>
          <a:spLocks/>
        </xdr:cNvSpPr>
      </xdr:nvSpPr>
      <xdr:spPr>
        <a:xfrm>
          <a:off x="29965650" y="10668000"/>
          <a:ext cx="2428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628650</xdr:colOff>
      <xdr:row>46</xdr:row>
      <xdr:rowOff>114300</xdr:rowOff>
    </xdr:from>
    <xdr:to>
      <xdr:col>37</xdr:col>
      <xdr:colOff>476250</xdr:colOff>
      <xdr:row>46</xdr:row>
      <xdr:rowOff>114300</xdr:rowOff>
    </xdr:to>
    <xdr:sp>
      <xdr:nvSpPr>
        <xdr:cNvPr id="143" name="Line 171"/>
        <xdr:cNvSpPr>
          <a:spLocks/>
        </xdr:cNvSpPr>
      </xdr:nvSpPr>
      <xdr:spPr>
        <a:xfrm>
          <a:off x="29965650" y="1135380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457200</xdr:colOff>
      <xdr:row>24</xdr:row>
      <xdr:rowOff>0</xdr:rowOff>
    </xdr:from>
    <xdr:ext cx="514350" cy="228600"/>
    <xdr:sp>
      <xdr:nvSpPr>
        <xdr:cNvPr id="144" name="text 3322"/>
        <xdr:cNvSpPr txBox="1">
          <a:spLocks noChangeArrowheads="1"/>
        </xdr:cNvSpPr>
      </xdr:nvSpPr>
      <xdr:spPr>
        <a:xfrm>
          <a:off x="307657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36</xdr:col>
      <xdr:colOff>28575</xdr:colOff>
      <xdr:row>23</xdr:row>
      <xdr:rowOff>66675</xdr:rowOff>
    </xdr:from>
    <xdr:ext cx="352425" cy="114300"/>
    <xdr:sp>
      <xdr:nvSpPr>
        <xdr:cNvPr id="145" name="kreslení 3339"/>
        <xdr:cNvSpPr>
          <a:spLocks/>
        </xdr:cNvSpPr>
      </xdr:nvSpPr>
      <xdr:spPr>
        <a:xfrm>
          <a:off x="29365575" y="60483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0</xdr:colOff>
      <xdr:row>24</xdr:row>
      <xdr:rowOff>9525</xdr:rowOff>
    </xdr:from>
    <xdr:ext cx="495300" cy="228600"/>
    <xdr:sp>
      <xdr:nvSpPr>
        <xdr:cNvPr id="146" name="text 3340"/>
        <xdr:cNvSpPr txBox="1">
          <a:spLocks noChangeArrowheads="1"/>
        </xdr:cNvSpPr>
      </xdr:nvSpPr>
      <xdr:spPr>
        <a:xfrm>
          <a:off x="28365450" y="62198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34</xdr:col>
      <xdr:colOff>552450</xdr:colOff>
      <xdr:row>53</xdr:row>
      <xdr:rowOff>38100</xdr:rowOff>
    </xdr:from>
    <xdr:ext cx="352425" cy="114300"/>
    <xdr:sp>
      <xdr:nvSpPr>
        <xdr:cNvPr id="147" name="kreslení 3341"/>
        <xdr:cNvSpPr>
          <a:spLocks/>
        </xdr:cNvSpPr>
      </xdr:nvSpPr>
      <xdr:spPr>
        <a:xfrm>
          <a:off x="27946350" y="128778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57150</xdr:colOff>
      <xdr:row>48</xdr:row>
      <xdr:rowOff>104775</xdr:rowOff>
    </xdr:from>
    <xdr:ext cx="295275" cy="114300"/>
    <xdr:sp>
      <xdr:nvSpPr>
        <xdr:cNvPr id="148" name="kreslení 3461"/>
        <xdr:cNvSpPr>
          <a:spLocks/>
        </xdr:cNvSpPr>
      </xdr:nvSpPr>
      <xdr:spPr>
        <a:xfrm>
          <a:off x="34251900" y="11801475"/>
          <a:ext cx="295275" cy="114300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609600</xdr:colOff>
      <xdr:row>37</xdr:row>
      <xdr:rowOff>76200</xdr:rowOff>
    </xdr:from>
    <xdr:ext cx="314325" cy="114300"/>
    <xdr:sp>
      <xdr:nvSpPr>
        <xdr:cNvPr id="149" name="kreslení 3462"/>
        <xdr:cNvSpPr>
          <a:spLocks/>
        </xdr:cNvSpPr>
      </xdr:nvSpPr>
      <xdr:spPr>
        <a:xfrm>
          <a:off x="36804600" y="9258300"/>
          <a:ext cx="314325" cy="114300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219075</xdr:colOff>
      <xdr:row>27</xdr:row>
      <xdr:rowOff>76200</xdr:rowOff>
    </xdr:from>
    <xdr:ext cx="352425" cy="114300"/>
    <xdr:sp>
      <xdr:nvSpPr>
        <xdr:cNvPr id="150" name="kreslení 3463"/>
        <xdr:cNvSpPr>
          <a:spLocks/>
        </xdr:cNvSpPr>
      </xdr:nvSpPr>
      <xdr:spPr>
        <a:xfrm>
          <a:off x="40357425" y="69723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57150</xdr:colOff>
      <xdr:row>23</xdr:row>
      <xdr:rowOff>57150</xdr:rowOff>
    </xdr:from>
    <xdr:ext cx="352425" cy="114300"/>
    <xdr:sp>
      <xdr:nvSpPr>
        <xdr:cNvPr id="151" name="kreslení 3469"/>
        <xdr:cNvSpPr>
          <a:spLocks/>
        </xdr:cNvSpPr>
      </xdr:nvSpPr>
      <xdr:spPr>
        <a:xfrm>
          <a:off x="12230100" y="60388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57150</xdr:colOff>
      <xdr:row>20</xdr:row>
      <xdr:rowOff>85725</xdr:rowOff>
    </xdr:from>
    <xdr:ext cx="371475" cy="133350"/>
    <xdr:sp>
      <xdr:nvSpPr>
        <xdr:cNvPr id="152" name="kreslení 3500"/>
        <xdr:cNvSpPr>
          <a:spLocks/>
        </xdr:cNvSpPr>
      </xdr:nvSpPr>
      <xdr:spPr>
        <a:xfrm>
          <a:off x="41681400" y="5381625"/>
          <a:ext cx="37147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9525</xdr:colOff>
      <xdr:row>1</xdr:row>
      <xdr:rowOff>285750</xdr:rowOff>
    </xdr:from>
    <xdr:to>
      <xdr:col>12</xdr:col>
      <xdr:colOff>533400</xdr:colOff>
      <xdr:row>1</xdr:row>
      <xdr:rowOff>552450</xdr:rowOff>
    </xdr:to>
    <xdr:sp>
      <xdr:nvSpPr>
        <xdr:cNvPr id="153" name="Line 181"/>
        <xdr:cNvSpPr>
          <a:spLocks/>
        </xdr:cNvSpPr>
      </xdr:nvSpPr>
      <xdr:spPr>
        <a:xfrm flipH="1">
          <a:off x="7724775" y="409575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74</xdr:row>
      <xdr:rowOff>171450</xdr:rowOff>
    </xdr:from>
    <xdr:to>
      <xdr:col>14</xdr:col>
      <xdr:colOff>504825</xdr:colOff>
      <xdr:row>74</xdr:row>
      <xdr:rowOff>171450</xdr:rowOff>
    </xdr:to>
    <xdr:sp>
      <xdr:nvSpPr>
        <xdr:cNvPr id="154" name="Line 182"/>
        <xdr:cNvSpPr>
          <a:spLocks/>
        </xdr:cNvSpPr>
      </xdr:nvSpPr>
      <xdr:spPr>
        <a:xfrm>
          <a:off x="9734550" y="190119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71</xdr:row>
      <xdr:rowOff>171450</xdr:rowOff>
    </xdr:from>
    <xdr:to>
      <xdr:col>14</xdr:col>
      <xdr:colOff>504825</xdr:colOff>
      <xdr:row>71</xdr:row>
      <xdr:rowOff>171450</xdr:rowOff>
    </xdr:to>
    <xdr:sp>
      <xdr:nvSpPr>
        <xdr:cNvPr id="155" name="Line 183"/>
        <xdr:cNvSpPr>
          <a:spLocks/>
        </xdr:cNvSpPr>
      </xdr:nvSpPr>
      <xdr:spPr>
        <a:xfrm>
          <a:off x="9734550" y="180689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68</xdr:row>
      <xdr:rowOff>171450</xdr:rowOff>
    </xdr:from>
    <xdr:to>
      <xdr:col>14</xdr:col>
      <xdr:colOff>504825</xdr:colOff>
      <xdr:row>68</xdr:row>
      <xdr:rowOff>171450</xdr:rowOff>
    </xdr:to>
    <xdr:sp>
      <xdr:nvSpPr>
        <xdr:cNvPr id="156" name="Line 184"/>
        <xdr:cNvSpPr>
          <a:spLocks/>
        </xdr:cNvSpPr>
      </xdr:nvSpPr>
      <xdr:spPr>
        <a:xfrm>
          <a:off x="9734550" y="1712595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65</xdr:row>
      <xdr:rowOff>171450</xdr:rowOff>
    </xdr:from>
    <xdr:to>
      <xdr:col>14</xdr:col>
      <xdr:colOff>504825</xdr:colOff>
      <xdr:row>65</xdr:row>
      <xdr:rowOff>171450</xdr:rowOff>
    </xdr:to>
    <xdr:sp>
      <xdr:nvSpPr>
        <xdr:cNvPr id="157" name="Line 185"/>
        <xdr:cNvSpPr>
          <a:spLocks/>
        </xdr:cNvSpPr>
      </xdr:nvSpPr>
      <xdr:spPr>
        <a:xfrm>
          <a:off x="9734550" y="161829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62</xdr:row>
      <xdr:rowOff>171450</xdr:rowOff>
    </xdr:from>
    <xdr:to>
      <xdr:col>14</xdr:col>
      <xdr:colOff>504825</xdr:colOff>
      <xdr:row>62</xdr:row>
      <xdr:rowOff>171450</xdr:rowOff>
    </xdr:to>
    <xdr:sp>
      <xdr:nvSpPr>
        <xdr:cNvPr id="158" name="Line 186"/>
        <xdr:cNvSpPr>
          <a:spLocks/>
        </xdr:cNvSpPr>
      </xdr:nvSpPr>
      <xdr:spPr>
        <a:xfrm>
          <a:off x="9734550" y="152400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62</xdr:row>
      <xdr:rowOff>171450</xdr:rowOff>
    </xdr:from>
    <xdr:to>
      <xdr:col>18</xdr:col>
      <xdr:colOff>495300</xdr:colOff>
      <xdr:row>62</xdr:row>
      <xdr:rowOff>171450</xdr:rowOff>
    </xdr:to>
    <xdr:sp>
      <xdr:nvSpPr>
        <xdr:cNvPr id="159" name="Line 187"/>
        <xdr:cNvSpPr>
          <a:spLocks/>
        </xdr:cNvSpPr>
      </xdr:nvSpPr>
      <xdr:spPr>
        <a:xfrm flipH="1" flipV="1">
          <a:off x="12715875" y="152400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65</xdr:row>
      <xdr:rowOff>171450</xdr:rowOff>
    </xdr:from>
    <xdr:to>
      <xdr:col>18</xdr:col>
      <xdr:colOff>495300</xdr:colOff>
      <xdr:row>65</xdr:row>
      <xdr:rowOff>171450</xdr:rowOff>
    </xdr:to>
    <xdr:sp>
      <xdr:nvSpPr>
        <xdr:cNvPr id="160" name="Line 188"/>
        <xdr:cNvSpPr>
          <a:spLocks/>
        </xdr:cNvSpPr>
      </xdr:nvSpPr>
      <xdr:spPr>
        <a:xfrm flipH="1" flipV="1">
          <a:off x="12715875" y="161829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68</xdr:row>
      <xdr:rowOff>171450</xdr:rowOff>
    </xdr:from>
    <xdr:to>
      <xdr:col>18</xdr:col>
      <xdr:colOff>495300</xdr:colOff>
      <xdr:row>68</xdr:row>
      <xdr:rowOff>171450</xdr:rowOff>
    </xdr:to>
    <xdr:sp>
      <xdr:nvSpPr>
        <xdr:cNvPr id="161" name="Line 189"/>
        <xdr:cNvSpPr>
          <a:spLocks/>
        </xdr:cNvSpPr>
      </xdr:nvSpPr>
      <xdr:spPr>
        <a:xfrm flipH="1" flipV="1">
          <a:off x="12715875" y="171259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71</xdr:row>
      <xdr:rowOff>171450</xdr:rowOff>
    </xdr:from>
    <xdr:to>
      <xdr:col>18</xdr:col>
      <xdr:colOff>495300</xdr:colOff>
      <xdr:row>71</xdr:row>
      <xdr:rowOff>171450</xdr:rowOff>
    </xdr:to>
    <xdr:sp>
      <xdr:nvSpPr>
        <xdr:cNvPr id="162" name="Line 190"/>
        <xdr:cNvSpPr>
          <a:spLocks/>
        </xdr:cNvSpPr>
      </xdr:nvSpPr>
      <xdr:spPr>
        <a:xfrm flipH="1" flipV="1">
          <a:off x="12715875" y="180689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74</xdr:row>
      <xdr:rowOff>171450</xdr:rowOff>
    </xdr:from>
    <xdr:to>
      <xdr:col>18</xdr:col>
      <xdr:colOff>495300</xdr:colOff>
      <xdr:row>74</xdr:row>
      <xdr:rowOff>171450</xdr:rowOff>
    </xdr:to>
    <xdr:sp>
      <xdr:nvSpPr>
        <xdr:cNvPr id="163" name="Line 191"/>
        <xdr:cNvSpPr>
          <a:spLocks/>
        </xdr:cNvSpPr>
      </xdr:nvSpPr>
      <xdr:spPr>
        <a:xfrm flipH="1" flipV="1">
          <a:off x="12715875" y="190119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43</xdr:row>
      <xdr:rowOff>0</xdr:rowOff>
    </xdr:from>
    <xdr:to>
      <xdr:col>34</xdr:col>
      <xdr:colOff>590550</xdr:colOff>
      <xdr:row>44</xdr:row>
      <xdr:rowOff>0</xdr:rowOff>
    </xdr:to>
    <xdr:sp>
      <xdr:nvSpPr>
        <xdr:cNvPr id="164" name="text 3554"/>
        <xdr:cNvSpPr txBox="1">
          <a:spLocks noChangeArrowheads="1"/>
        </xdr:cNvSpPr>
      </xdr:nvSpPr>
      <xdr:spPr>
        <a:xfrm>
          <a:off x="27393900" y="105537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twoCellAnchor>
    <xdr:from>
      <xdr:col>34</xdr:col>
      <xdr:colOff>0</xdr:colOff>
      <xdr:row>41</xdr:row>
      <xdr:rowOff>0</xdr:rowOff>
    </xdr:from>
    <xdr:to>
      <xdr:col>34</xdr:col>
      <xdr:colOff>590550</xdr:colOff>
      <xdr:row>42</xdr:row>
      <xdr:rowOff>0</xdr:rowOff>
    </xdr:to>
    <xdr:sp>
      <xdr:nvSpPr>
        <xdr:cNvPr id="165" name="text 3557"/>
        <xdr:cNvSpPr txBox="1">
          <a:spLocks noChangeArrowheads="1"/>
        </xdr:cNvSpPr>
      </xdr:nvSpPr>
      <xdr:spPr>
        <a:xfrm>
          <a:off x="27393900" y="100965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34</xdr:col>
      <xdr:colOff>0</xdr:colOff>
      <xdr:row>39</xdr:row>
      <xdr:rowOff>0</xdr:rowOff>
    </xdr:from>
    <xdr:to>
      <xdr:col>34</xdr:col>
      <xdr:colOff>590550</xdr:colOff>
      <xdr:row>40</xdr:row>
      <xdr:rowOff>0</xdr:rowOff>
    </xdr:to>
    <xdr:sp>
      <xdr:nvSpPr>
        <xdr:cNvPr id="166" name="text 3558"/>
        <xdr:cNvSpPr txBox="1">
          <a:spLocks noChangeArrowheads="1"/>
        </xdr:cNvSpPr>
      </xdr:nvSpPr>
      <xdr:spPr>
        <a:xfrm>
          <a:off x="27393900" y="96393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34</xdr:col>
      <xdr:colOff>0</xdr:colOff>
      <xdr:row>46</xdr:row>
      <xdr:rowOff>0</xdr:rowOff>
    </xdr:from>
    <xdr:to>
      <xdr:col>34</xdr:col>
      <xdr:colOff>590550</xdr:colOff>
      <xdr:row>47</xdr:row>
      <xdr:rowOff>0</xdr:rowOff>
    </xdr:to>
    <xdr:sp>
      <xdr:nvSpPr>
        <xdr:cNvPr id="167" name="text 3559"/>
        <xdr:cNvSpPr txBox="1">
          <a:spLocks noChangeArrowheads="1"/>
        </xdr:cNvSpPr>
      </xdr:nvSpPr>
      <xdr:spPr>
        <a:xfrm>
          <a:off x="27393900" y="112395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twoCellAnchor>
  <xdr:twoCellAnchor>
    <xdr:from>
      <xdr:col>27</xdr:col>
      <xdr:colOff>123825</xdr:colOff>
      <xdr:row>44</xdr:row>
      <xdr:rowOff>133350</xdr:rowOff>
    </xdr:from>
    <xdr:to>
      <xdr:col>27</xdr:col>
      <xdr:colOff>762000</xdr:colOff>
      <xdr:row>45</xdr:row>
      <xdr:rowOff>133350</xdr:rowOff>
    </xdr:to>
    <xdr:sp>
      <xdr:nvSpPr>
        <xdr:cNvPr id="168" name="text 3560"/>
        <xdr:cNvSpPr txBox="1">
          <a:spLocks noChangeArrowheads="1"/>
        </xdr:cNvSpPr>
      </xdr:nvSpPr>
      <xdr:spPr>
        <a:xfrm>
          <a:off x="21097875" y="10915650"/>
          <a:ext cx="64770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12a*</a:t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31</xdr:col>
      <xdr:colOff>0</xdr:colOff>
      <xdr:row>37</xdr:row>
      <xdr:rowOff>0</xdr:rowOff>
    </xdr:to>
    <xdr:sp>
      <xdr:nvSpPr>
        <xdr:cNvPr id="169" name="text 3561"/>
        <xdr:cNvSpPr txBox="1">
          <a:spLocks noChangeArrowheads="1"/>
        </xdr:cNvSpPr>
      </xdr:nvSpPr>
      <xdr:spPr>
        <a:xfrm>
          <a:off x="23888700" y="89535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31</xdr:col>
      <xdr:colOff>0</xdr:colOff>
      <xdr:row>25</xdr:row>
      <xdr:rowOff>0</xdr:rowOff>
    </xdr:to>
    <xdr:sp>
      <xdr:nvSpPr>
        <xdr:cNvPr id="170" name="text 3562"/>
        <xdr:cNvSpPr txBox="1">
          <a:spLocks noChangeArrowheads="1"/>
        </xdr:cNvSpPr>
      </xdr:nvSpPr>
      <xdr:spPr>
        <a:xfrm>
          <a:off x="23888700" y="62103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28</xdr:row>
      <xdr:rowOff>0</xdr:rowOff>
    </xdr:to>
    <xdr:sp>
      <xdr:nvSpPr>
        <xdr:cNvPr id="171" name="text 3563"/>
        <xdr:cNvSpPr txBox="1">
          <a:spLocks noChangeArrowheads="1"/>
        </xdr:cNvSpPr>
      </xdr:nvSpPr>
      <xdr:spPr>
        <a:xfrm>
          <a:off x="23888700" y="68961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42</xdr:col>
      <xdr:colOff>495300</xdr:colOff>
      <xdr:row>28</xdr:row>
      <xdr:rowOff>114300</xdr:rowOff>
    </xdr:to>
    <xdr:sp>
      <xdr:nvSpPr>
        <xdr:cNvPr id="172" name="Line 200"/>
        <xdr:cNvSpPr>
          <a:spLocks/>
        </xdr:cNvSpPr>
      </xdr:nvSpPr>
      <xdr:spPr>
        <a:xfrm flipH="1" flipV="1">
          <a:off x="33718500" y="70104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21</xdr:row>
      <xdr:rowOff>0</xdr:rowOff>
    </xdr:from>
    <xdr:ext cx="514350" cy="228600"/>
    <xdr:sp>
      <xdr:nvSpPr>
        <xdr:cNvPr id="173" name="text 3567"/>
        <xdr:cNvSpPr txBox="1">
          <a:spLocks noChangeArrowheads="1"/>
        </xdr:cNvSpPr>
      </xdr:nvSpPr>
      <xdr:spPr>
        <a:xfrm>
          <a:off x="4013835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43</xdr:col>
      <xdr:colOff>276225</xdr:colOff>
      <xdr:row>23</xdr:row>
      <xdr:rowOff>9525</xdr:rowOff>
    </xdr:from>
    <xdr:to>
      <xdr:col>43</xdr:col>
      <xdr:colOff>276225</xdr:colOff>
      <xdr:row>40</xdr:row>
      <xdr:rowOff>0</xdr:rowOff>
    </xdr:to>
    <xdr:sp>
      <xdr:nvSpPr>
        <xdr:cNvPr id="174" name="Line 203"/>
        <xdr:cNvSpPr>
          <a:spLocks/>
        </xdr:cNvSpPr>
      </xdr:nvSpPr>
      <xdr:spPr>
        <a:xfrm>
          <a:off x="35956875" y="5991225"/>
          <a:ext cx="0" cy="38766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52</xdr:row>
      <xdr:rowOff>114300</xdr:rowOff>
    </xdr:from>
    <xdr:to>
      <xdr:col>33</xdr:col>
      <xdr:colOff>495300</xdr:colOff>
      <xdr:row>52</xdr:row>
      <xdr:rowOff>209550</xdr:rowOff>
    </xdr:to>
    <xdr:sp>
      <xdr:nvSpPr>
        <xdr:cNvPr id="175" name="Line 204"/>
        <xdr:cNvSpPr>
          <a:spLocks/>
        </xdr:cNvSpPr>
      </xdr:nvSpPr>
      <xdr:spPr>
        <a:xfrm>
          <a:off x="26917650" y="12725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323850</xdr:colOff>
      <xdr:row>52</xdr:row>
      <xdr:rowOff>209550</xdr:rowOff>
    </xdr:from>
    <xdr:ext cx="323850" cy="285750"/>
    <xdr:sp>
      <xdr:nvSpPr>
        <xdr:cNvPr id="176" name="Oval 205"/>
        <xdr:cNvSpPr>
          <a:spLocks/>
        </xdr:cNvSpPr>
      </xdr:nvSpPr>
      <xdr:spPr>
        <a:xfrm>
          <a:off x="26746200" y="128206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476250</xdr:colOff>
      <xdr:row>38</xdr:row>
      <xdr:rowOff>114300</xdr:rowOff>
    </xdr:from>
    <xdr:to>
      <xdr:col>40</xdr:col>
      <xdr:colOff>476250</xdr:colOff>
      <xdr:row>38</xdr:row>
      <xdr:rowOff>209550</xdr:rowOff>
    </xdr:to>
    <xdr:sp>
      <xdr:nvSpPr>
        <xdr:cNvPr id="177" name="Line 206"/>
        <xdr:cNvSpPr>
          <a:spLocks/>
        </xdr:cNvSpPr>
      </xdr:nvSpPr>
      <xdr:spPr>
        <a:xfrm>
          <a:off x="33699450" y="9525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314325</xdr:colOff>
      <xdr:row>38</xdr:row>
      <xdr:rowOff>209550</xdr:rowOff>
    </xdr:from>
    <xdr:ext cx="323850" cy="285750"/>
    <xdr:sp>
      <xdr:nvSpPr>
        <xdr:cNvPr id="178" name="Oval 207"/>
        <xdr:cNvSpPr>
          <a:spLocks/>
        </xdr:cNvSpPr>
      </xdr:nvSpPr>
      <xdr:spPr>
        <a:xfrm>
          <a:off x="33537525" y="96202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142875</xdr:colOff>
      <xdr:row>43</xdr:row>
      <xdr:rowOff>114300</xdr:rowOff>
    </xdr:from>
    <xdr:to>
      <xdr:col>39</xdr:col>
      <xdr:colOff>142875</xdr:colOff>
      <xdr:row>43</xdr:row>
      <xdr:rowOff>219075</xdr:rowOff>
    </xdr:to>
    <xdr:sp>
      <xdr:nvSpPr>
        <xdr:cNvPr id="179" name="Line 208"/>
        <xdr:cNvSpPr>
          <a:spLocks/>
        </xdr:cNvSpPr>
      </xdr:nvSpPr>
      <xdr:spPr>
        <a:xfrm>
          <a:off x="32394525" y="10668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952500</xdr:colOff>
      <xdr:row>43</xdr:row>
      <xdr:rowOff>219075</xdr:rowOff>
    </xdr:from>
    <xdr:ext cx="323850" cy="285750"/>
    <xdr:sp>
      <xdr:nvSpPr>
        <xdr:cNvPr id="180" name="Oval 209"/>
        <xdr:cNvSpPr>
          <a:spLocks/>
        </xdr:cNvSpPr>
      </xdr:nvSpPr>
      <xdr:spPr>
        <a:xfrm>
          <a:off x="32232600" y="107727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476250</xdr:colOff>
      <xdr:row>24</xdr:row>
      <xdr:rowOff>38100</xdr:rowOff>
    </xdr:from>
    <xdr:to>
      <xdr:col>39</xdr:col>
      <xdr:colOff>476250</xdr:colOff>
      <xdr:row>24</xdr:row>
      <xdr:rowOff>114300</xdr:rowOff>
    </xdr:to>
    <xdr:sp>
      <xdr:nvSpPr>
        <xdr:cNvPr id="181" name="Line 210"/>
        <xdr:cNvSpPr>
          <a:spLocks/>
        </xdr:cNvSpPr>
      </xdr:nvSpPr>
      <xdr:spPr>
        <a:xfrm>
          <a:off x="32727900" y="62484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314325</xdr:colOff>
      <xdr:row>22</xdr:row>
      <xdr:rowOff>209550</xdr:rowOff>
    </xdr:from>
    <xdr:ext cx="323850" cy="285750"/>
    <xdr:sp>
      <xdr:nvSpPr>
        <xdr:cNvPr id="182" name="Oval 211"/>
        <xdr:cNvSpPr>
          <a:spLocks/>
        </xdr:cNvSpPr>
      </xdr:nvSpPr>
      <xdr:spPr>
        <a:xfrm>
          <a:off x="32565975" y="59626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247650</xdr:colOff>
      <xdr:row>24</xdr:row>
      <xdr:rowOff>38100</xdr:rowOff>
    </xdr:from>
    <xdr:to>
      <xdr:col>53</xdr:col>
      <xdr:colOff>247650</xdr:colOff>
      <xdr:row>24</xdr:row>
      <xdr:rowOff>114300</xdr:rowOff>
    </xdr:to>
    <xdr:sp>
      <xdr:nvSpPr>
        <xdr:cNvPr id="183" name="Line 212"/>
        <xdr:cNvSpPr>
          <a:spLocks/>
        </xdr:cNvSpPr>
      </xdr:nvSpPr>
      <xdr:spPr>
        <a:xfrm>
          <a:off x="43357800" y="62484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85725</xdr:colOff>
      <xdr:row>22</xdr:row>
      <xdr:rowOff>209550</xdr:rowOff>
    </xdr:from>
    <xdr:ext cx="323850" cy="285750"/>
    <xdr:sp>
      <xdr:nvSpPr>
        <xdr:cNvPr id="184" name="Oval 213"/>
        <xdr:cNvSpPr>
          <a:spLocks/>
        </xdr:cNvSpPr>
      </xdr:nvSpPr>
      <xdr:spPr>
        <a:xfrm>
          <a:off x="43195875" y="59626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466725</xdr:colOff>
      <xdr:row>21</xdr:row>
      <xdr:rowOff>38100</xdr:rowOff>
    </xdr:from>
    <xdr:to>
      <xdr:col>56</xdr:col>
      <xdr:colOff>466725</xdr:colOff>
      <xdr:row>21</xdr:row>
      <xdr:rowOff>114300</xdr:rowOff>
    </xdr:to>
    <xdr:sp>
      <xdr:nvSpPr>
        <xdr:cNvPr id="185" name="Line 214"/>
        <xdr:cNvSpPr>
          <a:spLocks/>
        </xdr:cNvSpPr>
      </xdr:nvSpPr>
      <xdr:spPr>
        <a:xfrm flipH="1">
          <a:off x="45577125" y="55626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304800</xdr:colOff>
      <xdr:row>19</xdr:row>
      <xdr:rowOff>209550</xdr:rowOff>
    </xdr:from>
    <xdr:ext cx="323850" cy="285750"/>
    <xdr:sp>
      <xdr:nvSpPr>
        <xdr:cNvPr id="186" name="Oval 215"/>
        <xdr:cNvSpPr>
          <a:spLocks/>
        </xdr:cNvSpPr>
      </xdr:nvSpPr>
      <xdr:spPr>
        <a:xfrm>
          <a:off x="45415200" y="52768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</xdr:col>
      <xdr:colOff>19050</xdr:colOff>
      <xdr:row>29</xdr:row>
      <xdr:rowOff>76200</xdr:rowOff>
    </xdr:from>
    <xdr:to>
      <xdr:col>2</xdr:col>
      <xdr:colOff>838200</xdr:colOff>
      <xdr:row>29</xdr:row>
      <xdr:rowOff>190500</xdr:rowOff>
    </xdr:to>
    <xdr:grpSp>
      <xdr:nvGrpSpPr>
        <xdr:cNvPr id="187" name="Group 216"/>
        <xdr:cNvGrpSpPr>
          <a:grpSpLocks/>
        </xdr:cNvGrpSpPr>
      </xdr:nvGrpSpPr>
      <xdr:grpSpPr>
        <a:xfrm>
          <a:off x="819150" y="7429500"/>
          <a:ext cx="819150" cy="114300"/>
          <a:chOff x="-8033" y="-16"/>
          <a:chExt cx="24225" cy="12"/>
        </a:xfrm>
        <a:solidFill>
          <a:srgbClr val="FFFFFF"/>
        </a:solidFill>
      </xdr:grpSpPr>
      <xdr:sp>
        <xdr:nvSpPr>
          <xdr:cNvPr id="188" name="Line 217"/>
          <xdr:cNvSpPr>
            <a:spLocks/>
          </xdr:cNvSpPr>
        </xdr:nvSpPr>
        <xdr:spPr>
          <a:xfrm>
            <a:off x="-7064" y="-10"/>
            <a:ext cx="38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18"/>
          <xdr:cNvSpPr>
            <a:spLocks/>
          </xdr:cNvSpPr>
        </xdr:nvSpPr>
        <xdr:spPr>
          <a:xfrm>
            <a:off x="-8033" y="-15"/>
            <a:ext cx="9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9"/>
          <xdr:cNvSpPr>
            <a:spLocks/>
          </xdr:cNvSpPr>
        </xdr:nvSpPr>
        <xdr:spPr>
          <a:xfrm>
            <a:off x="-3188" y="-16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0"/>
          <xdr:cNvSpPr>
            <a:spLocks/>
          </xdr:cNvSpPr>
        </xdr:nvSpPr>
        <xdr:spPr>
          <a:xfrm>
            <a:off x="12316" y="-16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1"/>
          <xdr:cNvSpPr>
            <a:spLocks/>
          </xdr:cNvSpPr>
        </xdr:nvSpPr>
        <xdr:spPr>
          <a:xfrm>
            <a:off x="4564" y="-16"/>
            <a:ext cx="38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2"/>
          <xdr:cNvSpPr>
            <a:spLocks/>
          </xdr:cNvSpPr>
        </xdr:nvSpPr>
        <xdr:spPr>
          <a:xfrm>
            <a:off x="8440" y="-16"/>
            <a:ext cx="38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3"/>
          <xdr:cNvSpPr>
            <a:spLocks/>
          </xdr:cNvSpPr>
        </xdr:nvSpPr>
        <xdr:spPr>
          <a:xfrm>
            <a:off x="688" y="-16"/>
            <a:ext cx="38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19050</xdr:colOff>
      <xdr:row>34</xdr:row>
      <xdr:rowOff>57150</xdr:rowOff>
    </xdr:from>
    <xdr:to>
      <xdr:col>2</xdr:col>
      <xdr:colOff>895350</xdr:colOff>
      <xdr:row>34</xdr:row>
      <xdr:rowOff>171450</xdr:rowOff>
    </xdr:to>
    <xdr:grpSp>
      <xdr:nvGrpSpPr>
        <xdr:cNvPr id="195" name="Group 224"/>
        <xdr:cNvGrpSpPr>
          <a:grpSpLocks/>
        </xdr:cNvGrpSpPr>
      </xdr:nvGrpSpPr>
      <xdr:grpSpPr>
        <a:xfrm>
          <a:off x="819150" y="8553450"/>
          <a:ext cx="876300" cy="114300"/>
          <a:chOff x="-8033" y="-18"/>
          <a:chExt cx="25840" cy="12"/>
        </a:xfrm>
        <a:solidFill>
          <a:srgbClr val="FFFFFF"/>
        </a:solidFill>
      </xdr:grpSpPr>
      <xdr:sp>
        <xdr:nvSpPr>
          <xdr:cNvPr id="196" name="Line 225"/>
          <xdr:cNvSpPr>
            <a:spLocks/>
          </xdr:cNvSpPr>
        </xdr:nvSpPr>
        <xdr:spPr>
          <a:xfrm>
            <a:off x="-7064" y="-12"/>
            <a:ext cx="38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26"/>
          <xdr:cNvSpPr>
            <a:spLocks/>
          </xdr:cNvSpPr>
        </xdr:nvSpPr>
        <xdr:spPr>
          <a:xfrm>
            <a:off x="-8033" y="-17"/>
            <a:ext cx="9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7"/>
          <xdr:cNvSpPr>
            <a:spLocks/>
          </xdr:cNvSpPr>
        </xdr:nvSpPr>
        <xdr:spPr>
          <a:xfrm>
            <a:off x="-1573" y="-18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8"/>
          <xdr:cNvSpPr>
            <a:spLocks/>
          </xdr:cNvSpPr>
        </xdr:nvSpPr>
        <xdr:spPr>
          <a:xfrm>
            <a:off x="13931" y="-18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9"/>
          <xdr:cNvSpPr>
            <a:spLocks/>
          </xdr:cNvSpPr>
        </xdr:nvSpPr>
        <xdr:spPr>
          <a:xfrm>
            <a:off x="6179" y="-18"/>
            <a:ext cx="38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0"/>
          <xdr:cNvSpPr>
            <a:spLocks/>
          </xdr:cNvSpPr>
        </xdr:nvSpPr>
        <xdr:spPr>
          <a:xfrm>
            <a:off x="10055" y="-18"/>
            <a:ext cx="38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1"/>
          <xdr:cNvSpPr>
            <a:spLocks/>
          </xdr:cNvSpPr>
        </xdr:nvSpPr>
        <xdr:spPr>
          <a:xfrm>
            <a:off x="2303" y="-18"/>
            <a:ext cx="38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32"/>
          <xdr:cNvSpPr>
            <a:spLocks/>
          </xdr:cNvSpPr>
        </xdr:nvSpPr>
        <xdr:spPr>
          <a:xfrm>
            <a:off x="-3188" y="-18"/>
            <a:ext cx="161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40</xdr:row>
      <xdr:rowOff>47625</xdr:rowOff>
    </xdr:from>
    <xdr:to>
      <xdr:col>6</xdr:col>
      <xdr:colOff>733425</xdr:colOff>
      <xdr:row>40</xdr:row>
      <xdr:rowOff>161925</xdr:rowOff>
    </xdr:to>
    <xdr:grpSp>
      <xdr:nvGrpSpPr>
        <xdr:cNvPr id="204" name="Group 233"/>
        <xdr:cNvGrpSpPr>
          <a:grpSpLocks/>
        </xdr:cNvGrpSpPr>
      </xdr:nvGrpSpPr>
      <xdr:grpSpPr>
        <a:xfrm>
          <a:off x="3819525" y="9915525"/>
          <a:ext cx="685800" cy="114300"/>
          <a:chOff x="-18478" y="-19"/>
          <a:chExt cx="28665" cy="12"/>
        </a:xfrm>
        <a:solidFill>
          <a:srgbClr val="FFFFFF"/>
        </a:solidFill>
      </xdr:grpSpPr>
      <xdr:sp>
        <xdr:nvSpPr>
          <xdr:cNvPr id="205" name="Line 234"/>
          <xdr:cNvSpPr>
            <a:spLocks/>
          </xdr:cNvSpPr>
        </xdr:nvSpPr>
        <xdr:spPr>
          <a:xfrm>
            <a:off x="-17116" y="-13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5"/>
          <xdr:cNvSpPr>
            <a:spLocks/>
          </xdr:cNvSpPr>
        </xdr:nvSpPr>
        <xdr:spPr>
          <a:xfrm>
            <a:off x="-11197" y="-19"/>
            <a:ext cx="54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6"/>
          <xdr:cNvSpPr>
            <a:spLocks/>
          </xdr:cNvSpPr>
        </xdr:nvSpPr>
        <xdr:spPr>
          <a:xfrm>
            <a:off x="-734" y="-19"/>
            <a:ext cx="546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37"/>
          <xdr:cNvSpPr>
            <a:spLocks/>
          </xdr:cNvSpPr>
        </xdr:nvSpPr>
        <xdr:spPr>
          <a:xfrm>
            <a:off x="4726" y="-19"/>
            <a:ext cx="54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38"/>
          <xdr:cNvSpPr>
            <a:spLocks/>
          </xdr:cNvSpPr>
        </xdr:nvSpPr>
        <xdr:spPr>
          <a:xfrm>
            <a:off x="-6195" y="-19"/>
            <a:ext cx="54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39"/>
          <xdr:cNvSpPr>
            <a:spLocks/>
          </xdr:cNvSpPr>
        </xdr:nvSpPr>
        <xdr:spPr>
          <a:xfrm>
            <a:off x="-18478" y="-18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29</xdr:row>
      <xdr:rowOff>66675</xdr:rowOff>
    </xdr:from>
    <xdr:to>
      <xdr:col>4</xdr:col>
      <xdr:colOff>295275</xdr:colOff>
      <xdr:row>29</xdr:row>
      <xdr:rowOff>180975</xdr:rowOff>
    </xdr:to>
    <xdr:grpSp>
      <xdr:nvGrpSpPr>
        <xdr:cNvPr id="211" name="Group 240"/>
        <xdr:cNvGrpSpPr>
          <a:grpSpLocks/>
        </xdr:cNvGrpSpPr>
      </xdr:nvGrpSpPr>
      <xdr:grpSpPr>
        <a:xfrm>
          <a:off x="2152650" y="7419975"/>
          <a:ext cx="428625" cy="114300"/>
          <a:chOff x="-2838" y="-17"/>
          <a:chExt cx="8736" cy="12"/>
        </a:xfrm>
        <a:solidFill>
          <a:srgbClr val="FFFFFF"/>
        </a:solidFill>
      </xdr:grpSpPr>
      <xdr:sp>
        <xdr:nvSpPr>
          <xdr:cNvPr id="212" name="Line 241"/>
          <xdr:cNvSpPr>
            <a:spLocks/>
          </xdr:cNvSpPr>
        </xdr:nvSpPr>
        <xdr:spPr>
          <a:xfrm>
            <a:off x="2539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2"/>
          <xdr:cNvSpPr>
            <a:spLocks/>
          </xdr:cNvSpPr>
        </xdr:nvSpPr>
        <xdr:spPr>
          <a:xfrm>
            <a:off x="5225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43"/>
          <xdr:cNvSpPr>
            <a:spLocks/>
          </xdr:cNvSpPr>
        </xdr:nvSpPr>
        <xdr:spPr>
          <a:xfrm>
            <a:off x="-149" y="-17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44"/>
          <xdr:cNvSpPr>
            <a:spLocks/>
          </xdr:cNvSpPr>
        </xdr:nvSpPr>
        <xdr:spPr>
          <a:xfrm>
            <a:off x="-2838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390525</xdr:colOff>
      <xdr:row>34</xdr:row>
      <xdr:rowOff>66675</xdr:rowOff>
    </xdr:from>
    <xdr:to>
      <xdr:col>4</xdr:col>
      <xdr:colOff>304800</xdr:colOff>
      <xdr:row>34</xdr:row>
      <xdr:rowOff>180975</xdr:rowOff>
    </xdr:to>
    <xdr:grpSp>
      <xdr:nvGrpSpPr>
        <xdr:cNvPr id="216" name="Group 245"/>
        <xdr:cNvGrpSpPr>
          <a:grpSpLocks/>
        </xdr:cNvGrpSpPr>
      </xdr:nvGrpSpPr>
      <xdr:grpSpPr>
        <a:xfrm>
          <a:off x="2162175" y="8562975"/>
          <a:ext cx="428625" cy="114300"/>
          <a:chOff x="-2614" y="-17"/>
          <a:chExt cx="8736" cy="12"/>
        </a:xfrm>
        <a:solidFill>
          <a:srgbClr val="FFFFFF"/>
        </a:solidFill>
      </xdr:grpSpPr>
      <xdr:sp>
        <xdr:nvSpPr>
          <xdr:cNvPr id="217" name="Line 246"/>
          <xdr:cNvSpPr>
            <a:spLocks/>
          </xdr:cNvSpPr>
        </xdr:nvSpPr>
        <xdr:spPr>
          <a:xfrm>
            <a:off x="2763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47"/>
          <xdr:cNvSpPr>
            <a:spLocks/>
          </xdr:cNvSpPr>
        </xdr:nvSpPr>
        <xdr:spPr>
          <a:xfrm>
            <a:off x="5449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48"/>
          <xdr:cNvSpPr>
            <a:spLocks/>
          </xdr:cNvSpPr>
        </xdr:nvSpPr>
        <xdr:spPr>
          <a:xfrm>
            <a:off x="75" y="-17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49"/>
          <xdr:cNvSpPr>
            <a:spLocks/>
          </xdr:cNvSpPr>
        </xdr:nvSpPr>
        <xdr:spPr>
          <a:xfrm>
            <a:off x="-2614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31</xdr:row>
      <xdr:rowOff>28575</xdr:rowOff>
    </xdr:from>
    <xdr:to>
      <xdr:col>7</xdr:col>
      <xdr:colOff>342900</xdr:colOff>
      <xdr:row>31</xdr:row>
      <xdr:rowOff>142875</xdr:rowOff>
    </xdr:to>
    <xdr:grpSp>
      <xdr:nvGrpSpPr>
        <xdr:cNvPr id="221" name="Group 250"/>
        <xdr:cNvGrpSpPr>
          <a:grpSpLocks/>
        </xdr:cNvGrpSpPr>
      </xdr:nvGrpSpPr>
      <xdr:grpSpPr>
        <a:xfrm>
          <a:off x="4791075" y="7839075"/>
          <a:ext cx="295275" cy="114300"/>
          <a:chOff x="-43" y="-21"/>
          <a:chExt cx="27" cy="12"/>
        </a:xfrm>
        <a:solidFill>
          <a:srgbClr val="FFFFFF"/>
        </a:solidFill>
      </xdr:grpSpPr>
      <xdr:sp>
        <xdr:nvSpPr>
          <xdr:cNvPr id="222" name="Rectangle 251"/>
          <xdr:cNvSpPr>
            <a:spLocks/>
          </xdr:cNvSpPr>
        </xdr:nvSpPr>
        <xdr:spPr>
          <a:xfrm>
            <a:off x="-43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52"/>
          <xdr:cNvSpPr>
            <a:spLocks/>
          </xdr:cNvSpPr>
        </xdr:nvSpPr>
        <xdr:spPr>
          <a:xfrm>
            <a:off x="-40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53"/>
          <xdr:cNvSpPr>
            <a:spLocks/>
          </xdr:cNvSpPr>
        </xdr:nvSpPr>
        <xdr:spPr>
          <a:xfrm>
            <a:off x="-28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34</xdr:row>
      <xdr:rowOff>28575</xdr:rowOff>
    </xdr:from>
    <xdr:to>
      <xdr:col>8</xdr:col>
      <xdr:colOff>342900</xdr:colOff>
      <xdr:row>34</xdr:row>
      <xdr:rowOff>142875</xdr:rowOff>
    </xdr:to>
    <xdr:grpSp>
      <xdr:nvGrpSpPr>
        <xdr:cNvPr id="225" name="Group 254"/>
        <xdr:cNvGrpSpPr>
          <a:grpSpLocks/>
        </xdr:cNvGrpSpPr>
      </xdr:nvGrpSpPr>
      <xdr:grpSpPr>
        <a:xfrm>
          <a:off x="5305425" y="8524875"/>
          <a:ext cx="295275" cy="114300"/>
          <a:chOff x="-18416" y="-21"/>
          <a:chExt cx="12285" cy="12"/>
        </a:xfrm>
        <a:solidFill>
          <a:srgbClr val="FFFFFF"/>
        </a:solidFill>
      </xdr:grpSpPr>
      <xdr:sp>
        <xdr:nvSpPr>
          <xdr:cNvPr id="226" name="Rectangle 255"/>
          <xdr:cNvSpPr>
            <a:spLocks/>
          </xdr:cNvSpPr>
        </xdr:nvSpPr>
        <xdr:spPr>
          <a:xfrm>
            <a:off x="-18416" y="-21"/>
            <a:ext cx="136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6"/>
          <xdr:cNvSpPr>
            <a:spLocks/>
          </xdr:cNvSpPr>
        </xdr:nvSpPr>
        <xdr:spPr>
          <a:xfrm>
            <a:off x="-17052" y="-21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57"/>
          <xdr:cNvSpPr>
            <a:spLocks/>
          </xdr:cNvSpPr>
        </xdr:nvSpPr>
        <xdr:spPr>
          <a:xfrm>
            <a:off x="-11592" y="-21"/>
            <a:ext cx="54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495300</xdr:colOff>
      <xdr:row>38</xdr:row>
      <xdr:rowOff>85725</xdr:rowOff>
    </xdr:from>
    <xdr:to>
      <xdr:col>8</xdr:col>
      <xdr:colOff>923925</xdr:colOff>
      <xdr:row>38</xdr:row>
      <xdr:rowOff>200025</xdr:rowOff>
    </xdr:to>
    <xdr:grpSp>
      <xdr:nvGrpSpPr>
        <xdr:cNvPr id="229" name="Group 258"/>
        <xdr:cNvGrpSpPr>
          <a:grpSpLocks/>
        </xdr:cNvGrpSpPr>
      </xdr:nvGrpSpPr>
      <xdr:grpSpPr>
        <a:xfrm>
          <a:off x="5753100" y="9496425"/>
          <a:ext cx="428625" cy="114300"/>
          <a:chOff x="-44" y="-15"/>
          <a:chExt cx="39" cy="12"/>
        </a:xfrm>
        <a:solidFill>
          <a:srgbClr val="FFFFFF"/>
        </a:solidFill>
      </xdr:grpSpPr>
      <xdr:sp>
        <xdr:nvSpPr>
          <xdr:cNvPr id="230" name="Line 259"/>
          <xdr:cNvSpPr>
            <a:spLocks/>
          </xdr:cNvSpPr>
        </xdr:nvSpPr>
        <xdr:spPr>
          <a:xfrm>
            <a:off x="-20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60"/>
          <xdr:cNvSpPr>
            <a:spLocks/>
          </xdr:cNvSpPr>
        </xdr:nvSpPr>
        <xdr:spPr>
          <a:xfrm>
            <a:off x="-8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1"/>
          <xdr:cNvSpPr>
            <a:spLocks/>
          </xdr:cNvSpPr>
        </xdr:nvSpPr>
        <xdr:spPr>
          <a:xfrm>
            <a:off x="-31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2"/>
          <xdr:cNvSpPr>
            <a:spLocks/>
          </xdr:cNvSpPr>
        </xdr:nvSpPr>
        <xdr:spPr>
          <a:xfrm>
            <a:off x="-44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657225</xdr:colOff>
      <xdr:row>34</xdr:row>
      <xdr:rowOff>28575</xdr:rowOff>
    </xdr:from>
    <xdr:to>
      <xdr:col>12</xdr:col>
      <xdr:colOff>952500</xdr:colOff>
      <xdr:row>34</xdr:row>
      <xdr:rowOff>142875</xdr:rowOff>
    </xdr:to>
    <xdr:grpSp>
      <xdr:nvGrpSpPr>
        <xdr:cNvPr id="234" name="Group 263"/>
        <xdr:cNvGrpSpPr>
          <a:grpSpLocks/>
        </xdr:cNvGrpSpPr>
      </xdr:nvGrpSpPr>
      <xdr:grpSpPr>
        <a:xfrm>
          <a:off x="8886825" y="8524875"/>
          <a:ext cx="295275" cy="114300"/>
          <a:chOff x="-29" y="-21"/>
          <a:chExt cx="27" cy="12"/>
        </a:xfrm>
        <a:solidFill>
          <a:srgbClr val="FFFFFF"/>
        </a:solidFill>
      </xdr:grpSpPr>
      <xdr:sp>
        <xdr:nvSpPr>
          <xdr:cNvPr id="235" name="Rectangle 264"/>
          <xdr:cNvSpPr>
            <a:spLocks/>
          </xdr:cNvSpPr>
        </xdr:nvSpPr>
        <xdr:spPr>
          <a:xfrm>
            <a:off x="-29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65"/>
          <xdr:cNvSpPr>
            <a:spLocks/>
          </xdr:cNvSpPr>
        </xdr:nvSpPr>
        <xdr:spPr>
          <a:xfrm>
            <a:off x="-26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66"/>
          <xdr:cNvSpPr>
            <a:spLocks/>
          </xdr:cNvSpPr>
        </xdr:nvSpPr>
        <xdr:spPr>
          <a:xfrm>
            <a:off x="-14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31</xdr:row>
      <xdr:rowOff>28575</xdr:rowOff>
    </xdr:from>
    <xdr:to>
      <xdr:col>13</xdr:col>
      <xdr:colOff>400050</xdr:colOff>
      <xdr:row>31</xdr:row>
      <xdr:rowOff>142875</xdr:rowOff>
    </xdr:to>
    <xdr:grpSp>
      <xdr:nvGrpSpPr>
        <xdr:cNvPr id="238" name="Group 275"/>
        <xdr:cNvGrpSpPr>
          <a:grpSpLocks/>
        </xdr:cNvGrpSpPr>
      </xdr:nvGrpSpPr>
      <xdr:grpSpPr>
        <a:xfrm>
          <a:off x="9305925" y="7839075"/>
          <a:ext cx="295275" cy="114300"/>
          <a:chOff x="-37" y="-21"/>
          <a:chExt cx="27" cy="12"/>
        </a:xfrm>
        <a:solidFill>
          <a:srgbClr val="FFFFFF"/>
        </a:solidFill>
      </xdr:grpSpPr>
      <xdr:sp>
        <xdr:nvSpPr>
          <xdr:cNvPr id="239" name="Rectangle 276"/>
          <xdr:cNvSpPr>
            <a:spLocks/>
          </xdr:cNvSpPr>
        </xdr:nvSpPr>
        <xdr:spPr>
          <a:xfrm>
            <a:off x="-37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77"/>
          <xdr:cNvSpPr>
            <a:spLocks/>
          </xdr:cNvSpPr>
        </xdr:nvSpPr>
        <xdr:spPr>
          <a:xfrm>
            <a:off x="-34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8"/>
          <xdr:cNvSpPr>
            <a:spLocks/>
          </xdr:cNvSpPr>
        </xdr:nvSpPr>
        <xdr:spPr>
          <a:xfrm>
            <a:off x="-22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23</xdr:row>
      <xdr:rowOff>66675</xdr:rowOff>
    </xdr:from>
    <xdr:to>
      <xdr:col>18</xdr:col>
      <xdr:colOff>428625</xdr:colOff>
      <xdr:row>23</xdr:row>
      <xdr:rowOff>180975</xdr:rowOff>
    </xdr:to>
    <xdr:grpSp>
      <xdr:nvGrpSpPr>
        <xdr:cNvPr id="242" name="Group 279"/>
        <xdr:cNvGrpSpPr>
          <a:grpSpLocks/>
        </xdr:cNvGrpSpPr>
      </xdr:nvGrpSpPr>
      <xdr:grpSpPr>
        <a:xfrm>
          <a:off x="12687300" y="6048375"/>
          <a:ext cx="428625" cy="114300"/>
          <a:chOff x="326" y="-17"/>
          <a:chExt cx="8775" cy="12"/>
        </a:xfrm>
        <a:solidFill>
          <a:srgbClr val="FFFFFF"/>
        </a:solidFill>
      </xdr:grpSpPr>
      <xdr:sp>
        <xdr:nvSpPr>
          <xdr:cNvPr id="243" name="Line 280"/>
          <xdr:cNvSpPr>
            <a:spLocks/>
          </xdr:cNvSpPr>
        </xdr:nvSpPr>
        <xdr:spPr>
          <a:xfrm>
            <a:off x="5501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81"/>
          <xdr:cNvSpPr>
            <a:spLocks/>
          </xdr:cNvSpPr>
        </xdr:nvSpPr>
        <xdr:spPr>
          <a:xfrm>
            <a:off x="8425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82"/>
          <xdr:cNvSpPr>
            <a:spLocks/>
          </xdr:cNvSpPr>
        </xdr:nvSpPr>
        <xdr:spPr>
          <a:xfrm>
            <a:off x="3027" y="-17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83"/>
          <xdr:cNvSpPr>
            <a:spLocks/>
          </xdr:cNvSpPr>
        </xdr:nvSpPr>
        <xdr:spPr>
          <a:xfrm>
            <a:off x="326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609600</xdr:colOff>
      <xdr:row>26</xdr:row>
      <xdr:rowOff>57150</xdr:rowOff>
    </xdr:from>
    <xdr:to>
      <xdr:col>17</xdr:col>
      <xdr:colOff>457200</xdr:colOff>
      <xdr:row>26</xdr:row>
      <xdr:rowOff>171450</xdr:rowOff>
    </xdr:to>
    <xdr:grpSp>
      <xdr:nvGrpSpPr>
        <xdr:cNvPr id="247" name="Group 284"/>
        <xdr:cNvGrpSpPr>
          <a:grpSpLocks/>
        </xdr:cNvGrpSpPr>
      </xdr:nvGrpSpPr>
      <xdr:grpSpPr>
        <a:xfrm>
          <a:off x="11811000" y="6724650"/>
          <a:ext cx="819150" cy="114300"/>
          <a:chOff x="-13537" y="-18"/>
          <a:chExt cx="31950" cy="12"/>
        </a:xfrm>
        <a:solidFill>
          <a:srgbClr val="FFFFFF"/>
        </a:solidFill>
      </xdr:grpSpPr>
      <xdr:sp>
        <xdr:nvSpPr>
          <xdr:cNvPr id="248" name="Line 285"/>
          <xdr:cNvSpPr>
            <a:spLocks/>
          </xdr:cNvSpPr>
        </xdr:nvSpPr>
        <xdr:spPr>
          <a:xfrm>
            <a:off x="12023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86"/>
          <xdr:cNvSpPr>
            <a:spLocks/>
          </xdr:cNvSpPr>
        </xdr:nvSpPr>
        <xdr:spPr>
          <a:xfrm>
            <a:off x="1713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87"/>
          <xdr:cNvSpPr>
            <a:spLocks/>
          </xdr:cNvSpPr>
        </xdr:nvSpPr>
        <xdr:spPr>
          <a:xfrm>
            <a:off x="-1353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88"/>
          <xdr:cNvSpPr>
            <a:spLocks/>
          </xdr:cNvSpPr>
        </xdr:nvSpPr>
        <xdr:spPr>
          <a:xfrm>
            <a:off x="6911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89"/>
          <xdr:cNvSpPr>
            <a:spLocks/>
          </xdr:cNvSpPr>
        </xdr:nvSpPr>
        <xdr:spPr>
          <a:xfrm>
            <a:off x="-331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90"/>
          <xdr:cNvSpPr>
            <a:spLocks/>
          </xdr:cNvSpPr>
        </xdr:nvSpPr>
        <xdr:spPr>
          <a:xfrm>
            <a:off x="-8425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91"/>
          <xdr:cNvSpPr>
            <a:spLocks/>
          </xdr:cNvSpPr>
        </xdr:nvSpPr>
        <xdr:spPr>
          <a:xfrm>
            <a:off x="1799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609600</xdr:colOff>
      <xdr:row>29</xdr:row>
      <xdr:rowOff>66675</xdr:rowOff>
    </xdr:from>
    <xdr:to>
      <xdr:col>15</xdr:col>
      <xdr:colOff>457200</xdr:colOff>
      <xdr:row>29</xdr:row>
      <xdr:rowOff>180975</xdr:rowOff>
    </xdr:to>
    <xdr:grpSp>
      <xdr:nvGrpSpPr>
        <xdr:cNvPr id="255" name="Group 292"/>
        <xdr:cNvGrpSpPr>
          <a:grpSpLocks/>
        </xdr:cNvGrpSpPr>
      </xdr:nvGrpSpPr>
      <xdr:grpSpPr>
        <a:xfrm>
          <a:off x="10325100" y="7419975"/>
          <a:ext cx="819150" cy="114300"/>
          <a:chOff x="-14545" y="-17"/>
          <a:chExt cx="31875" cy="12"/>
        </a:xfrm>
        <a:solidFill>
          <a:srgbClr val="FFFFFF"/>
        </a:solidFill>
      </xdr:grpSpPr>
      <xdr:sp>
        <xdr:nvSpPr>
          <xdr:cNvPr id="256" name="Line 293"/>
          <xdr:cNvSpPr>
            <a:spLocks/>
          </xdr:cNvSpPr>
        </xdr:nvSpPr>
        <xdr:spPr>
          <a:xfrm>
            <a:off x="10955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94"/>
          <xdr:cNvSpPr>
            <a:spLocks/>
          </xdr:cNvSpPr>
        </xdr:nvSpPr>
        <xdr:spPr>
          <a:xfrm>
            <a:off x="16055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5"/>
          <xdr:cNvSpPr>
            <a:spLocks/>
          </xdr:cNvSpPr>
        </xdr:nvSpPr>
        <xdr:spPr>
          <a:xfrm>
            <a:off x="-14545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6"/>
          <xdr:cNvSpPr>
            <a:spLocks/>
          </xdr:cNvSpPr>
        </xdr:nvSpPr>
        <xdr:spPr>
          <a:xfrm>
            <a:off x="5855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7"/>
          <xdr:cNvSpPr>
            <a:spLocks/>
          </xdr:cNvSpPr>
        </xdr:nvSpPr>
        <xdr:spPr>
          <a:xfrm>
            <a:off x="-4345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98"/>
          <xdr:cNvSpPr>
            <a:spLocks/>
          </xdr:cNvSpPr>
        </xdr:nvSpPr>
        <xdr:spPr>
          <a:xfrm>
            <a:off x="-9445" y="-1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99"/>
          <xdr:cNvSpPr>
            <a:spLocks/>
          </xdr:cNvSpPr>
        </xdr:nvSpPr>
        <xdr:spPr>
          <a:xfrm>
            <a:off x="755" y="-17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66675</xdr:colOff>
      <xdr:row>32</xdr:row>
      <xdr:rowOff>47625</xdr:rowOff>
    </xdr:from>
    <xdr:to>
      <xdr:col>16</xdr:col>
      <xdr:colOff>371475</xdr:colOff>
      <xdr:row>32</xdr:row>
      <xdr:rowOff>161925</xdr:rowOff>
    </xdr:to>
    <xdr:grpSp>
      <xdr:nvGrpSpPr>
        <xdr:cNvPr id="263" name="Group 300"/>
        <xdr:cNvGrpSpPr>
          <a:grpSpLocks/>
        </xdr:cNvGrpSpPr>
      </xdr:nvGrpSpPr>
      <xdr:grpSpPr>
        <a:xfrm>
          <a:off x="10753725" y="8086725"/>
          <a:ext cx="819150" cy="114300"/>
          <a:chOff x="-8937" y="-19"/>
          <a:chExt cx="16875" cy="12"/>
        </a:xfrm>
        <a:solidFill>
          <a:srgbClr val="FFFFFF"/>
        </a:solidFill>
      </xdr:grpSpPr>
      <xdr:sp>
        <xdr:nvSpPr>
          <xdr:cNvPr id="264" name="Line 301"/>
          <xdr:cNvSpPr>
            <a:spLocks/>
          </xdr:cNvSpPr>
        </xdr:nvSpPr>
        <xdr:spPr>
          <a:xfrm>
            <a:off x="4563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02"/>
          <xdr:cNvSpPr>
            <a:spLocks/>
          </xdr:cNvSpPr>
        </xdr:nvSpPr>
        <xdr:spPr>
          <a:xfrm>
            <a:off x="7263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3"/>
          <xdr:cNvSpPr>
            <a:spLocks/>
          </xdr:cNvSpPr>
        </xdr:nvSpPr>
        <xdr:spPr>
          <a:xfrm>
            <a:off x="-8937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4"/>
          <xdr:cNvSpPr>
            <a:spLocks/>
          </xdr:cNvSpPr>
        </xdr:nvSpPr>
        <xdr:spPr>
          <a:xfrm>
            <a:off x="1863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5"/>
          <xdr:cNvSpPr>
            <a:spLocks/>
          </xdr:cNvSpPr>
        </xdr:nvSpPr>
        <xdr:spPr>
          <a:xfrm>
            <a:off x="-3537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06"/>
          <xdr:cNvSpPr>
            <a:spLocks/>
          </xdr:cNvSpPr>
        </xdr:nvSpPr>
        <xdr:spPr>
          <a:xfrm>
            <a:off x="-6237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07"/>
          <xdr:cNvSpPr>
            <a:spLocks/>
          </xdr:cNvSpPr>
        </xdr:nvSpPr>
        <xdr:spPr>
          <a:xfrm>
            <a:off x="-837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</xdr:colOff>
      <xdr:row>35</xdr:row>
      <xdr:rowOff>76200</xdr:rowOff>
    </xdr:from>
    <xdr:to>
      <xdr:col>16</xdr:col>
      <xdr:colOff>904875</xdr:colOff>
      <xdr:row>35</xdr:row>
      <xdr:rowOff>190500</xdr:rowOff>
    </xdr:to>
    <xdr:grpSp>
      <xdr:nvGrpSpPr>
        <xdr:cNvPr id="271" name="Group 308"/>
        <xdr:cNvGrpSpPr>
          <a:grpSpLocks/>
        </xdr:cNvGrpSpPr>
      </xdr:nvGrpSpPr>
      <xdr:grpSpPr>
        <a:xfrm>
          <a:off x="11229975" y="8801100"/>
          <a:ext cx="876300" cy="114300"/>
          <a:chOff x="-12821" y="-16"/>
          <a:chExt cx="30160" cy="12"/>
        </a:xfrm>
        <a:solidFill>
          <a:srgbClr val="FFFFFF"/>
        </a:solidFill>
      </xdr:grpSpPr>
      <xdr:sp>
        <xdr:nvSpPr>
          <xdr:cNvPr id="272" name="Line 309"/>
          <xdr:cNvSpPr>
            <a:spLocks/>
          </xdr:cNvSpPr>
        </xdr:nvSpPr>
        <xdr:spPr>
          <a:xfrm>
            <a:off x="11684" y="-10"/>
            <a:ext cx="4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10"/>
          <xdr:cNvSpPr>
            <a:spLocks/>
          </xdr:cNvSpPr>
        </xdr:nvSpPr>
        <xdr:spPr>
          <a:xfrm>
            <a:off x="16208" y="-15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11"/>
          <xdr:cNvSpPr>
            <a:spLocks/>
          </xdr:cNvSpPr>
        </xdr:nvSpPr>
        <xdr:spPr>
          <a:xfrm>
            <a:off x="-12821" y="-16"/>
            <a:ext cx="45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12"/>
          <xdr:cNvSpPr>
            <a:spLocks/>
          </xdr:cNvSpPr>
        </xdr:nvSpPr>
        <xdr:spPr>
          <a:xfrm>
            <a:off x="5275" y="-16"/>
            <a:ext cx="45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3"/>
          <xdr:cNvSpPr>
            <a:spLocks/>
          </xdr:cNvSpPr>
        </xdr:nvSpPr>
        <xdr:spPr>
          <a:xfrm>
            <a:off x="-3773" y="-16"/>
            <a:ext cx="45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14"/>
          <xdr:cNvSpPr>
            <a:spLocks/>
          </xdr:cNvSpPr>
        </xdr:nvSpPr>
        <xdr:spPr>
          <a:xfrm>
            <a:off x="-8297" y="-16"/>
            <a:ext cx="45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15"/>
          <xdr:cNvSpPr>
            <a:spLocks/>
          </xdr:cNvSpPr>
        </xdr:nvSpPr>
        <xdr:spPr>
          <a:xfrm>
            <a:off x="751" y="-16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16"/>
          <xdr:cNvSpPr>
            <a:spLocks/>
          </xdr:cNvSpPr>
        </xdr:nvSpPr>
        <xdr:spPr>
          <a:xfrm>
            <a:off x="9799" y="-16"/>
            <a:ext cx="188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35</xdr:row>
      <xdr:rowOff>57150</xdr:rowOff>
    </xdr:from>
    <xdr:to>
      <xdr:col>20</xdr:col>
      <xdr:colOff>933450</xdr:colOff>
      <xdr:row>35</xdr:row>
      <xdr:rowOff>171450</xdr:rowOff>
    </xdr:to>
    <xdr:grpSp>
      <xdr:nvGrpSpPr>
        <xdr:cNvPr id="280" name="Group 317"/>
        <xdr:cNvGrpSpPr>
          <a:grpSpLocks/>
        </xdr:cNvGrpSpPr>
      </xdr:nvGrpSpPr>
      <xdr:grpSpPr>
        <a:xfrm>
          <a:off x="14230350" y="8782050"/>
          <a:ext cx="876300" cy="114300"/>
          <a:chOff x="-28558" y="-18"/>
          <a:chExt cx="45680" cy="12"/>
        </a:xfrm>
        <a:solidFill>
          <a:srgbClr val="FFFFFF"/>
        </a:solidFill>
      </xdr:grpSpPr>
      <xdr:sp>
        <xdr:nvSpPr>
          <xdr:cNvPr id="281" name="Line 318"/>
          <xdr:cNvSpPr>
            <a:spLocks/>
          </xdr:cNvSpPr>
        </xdr:nvSpPr>
        <xdr:spPr>
          <a:xfrm>
            <a:off x="8557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9"/>
          <xdr:cNvSpPr>
            <a:spLocks/>
          </xdr:cNvSpPr>
        </xdr:nvSpPr>
        <xdr:spPr>
          <a:xfrm>
            <a:off x="15409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20"/>
          <xdr:cNvSpPr>
            <a:spLocks/>
          </xdr:cNvSpPr>
        </xdr:nvSpPr>
        <xdr:spPr>
          <a:xfrm>
            <a:off x="-28558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21"/>
          <xdr:cNvSpPr>
            <a:spLocks/>
          </xdr:cNvSpPr>
        </xdr:nvSpPr>
        <xdr:spPr>
          <a:xfrm>
            <a:off x="-1150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22"/>
          <xdr:cNvSpPr>
            <a:spLocks/>
          </xdr:cNvSpPr>
        </xdr:nvSpPr>
        <xdr:spPr>
          <a:xfrm>
            <a:off x="-14854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23"/>
          <xdr:cNvSpPr>
            <a:spLocks/>
          </xdr:cNvSpPr>
        </xdr:nvSpPr>
        <xdr:spPr>
          <a:xfrm>
            <a:off x="-21706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24"/>
          <xdr:cNvSpPr>
            <a:spLocks/>
          </xdr:cNvSpPr>
        </xdr:nvSpPr>
        <xdr:spPr>
          <a:xfrm>
            <a:off x="-8002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25"/>
          <xdr:cNvSpPr>
            <a:spLocks/>
          </xdr:cNvSpPr>
        </xdr:nvSpPr>
        <xdr:spPr>
          <a:xfrm>
            <a:off x="5702" y="-18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666750</xdr:colOff>
      <xdr:row>37</xdr:row>
      <xdr:rowOff>57150</xdr:rowOff>
    </xdr:from>
    <xdr:to>
      <xdr:col>18</xdr:col>
      <xdr:colOff>962025</xdr:colOff>
      <xdr:row>37</xdr:row>
      <xdr:rowOff>171450</xdr:rowOff>
    </xdr:to>
    <xdr:grpSp>
      <xdr:nvGrpSpPr>
        <xdr:cNvPr id="289" name="Group 326"/>
        <xdr:cNvGrpSpPr>
          <a:grpSpLocks/>
        </xdr:cNvGrpSpPr>
      </xdr:nvGrpSpPr>
      <xdr:grpSpPr>
        <a:xfrm>
          <a:off x="13354050" y="923925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290" name="Rectangle 32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8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29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</xdr:colOff>
      <xdr:row>40</xdr:row>
      <xdr:rowOff>57150</xdr:rowOff>
    </xdr:from>
    <xdr:to>
      <xdr:col>16</xdr:col>
      <xdr:colOff>323850</xdr:colOff>
      <xdr:row>40</xdr:row>
      <xdr:rowOff>171450</xdr:rowOff>
    </xdr:to>
    <xdr:grpSp>
      <xdr:nvGrpSpPr>
        <xdr:cNvPr id="293" name="Group 334"/>
        <xdr:cNvGrpSpPr>
          <a:grpSpLocks/>
        </xdr:cNvGrpSpPr>
      </xdr:nvGrpSpPr>
      <xdr:grpSpPr>
        <a:xfrm>
          <a:off x="11229975" y="9925050"/>
          <a:ext cx="295275" cy="114300"/>
          <a:chOff x="-12821" y="-18"/>
          <a:chExt cx="10179" cy="12"/>
        </a:xfrm>
        <a:solidFill>
          <a:srgbClr val="FFFFFF"/>
        </a:solidFill>
      </xdr:grpSpPr>
      <xdr:sp>
        <xdr:nvSpPr>
          <xdr:cNvPr id="294" name="Rectangle 335"/>
          <xdr:cNvSpPr>
            <a:spLocks/>
          </xdr:cNvSpPr>
        </xdr:nvSpPr>
        <xdr:spPr>
          <a:xfrm>
            <a:off x="-12821" y="-18"/>
            <a:ext cx="113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36"/>
          <xdr:cNvSpPr>
            <a:spLocks/>
          </xdr:cNvSpPr>
        </xdr:nvSpPr>
        <xdr:spPr>
          <a:xfrm>
            <a:off x="-11691" y="-18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37"/>
          <xdr:cNvSpPr>
            <a:spLocks/>
          </xdr:cNvSpPr>
        </xdr:nvSpPr>
        <xdr:spPr>
          <a:xfrm>
            <a:off x="-7167" y="-18"/>
            <a:ext cx="452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40</xdr:row>
      <xdr:rowOff>38100</xdr:rowOff>
    </xdr:from>
    <xdr:to>
      <xdr:col>20</xdr:col>
      <xdr:colOff>361950</xdr:colOff>
      <xdr:row>40</xdr:row>
      <xdr:rowOff>152400</xdr:rowOff>
    </xdr:to>
    <xdr:grpSp>
      <xdr:nvGrpSpPr>
        <xdr:cNvPr id="297" name="Group 338"/>
        <xdr:cNvGrpSpPr>
          <a:grpSpLocks/>
        </xdr:cNvGrpSpPr>
      </xdr:nvGrpSpPr>
      <xdr:grpSpPr>
        <a:xfrm>
          <a:off x="14239875" y="9906000"/>
          <a:ext cx="295275" cy="114300"/>
          <a:chOff x="-78260" y="-20"/>
          <a:chExt cx="31752" cy="12"/>
        </a:xfrm>
        <a:solidFill>
          <a:srgbClr val="FFFFFF"/>
        </a:solidFill>
      </xdr:grpSpPr>
      <xdr:sp>
        <xdr:nvSpPr>
          <xdr:cNvPr id="298" name="Rectangle 339"/>
          <xdr:cNvSpPr>
            <a:spLocks/>
          </xdr:cNvSpPr>
        </xdr:nvSpPr>
        <xdr:spPr>
          <a:xfrm>
            <a:off x="-50032" y="-20"/>
            <a:ext cx="352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40"/>
          <xdr:cNvSpPr>
            <a:spLocks/>
          </xdr:cNvSpPr>
        </xdr:nvSpPr>
        <xdr:spPr>
          <a:xfrm>
            <a:off x="-64146" y="-20"/>
            <a:ext cx="14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41"/>
          <xdr:cNvSpPr>
            <a:spLocks/>
          </xdr:cNvSpPr>
        </xdr:nvSpPr>
        <xdr:spPr>
          <a:xfrm>
            <a:off x="-78260" y="-20"/>
            <a:ext cx="1411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581025</xdr:colOff>
      <xdr:row>40</xdr:row>
      <xdr:rowOff>57150</xdr:rowOff>
    </xdr:from>
    <xdr:to>
      <xdr:col>23</xdr:col>
      <xdr:colOff>876300</xdr:colOff>
      <xdr:row>40</xdr:row>
      <xdr:rowOff>171450</xdr:rowOff>
    </xdr:to>
    <xdr:grpSp>
      <xdr:nvGrpSpPr>
        <xdr:cNvPr id="301" name="Group 342"/>
        <xdr:cNvGrpSpPr>
          <a:grpSpLocks/>
        </xdr:cNvGrpSpPr>
      </xdr:nvGrpSpPr>
      <xdr:grpSpPr>
        <a:xfrm>
          <a:off x="17668875" y="992505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302" name="Rectangle 343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44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45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</xdr:colOff>
      <xdr:row>23</xdr:row>
      <xdr:rowOff>76200</xdr:rowOff>
    </xdr:from>
    <xdr:to>
      <xdr:col>27</xdr:col>
      <xdr:colOff>914400</xdr:colOff>
      <xdr:row>23</xdr:row>
      <xdr:rowOff>190500</xdr:rowOff>
    </xdr:to>
    <xdr:grpSp>
      <xdr:nvGrpSpPr>
        <xdr:cNvPr id="305" name="Group 346"/>
        <xdr:cNvGrpSpPr>
          <a:grpSpLocks/>
        </xdr:cNvGrpSpPr>
      </xdr:nvGrpSpPr>
      <xdr:grpSpPr>
        <a:xfrm>
          <a:off x="21069300" y="6057900"/>
          <a:ext cx="819150" cy="114300"/>
          <a:chOff x="-80" y="-16"/>
          <a:chExt cx="75" cy="12"/>
        </a:xfrm>
        <a:solidFill>
          <a:srgbClr val="FFFFFF"/>
        </a:solidFill>
      </xdr:grpSpPr>
      <xdr:sp>
        <xdr:nvSpPr>
          <xdr:cNvPr id="306" name="Line 347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48"/>
          <xdr:cNvSpPr>
            <a:spLocks/>
          </xdr:cNvSpPr>
        </xdr:nvSpPr>
        <xdr:spPr>
          <a:xfrm>
            <a:off x="-8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49"/>
          <xdr:cNvSpPr>
            <a:spLocks/>
          </xdr:cNvSpPr>
        </xdr:nvSpPr>
        <xdr:spPr>
          <a:xfrm>
            <a:off x="-80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50"/>
          <xdr:cNvSpPr>
            <a:spLocks/>
          </xdr:cNvSpPr>
        </xdr:nvSpPr>
        <xdr:spPr>
          <a:xfrm>
            <a:off x="-32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51"/>
          <xdr:cNvSpPr>
            <a:spLocks/>
          </xdr:cNvSpPr>
        </xdr:nvSpPr>
        <xdr:spPr>
          <a:xfrm>
            <a:off x="-68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52"/>
          <xdr:cNvSpPr>
            <a:spLocks/>
          </xdr:cNvSpPr>
        </xdr:nvSpPr>
        <xdr:spPr>
          <a:xfrm>
            <a:off x="-56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53"/>
          <xdr:cNvSpPr>
            <a:spLocks/>
          </xdr:cNvSpPr>
        </xdr:nvSpPr>
        <xdr:spPr>
          <a:xfrm>
            <a:off x="-44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354"/>
          <xdr:cNvSpPr>
            <a:spLocks/>
          </xdr:cNvSpPr>
        </xdr:nvSpPr>
        <xdr:spPr>
          <a:xfrm flipV="1">
            <a:off x="-42" y="-15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355"/>
          <xdr:cNvSpPr>
            <a:spLocks/>
          </xdr:cNvSpPr>
        </xdr:nvSpPr>
        <xdr:spPr>
          <a:xfrm flipH="1" flipV="1">
            <a:off x="-42" y="-15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123825</xdr:colOff>
      <xdr:row>26</xdr:row>
      <xdr:rowOff>76200</xdr:rowOff>
    </xdr:from>
    <xdr:to>
      <xdr:col>27</xdr:col>
      <xdr:colOff>942975</xdr:colOff>
      <xdr:row>26</xdr:row>
      <xdr:rowOff>190500</xdr:rowOff>
    </xdr:to>
    <xdr:grpSp>
      <xdr:nvGrpSpPr>
        <xdr:cNvPr id="315" name="Group 356"/>
        <xdr:cNvGrpSpPr>
          <a:grpSpLocks/>
        </xdr:cNvGrpSpPr>
      </xdr:nvGrpSpPr>
      <xdr:grpSpPr>
        <a:xfrm>
          <a:off x="21097875" y="6743700"/>
          <a:ext cx="819150" cy="114300"/>
          <a:chOff x="-78" y="-16"/>
          <a:chExt cx="75" cy="12"/>
        </a:xfrm>
        <a:solidFill>
          <a:srgbClr val="FFFFFF"/>
        </a:solidFill>
      </xdr:grpSpPr>
      <xdr:sp>
        <xdr:nvSpPr>
          <xdr:cNvPr id="316" name="Line 357"/>
          <xdr:cNvSpPr>
            <a:spLocks/>
          </xdr:cNvSpPr>
        </xdr:nvSpPr>
        <xdr:spPr>
          <a:xfrm>
            <a:off x="-18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58"/>
          <xdr:cNvSpPr>
            <a:spLocks/>
          </xdr:cNvSpPr>
        </xdr:nvSpPr>
        <xdr:spPr>
          <a:xfrm>
            <a:off x="-6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59"/>
          <xdr:cNvSpPr>
            <a:spLocks/>
          </xdr:cNvSpPr>
        </xdr:nvSpPr>
        <xdr:spPr>
          <a:xfrm>
            <a:off x="-78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60"/>
          <xdr:cNvSpPr>
            <a:spLocks/>
          </xdr:cNvSpPr>
        </xdr:nvSpPr>
        <xdr:spPr>
          <a:xfrm>
            <a:off x="-30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61"/>
          <xdr:cNvSpPr>
            <a:spLocks/>
          </xdr:cNvSpPr>
        </xdr:nvSpPr>
        <xdr:spPr>
          <a:xfrm>
            <a:off x="-66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62"/>
          <xdr:cNvSpPr>
            <a:spLocks/>
          </xdr:cNvSpPr>
        </xdr:nvSpPr>
        <xdr:spPr>
          <a:xfrm>
            <a:off x="-54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63"/>
          <xdr:cNvSpPr>
            <a:spLocks/>
          </xdr:cNvSpPr>
        </xdr:nvSpPr>
        <xdr:spPr>
          <a:xfrm>
            <a:off x="-42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364"/>
          <xdr:cNvSpPr>
            <a:spLocks/>
          </xdr:cNvSpPr>
        </xdr:nvSpPr>
        <xdr:spPr>
          <a:xfrm flipV="1">
            <a:off x="-40" y="-15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65"/>
          <xdr:cNvSpPr>
            <a:spLocks/>
          </xdr:cNvSpPr>
        </xdr:nvSpPr>
        <xdr:spPr>
          <a:xfrm flipH="1" flipV="1">
            <a:off x="-40" y="-15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28</xdr:row>
      <xdr:rowOff>28575</xdr:rowOff>
    </xdr:from>
    <xdr:to>
      <xdr:col>25</xdr:col>
      <xdr:colOff>847725</xdr:colOff>
      <xdr:row>28</xdr:row>
      <xdr:rowOff>142875</xdr:rowOff>
    </xdr:to>
    <xdr:grpSp>
      <xdr:nvGrpSpPr>
        <xdr:cNvPr id="325" name="Group 366"/>
        <xdr:cNvGrpSpPr>
          <a:grpSpLocks/>
        </xdr:cNvGrpSpPr>
      </xdr:nvGrpSpPr>
      <xdr:grpSpPr>
        <a:xfrm>
          <a:off x="19059525" y="7153275"/>
          <a:ext cx="819150" cy="114300"/>
          <a:chOff x="-13078" y="-21"/>
          <a:chExt cx="28275" cy="12"/>
        </a:xfrm>
        <a:solidFill>
          <a:srgbClr val="FFFFFF"/>
        </a:solidFill>
      </xdr:grpSpPr>
      <xdr:sp>
        <xdr:nvSpPr>
          <xdr:cNvPr id="326" name="Line 367"/>
          <xdr:cNvSpPr>
            <a:spLocks/>
          </xdr:cNvSpPr>
        </xdr:nvSpPr>
        <xdr:spPr>
          <a:xfrm>
            <a:off x="-11947" y="-15"/>
            <a:ext cx="4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68"/>
          <xdr:cNvSpPr>
            <a:spLocks/>
          </xdr:cNvSpPr>
        </xdr:nvSpPr>
        <xdr:spPr>
          <a:xfrm>
            <a:off x="-13078" y="-20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69"/>
          <xdr:cNvSpPr>
            <a:spLocks/>
          </xdr:cNvSpPr>
        </xdr:nvSpPr>
        <xdr:spPr>
          <a:xfrm>
            <a:off x="10673" y="-21"/>
            <a:ext cx="45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70"/>
          <xdr:cNvSpPr>
            <a:spLocks/>
          </xdr:cNvSpPr>
        </xdr:nvSpPr>
        <xdr:spPr>
          <a:xfrm>
            <a:off x="-7423" y="-21"/>
            <a:ext cx="45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71"/>
          <xdr:cNvSpPr>
            <a:spLocks/>
          </xdr:cNvSpPr>
        </xdr:nvSpPr>
        <xdr:spPr>
          <a:xfrm>
            <a:off x="6149" y="-21"/>
            <a:ext cx="45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72"/>
          <xdr:cNvSpPr>
            <a:spLocks/>
          </xdr:cNvSpPr>
        </xdr:nvSpPr>
        <xdr:spPr>
          <a:xfrm>
            <a:off x="1625" y="-21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73"/>
          <xdr:cNvSpPr>
            <a:spLocks/>
          </xdr:cNvSpPr>
        </xdr:nvSpPr>
        <xdr:spPr>
          <a:xfrm>
            <a:off x="-2899" y="-21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374"/>
          <xdr:cNvSpPr>
            <a:spLocks/>
          </xdr:cNvSpPr>
        </xdr:nvSpPr>
        <xdr:spPr>
          <a:xfrm flipV="1">
            <a:off x="-2143" y="-20"/>
            <a:ext cx="301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75"/>
          <xdr:cNvSpPr>
            <a:spLocks/>
          </xdr:cNvSpPr>
        </xdr:nvSpPr>
        <xdr:spPr>
          <a:xfrm flipH="1" flipV="1">
            <a:off x="-2143" y="-20"/>
            <a:ext cx="301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133350</xdr:colOff>
      <xdr:row>38</xdr:row>
      <xdr:rowOff>76200</xdr:rowOff>
    </xdr:from>
    <xdr:to>
      <xdr:col>28</xdr:col>
      <xdr:colOff>952500</xdr:colOff>
      <xdr:row>38</xdr:row>
      <xdr:rowOff>190500</xdr:rowOff>
    </xdr:to>
    <xdr:grpSp>
      <xdr:nvGrpSpPr>
        <xdr:cNvPr id="335" name="Group 376"/>
        <xdr:cNvGrpSpPr>
          <a:grpSpLocks/>
        </xdr:cNvGrpSpPr>
      </xdr:nvGrpSpPr>
      <xdr:grpSpPr>
        <a:xfrm>
          <a:off x="22078950" y="9486900"/>
          <a:ext cx="819150" cy="114300"/>
          <a:chOff x="-77" y="-16"/>
          <a:chExt cx="75" cy="12"/>
        </a:xfrm>
        <a:solidFill>
          <a:srgbClr val="FFFFFF"/>
        </a:solidFill>
      </xdr:grpSpPr>
      <xdr:sp>
        <xdr:nvSpPr>
          <xdr:cNvPr id="336" name="Line 377"/>
          <xdr:cNvSpPr>
            <a:spLocks/>
          </xdr:cNvSpPr>
        </xdr:nvSpPr>
        <xdr:spPr>
          <a:xfrm>
            <a:off x="-17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78"/>
          <xdr:cNvSpPr>
            <a:spLocks/>
          </xdr:cNvSpPr>
        </xdr:nvSpPr>
        <xdr:spPr>
          <a:xfrm>
            <a:off x="-5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79"/>
          <xdr:cNvSpPr>
            <a:spLocks/>
          </xdr:cNvSpPr>
        </xdr:nvSpPr>
        <xdr:spPr>
          <a:xfrm>
            <a:off x="-77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80"/>
          <xdr:cNvSpPr>
            <a:spLocks/>
          </xdr:cNvSpPr>
        </xdr:nvSpPr>
        <xdr:spPr>
          <a:xfrm>
            <a:off x="-29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81"/>
          <xdr:cNvSpPr>
            <a:spLocks/>
          </xdr:cNvSpPr>
        </xdr:nvSpPr>
        <xdr:spPr>
          <a:xfrm>
            <a:off x="-53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82"/>
          <xdr:cNvSpPr>
            <a:spLocks/>
          </xdr:cNvSpPr>
        </xdr:nvSpPr>
        <xdr:spPr>
          <a:xfrm>
            <a:off x="-65" y="-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83"/>
          <xdr:cNvSpPr>
            <a:spLocks/>
          </xdr:cNvSpPr>
        </xdr:nvSpPr>
        <xdr:spPr>
          <a:xfrm>
            <a:off x="-41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142875</xdr:colOff>
      <xdr:row>40</xdr:row>
      <xdr:rowOff>19050</xdr:rowOff>
    </xdr:from>
    <xdr:to>
      <xdr:col>28</xdr:col>
      <xdr:colOff>962025</xdr:colOff>
      <xdr:row>40</xdr:row>
      <xdr:rowOff>133350</xdr:rowOff>
    </xdr:to>
    <xdr:grpSp>
      <xdr:nvGrpSpPr>
        <xdr:cNvPr id="343" name="Group 384"/>
        <xdr:cNvGrpSpPr>
          <a:grpSpLocks/>
        </xdr:cNvGrpSpPr>
      </xdr:nvGrpSpPr>
      <xdr:grpSpPr>
        <a:xfrm>
          <a:off x="22088475" y="9886950"/>
          <a:ext cx="819150" cy="114300"/>
          <a:chOff x="-76" y="-43004"/>
          <a:chExt cx="75" cy="34284"/>
        </a:xfrm>
        <a:solidFill>
          <a:srgbClr val="FFFFFF"/>
        </a:solidFill>
      </xdr:grpSpPr>
      <xdr:sp>
        <xdr:nvSpPr>
          <xdr:cNvPr id="344" name="Line 385"/>
          <xdr:cNvSpPr>
            <a:spLocks/>
          </xdr:cNvSpPr>
        </xdr:nvSpPr>
        <xdr:spPr>
          <a:xfrm>
            <a:off x="-16" y="-25862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86"/>
          <xdr:cNvSpPr>
            <a:spLocks/>
          </xdr:cNvSpPr>
        </xdr:nvSpPr>
        <xdr:spPr>
          <a:xfrm>
            <a:off x="-4" y="-40150"/>
            <a:ext cx="3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87"/>
          <xdr:cNvSpPr>
            <a:spLocks/>
          </xdr:cNvSpPr>
        </xdr:nvSpPr>
        <xdr:spPr>
          <a:xfrm>
            <a:off x="-76" y="-43004"/>
            <a:ext cx="12" cy="3428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88"/>
          <xdr:cNvSpPr>
            <a:spLocks/>
          </xdr:cNvSpPr>
        </xdr:nvSpPr>
        <xdr:spPr>
          <a:xfrm>
            <a:off x="-28" y="-43004"/>
            <a:ext cx="12" cy="3428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89"/>
          <xdr:cNvSpPr>
            <a:spLocks/>
          </xdr:cNvSpPr>
        </xdr:nvSpPr>
        <xdr:spPr>
          <a:xfrm>
            <a:off x="-52" y="-43004"/>
            <a:ext cx="12" cy="342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90"/>
          <xdr:cNvSpPr>
            <a:spLocks/>
          </xdr:cNvSpPr>
        </xdr:nvSpPr>
        <xdr:spPr>
          <a:xfrm>
            <a:off x="-64" y="-43004"/>
            <a:ext cx="12" cy="3428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91"/>
          <xdr:cNvSpPr>
            <a:spLocks/>
          </xdr:cNvSpPr>
        </xdr:nvSpPr>
        <xdr:spPr>
          <a:xfrm>
            <a:off x="-40" y="-43004"/>
            <a:ext cx="12" cy="3428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952500</xdr:colOff>
      <xdr:row>41</xdr:row>
      <xdr:rowOff>219075</xdr:rowOff>
    </xdr:from>
    <xdr:to>
      <xdr:col>28</xdr:col>
      <xdr:colOff>400050</xdr:colOff>
      <xdr:row>42</xdr:row>
      <xdr:rowOff>219075</xdr:rowOff>
    </xdr:to>
    <xdr:grpSp>
      <xdr:nvGrpSpPr>
        <xdr:cNvPr id="351" name="Group 399"/>
        <xdr:cNvGrpSpPr>
          <a:grpSpLocks/>
        </xdr:cNvGrpSpPr>
      </xdr:nvGrpSpPr>
      <xdr:grpSpPr>
        <a:xfrm>
          <a:off x="21926550" y="10315575"/>
          <a:ext cx="419100" cy="228600"/>
          <a:chOff x="114" y="-1194"/>
          <a:chExt cx="8775" cy="19992"/>
        </a:xfrm>
        <a:solidFill>
          <a:srgbClr val="FFFFFF"/>
        </a:solidFill>
      </xdr:grpSpPr>
      <xdr:sp>
        <xdr:nvSpPr>
          <xdr:cNvPr id="352" name="Rectangle 400"/>
          <xdr:cNvSpPr>
            <a:spLocks/>
          </xdr:cNvSpPr>
        </xdr:nvSpPr>
        <xdr:spPr>
          <a:xfrm>
            <a:off x="8439" y="-1194"/>
            <a:ext cx="450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01"/>
          <xdr:cNvSpPr>
            <a:spLocks/>
          </xdr:cNvSpPr>
        </xdr:nvSpPr>
        <xdr:spPr>
          <a:xfrm>
            <a:off x="114" y="-1194"/>
            <a:ext cx="2924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02"/>
          <xdr:cNvSpPr>
            <a:spLocks/>
          </xdr:cNvSpPr>
        </xdr:nvSpPr>
        <xdr:spPr>
          <a:xfrm>
            <a:off x="5739" y="-1194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03"/>
          <xdr:cNvSpPr>
            <a:spLocks/>
          </xdr:cNvSpPr>
        </xdr:nvSpPr>
        <xdr:spPr>
          <a:xfrm>
            <a:off x="3038" y="8802"/>
            <a:ext cx="27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04"/>
          <xdr:cNvSpPr>
            <a:spLocks/>
          </xdr:cNvSpPr>
        </xdr:nvSpPr>
        <xdr:spPr>
          <a:xfrm>
            <a:off x="3038" y="-1194"/>
            <a:ext cx="27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05"/>
          <xdr:cNvSpPr>
            <a:spLocks/>
          </xdr:cNvSpPr>
        </xdr:nvSpPr>
        <xdr:spPr>
          <a:xfrm>
            <a:off x="5739" y="8802"/>
            <a:ext cx="27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504825</xdr:colOff>
      <xdr:row>42</xdr:row>
      <xdr:rowOff>19050</xdr:rowOff>
    </xdr:from>
    <xdr:to>
      <xdr:col>26</xdr:col>
      <xdr:colOff>933450</xdr:colOff>
      <xdr:row>43</xdr:row>
      <xdr:rowOff>19050</xdr:rowOff>
    </xdr:to>
    <xdr:grpSp>
      <xdr:nvGrpSpPr>
        <xdr:cNvPr id="358" name="Group 406"/>
        <xdr:cNvGrpSpPr>
          <a:grpSpLocks/>
        </xdr:cNvGrpSpPr>
      </xdr:nvGrpSpPr>
      <xdr:grpSpPr>
        <a:xfrm>
          <a:off x="20507325" y="10344150"/>
          <a:ext cx="428625" cy="228600"/>
          <a:chOff x="-43" y="-12862"/>
          <a:chExt cx="39" cy="19992"/>
        </a:xfrm>
        <a:solidFill>
          <a:srgbClr val="FFFFFF"/>
        </a:solidFill>
      </xdr:grpSpPr>
      <xdr:sp>
        <xdr:nvSpPr>
          <xdr:cNvPr id="359" name="Rectangle 407"/>
          <xdr:cNvSpPr>
            <a:spLocks/>
          </xdr:cNvSpPr>
        </xdr:nvSpPr>
        <xdr:spPr>
          <a:xfrm>
            <a:off x="-7" y="-12862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08"/>
          <xdr:cNvSpPr>
            <a:spLocks/>
          </xdr:cNvSpPr>
        </xdr:nvSpPr>
        <xdr:spPr>
          <a:xfrm>
            <a:off x="-43" y="-12862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09"/>
          <xdr:cNvSpPr>
            <a:spLocks/>
          </xdr:cNvSpPr>
        </xdr:nvSpPr>
        <xdr:spPr>
          <a:xfrm>
            <a:off x="-19" y="-12862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10"/>
          <xdr:cNvSpPr>
            <a:spLocks/>
          </xdr:cNvSpPr>
        </xdr:nvSpPr>
        <xdr:spPr>
          <a:xfrm>
            <a:off x="-31" y="-2866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11"/>
          <xdr:cNvSpPr>
            <a:spLocks/>
          </xdr:cNvSpPr>
        </xdr:nvSpPr>
        <xdr:spPr>
          <a:xfrm>
            <a:off x="-31" y="-12862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12"/>
          <xdr:cNvSpPr>
            <a:spLocks/>
          </xdr:cNvSpPr>
        </xdr:nvSpPr>
        <xdr:spPr>
          <a:xfrm>
            <a:off x="-19" y="-2866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257175</xdr:colOff>
      <xdr:row>47</xdr:row>
      <xdr:rowOff>66675</xdr:rowOff>
    </xdr:from>
    <xdr:to>
      <xdr:col>29</xdr:col>
      <xdr:colOff>123825</xdr:colOff>
      <xdr:row>47</xdr:row>
      <xdr:rowOff>180975</xdr:rowOff>
    </xdr:to>
    <xdr:grpSp>
      <xdr:nvGrpSpPr>
        <xdr:cNvPr id="365" name="Group 413"/>
        <xdr:cNvGrpSpPr>
          <a:grpSpLocks/>
        </xdr:cNvGrpSpPr>
      </xdr:nvGrpSpPr>
      <xdr:grpSpPr>
        <a:xfrm>
          <a:off x="22202775" y="11534775"/>
          <a:ext cx="838200" cy="114300"/>
          <a:chOff x="-14036" y="-18"/>
          <a:chExt cx="16875" cy="12"/>
        </a:xfrm>
        <a:solidFill>
          <a:srgbClr val="FFFFFF"/>
        </a:solidFill>
      </xdr:grpSpPr>
      <xdr:sp>
        <xdr:nvSpPr>
          <xdr:cNvPr id="366" name="Line 414"/>
          <xdr:cNvSpPr>
            <a:spLocks/>
          </xdr:cNvSpPr>
        </xdr:nvSpPr>
        <xdr:spPr>
          <a:xfrm>
            <a:off x="-13361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15"/>
          <xdr:cNvSpPr>
            <a:spLocks/>
          </xdr:cNvSpPr>
        </xdr:nvSpPr>
        <xdr:spPr>
          <a:xfrm>
            <a:off x="-1403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16"/>
          <xdr:cNvSpPr>
            <a:spLocks/>
          </xdr:cNvSpPr>
        </xdr:nvSpPr>
        <xdr:spPr>
          <a:xfrm>
            <a:off x="13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17"/>
          <xdr:cNvSpPr>
            <a:spLocks/>
          </xdr:cNvSpPr>
        </xdr:nvSpPr>
        <xdr:spPr>
          <a:xfrm>
            <a:off x="-1066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18"/>
          <xdr:cNvSpPr>
            <a:spLocks/>
          </xdr:cNvSpPr>
        </xdr:nvSpPr>
        <xdr:spPr>
          <a:xfrm>
            <a:off x="-256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19"/>
          <xdr:cNvSpPr>
            <a:spLocks/>
          </xdr:cNvSpPr>
        </xdr:nvSpPr>
        <xdr:spPr>
          <a:xfrm>
            <a:off x="-5261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20"/>
          <xdr:cNvSpPr>
            <a:spLocks/>
          </xdr:cNvSpPr>
        </xdr:nvSpPr>
        <xdr:spPr>
          <a:xfrm>
            <a:off x="-7961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421"/>
          <xdr:cNvSpPr>
            <a:spLocks/>
          </xdr:cNvSpPr>
        </xdr:nvSpPr>
        <xdr:spPr>
          <a:xfrm flipV="1">
            <a:off x="-7510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422"/>
          <xdr:cNvSpPr>
            <a:spLocks/>
          </xdr:cNvSpPr>
        </xdr:nvSpPr>
        <xdr:spPr>
          <a:xfrm flipH="1" flipV="1">
            <a:off x="-7510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95250</xdr:colOff>
      <xdr:row>45</xdr:row>
      <xdr:rowOff>47625</xdr:rowOff>
    </xdr:from>
    <xdr:to>
      <xdr:col>31</xdr:col>
      <xdr:colOff>914400</xdr:colOff>
      <xdr:row>45</xdr:row>
      <xdr:rowOff>161925</xdr:rowOff>
    </xdr:to>
    <xdr:grpSp>
      <xdr:nvGrpSpPr>
        <xdr:cNvPr id="375" name="Group 423"/>
        <xdr:cNvGrpSpPr>
          <a:grpSpLocks/>
        </xdr:cNvGrpSpPr>
      </xdr:nvGrpSpPr>
      <xdr:grpSpPr>
        <a:xfrm>
          <a:off x="24574500" y="11058525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376" name="Line 424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25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26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27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28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29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30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431"/>
          <xdr:cNvSpPr>
            <a:spLocks/>
          </xdr:cNvSpPr>
        </xdr:nvSpPr>
        <xdr:spPr>
          <a:xfrm flipV="1">
            <a:off x="-42" y="-18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432"/>
          <xdr:cNvSpPr>
            <a:spLocks/>
          </xdr:cNvSpPr>
        </xdr:nvSpPr>
        <xdr:spPr>
          <a:xfrm flipH="1" flipV="1">
            <a:off x="-42" y="-18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24</xdr:row>
      <xdr:rowOff>152400</xdr:rowOff>
    </xdr:from>
    <xdr:to>
      <xdr:col>34</xdr:col>
      <xdr:colOff>714375</xdr:colOff>
      <xdr:row>25</xdr:row>
      <xdr:rowOff>38100</xdr:rowOff>
    </xdr:to>
    <xdr:grpSp>
      <xdr:nvGrpSpPr>
        <xdr:cNvPr id="385" name="Group 438"/>
        <xdr:cNvGrpSpPr>
          <a:grpSpLocks/>
        </xdr:cNvGrpSpPr>
      </xdr:nvGrpSpPr>
      <xdr:grpSpPr>
        <a:xfrm>
          <a:off x="27679650" y="6362700"/>
          <a:ext cx="428625" cy="114300"/>
          <a:chOff x="-63" y="-6888"/>
          <a:chExt cx="39" cy="9996"/>
        </a:xfrm>
        <a:solidFill>
          <a:srgbClr val="FFFFFF"/>
        </a:solidFill>
      </xdr:grpSpPr>
      <xdr:sp>
        <xdr:nvSpPr>
          <xdr:cNvPr id="386" name="Line 439"/>
          <xdr:cNvSpPr>
            <a:spLocks/>
          </xdr:cNvSpPr>
        </xdr:nvSpPr>
        <xdr:spPr>
          <a:xfrm>
            <a:off x="-60" y="-1890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40"/>
          <xdr:cNvSpPr>
            <a:spLocks/>
          </xdr:cNvSpPr>
        </xdr:nvSpPr>
        <xdr:spPr>
          <a:xfrm>
            <a:off x="-63" y="-6056"/>
            <a:ext cx="3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41"/>
          <xdr:cNvSpPr>
            <a:spLocks/>
          </xdr:cNvSpPr>
        </xdr:nvSpPr>
        <xdr:spPr>
          <a:xfrm>
            <a:off x="-48" y="-6888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442"/>
          <xdr:cNvSpPr>
            <a:spLocks/>
          </xdr:cNvSpPr>
        </xdr:nvSpPr>
        <xdr:spPr>
          <a:xfrm>
            <a:off x="-36" y="-6888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0</xdr:colOff>
      <xdr:row>25</xdr:row>
      <xdr:rowOff>76200</xdr:rowOff>
    </xdr:from>
    <xdr:to>
      <xdr:col>37</xdr:col>
      <xdr:colOff>0</xdr:colOff>
      <xdr:row>26</xdr:row>
      <xdr:rowOff>152400</xdr:rowOff>
    </xdr:to>
    <xdr:grpSp>
      <xdr:nvGrpSpPr>
        <xdr:cNvPr id="390" name="Group 443"/>
        <xdr:cNvGrpSpPr>
          <a:grpSpLocks/>
        </xdr:cNvGrpSpPr>
      </xdr:nvGrpSpPr>
      <xdr:grpSpPr>
        <a:xfrm>
          <a:off x="22917150" y="6515100"/>
          <a:ext cx="7391400" cy="304800"/>
          <a:chOff x="-1137" y="-13561"/>
          <a:chExt cx="19633" cy="26656"/>
        </a:xfrm>
        <a:solidFill>
          <a:srgbClr val="FFFFFF"/>
        </a:solidFill>
      </xdr:grpSpPr>
      <xdr:sp>
        <xdr:nvSpPr>
          <xdr:cNvPr id="391" name="Rectangle 444"/>
          <xdr:cNvSpPr>
            <a:spLocks/>
          </xdr:cNvSpPr>
        </xdr:nvSpPr>
        <xdr:spPr>
          <a:xfrm>
            <a:off x="-936" y="-10229"/>
            <a:ext cx="1922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45"/>
          <xdr:cNvSpPr>
            <a:spLocks/>
          </xdr:cNvSpPr>
        </xdr:nvSpPr>
        <xdr:spPr>
          <a:xfrm>
            <a:off x="-1137" y="-13561"/>
            <a:ext cx="19633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46"/>
          <xdr:cNvSpPr>
            <a:spLocks/>
          </xdr:cNvSpPr>
        </xdr:nvSpPr>
        <xdr:spPr>
          <a:xfrm>
            <a:off x="-1137" y="9763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47"/>
          <xdr:cNvSpPr>
            <a:spLocks/>
          </xdr:cNvSpPr>
        </xdr:nvSpPr>
        <xdr:spPr>
          <a:xfrm>
            <a:off x="3271" y="9763"/>
            <a:ext cx="150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48"/>
          <xdr:cNvSpPr>
            <a:spLocks/>
          </xdr:cNvSpPr>
        </xdr:nvSpPr>
        <xdr:spPr>
          <a:xfrm>
            <a:off x="7825" y="9763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449"/>
          <xdr:cNvSpPr>
            <a:spLocks/>
          </xdr:cNvSpPr>
        </xdr:nvSpPr>
        <xdr:spPr>
          <a:xfrm>
            <a:off x="12405" y="9763"/>
            <a:ext cx="150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50"/>
          <xdr:cNvSpPr>
            <a:spLocks/>
          </xdr:cNvSpPr>
        </xdr:nvSpPr>
        <xdr:spPr>
          <a:xfrm>
            <a:off x="16989" y="9763"/>
            <a:ext cx="150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28</xdr:row>
      <xdr:rowOff>76200</xdr:rowOff>
    </xdr:from>
    <xdr:to>
      <xdr:col>39</xdr:col>
      <xdr:colOff>752475</xdr:colOff>
      <xdr:row>29</xdr:row>
      <xdr:rowOff>152400</xdr:rowOff>
    </xdr:to>
    <xdr:grpSp>
      <xdr:nvGrpSpPr>
        <xdr:cNvPr id="398" name="Group 451"/>
        <xdr:cNvGrpSpPr>
          <a:grpSpLocks/>
        </xdr:cNvGrpSpPr>
      </xdr:nvGrpSpPr>
      <xdr:grpSpPr>
        <a:xfrm>
          <a:off x="20002500" y="7200900"/>
          <a:ext cx="13001625" cy="304800"/>
          <a:chOff x="-943" y="-13585"/>
          <a:chExt cx="19056" cy="26656"/>
        </a:xfrm>
        <a:solidFill>
          <a:srgbClr val="FFFFFF"/>
        </a:solidFill>
      </xdr:grpSpPr>
      <xdr:sp>
        <xdr:nvSpPr>
          <xdr:cNvPr id="399" name="Rectangle 452"/>
          <xdr:cNvSpPr>
            <a:spLocks/>
          </xdr:cNvSpPr>
        </xdr:nvSpPr>
        <xdr:spPr>
          <a:xfrm>
            <a:off x="-705" y="-10253"/>
            <a:ext cx="18527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53"/>
          <xdr:cNvSpPr>
            <a:spLocks/>
          </xdr:cNvSpPr>
        </xdr:nvSpPr>
        <xdr:spPr>
          <a:xfrm>
            <a:off x="-943" y="-13585"/>
            <a:ext cx="1905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54"/>
          <xdr:cNvSpPr>
            <a:spLocks/>
          </xdr:cNvSpPr>
        </xdr:nvSpPr>
        <xdr:spPr>
          <a:xfrm>
            <a:off x="-943" y="9739"/>
            <a:ext cx="14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55"/>
          <xdr:cNvSpPr>
            <a:spLocks/>
          </xdr:cNvSpPr>
        </xdr:nvSpPr>
        <xdr:spPr>
          <a:xfrm>
            <a:off x="3345" y="9739"/>
            <a:ext cx="15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56"/>
          <xdr:cNvSpPr>
            <a:spLocks/>
          </xdr:cNvSpPr>
        </xdr:nvSpPr>
        <xdr:spPr>
          <a:xfrm>
            <a:off x="7856" y="9739"/>
            <a:ext cx="13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57"/>
          <xdr:cNvSpPr>
            <a:spLocks/>
          </xdr:cNvSpPr>
        </xdr:nvSpPr>
        <xdr:spPr>
          <a:xfrm>
            <a:off x="12258" y="9739"/>
            <a:ext cx="14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58"/>
          <xdr:cNvSpPr>
            <a:spLocks/>
          </xdr:cNvSpPr>
        </xdr:nvSpPr>
        <xdr:spPr>
          <a:xfrm>
            <a:off x="16641" y="9739"/>
            <a:ext cx="14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34</xdr:row>
      <xdr:rowOff>76200</xdr:rowOff>
    </xdr:from>
    <xdr:to>
      <xdr:col>38</xdr:col>
      <xdr:colOff>752475</xdr:colOff>
      <xdr:row>35</xdr:row>
      <xdr:rowOff>152400</xdr:rowOff>
    </xdr:to>
    <xdr:grpSp>
      <xdr:nvGrpSpPr>
        <xdr:cNvPr id="406" name="Group 459"/>
        <xdr:cNvGrpSpPr>
          <a:grpSpLocks/>
        </xdr:cNvGrpSpPr>
      </xdr:nvGrpSpPr>
      <xdr:grpSpPr>
        <a:xfrm>
          <a:off x="20002500" y="8572500"/>
          <a:ext cx="12030075" cy="304800"/>
          <a:chOff x="320" y="-13633"/>
          <a:chExt cx="19836" cy="26656"/>
        </a:xfrm>
        <a:solidFill>
          <a:srgbClr val="FFFFFF"/>
        </a:solidFill>
      </xdr:grpSpPr>
      <xdr:sp>
        <xdr:nvSpPr>
          <xdr:cNvPr id="407" name="Rectangle 460"/>
          <xdr:cNvSpPr>
            <a:spLocks/>
          </xdr:cNvSpPr>
        </xdr:nvSpPr>
        <xdr:spPr>
          <a:xfrm>
            <a:off x="573" y="-10301"/>
            <a:ext cx="1927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61"/>
          <xdr:cNvSpPr>
            <a:spLocks/>
          </xdr:cNvSpPr>
        </xdr:nvSpPr>
        <xdr:spPr>
          <a:xfrm>
            <a:off x="320" y="-13633"/>
            <a:ext cx="1983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62"/>
          <xdr:cNvSpPr>
            <a:spLocks/>
          </xdr:cNvSpPr>
        </xdr:nvSpPr>
        <xdr:spPr>
          <a:xfrm>
            <a:off x="320" y="-13633"/>
            <a:ext cx="15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63"/>
          <xdr:cNvSpPr>
            <a:spLocks/>
          </xdr:cNvSpPr>
        </xdr:nvSpPr>
        <xdr:spPr>
          <a:xfrm>
            <a:off x="320" y="9691"/>
            <a:ext cx="15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64"/>
          <xdr:cNvSpPr>
            <a:spLocks/>
          </xdr:cNvSpPr>
        </xdr:nvSpPr>
        <xdr:spPr>
          <a:xfrm>
            <a:off x="4714" y="9691"/>
            <a:ext cx="15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65"/>
          <xdr:cNvSpPr>
            <a:spLocks/>
          </xdr:cNvSpPr>
        </xdr:nvSpPr>
        <xdr:spPr>
          <a:xfrm>
            <a:off x="9340" y="9691"/>
            <a:ext cx="16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66"/>
          <xdr:cNvSpPr>
            <a:spLocks/>
          </xdr:cNvSpPr>
        </xdr:nvSpPr>
        <xdr:spPr>
          <a:xfrm>
            <a:off x="14037" y="9691"/>
            <a:ext cx="15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67"/>
          <xdr:cNvSpPr>
            <a:spLocks/>
          </xdr:cNvSpPr>
        </xdr:nvSpPr>
        <xdr:spPr>
          <a:xfrm>
            <a:off x="18624" y="9691"/>
            <a:ext cx="15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68"/>
          <xdr:cNvSpPr>
            <a:spLocks/>
          </xdr:cNvSpPr>
        </xdr:nvSpPr>
        <xdr:spPr>
          <a:xfrm>
            <a:off x="4714" y="-13633"/>
            <a:ext cx="15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69"/>
          <xdr:cNvSpPr>
            <a:spLocks/>
          </xdr:cNvSpPr>
        </xdr:nvSpPr>
        <xdr:spPr>
          <a:xfrm>
            <a:off x="9340" y="-13633"/>
            <a:ext cx="16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70"/>
          <xdr:cNvSpPr>
            <a:spLocks/>
          </xdr:cNvSpPr>
        </xdr:nvSpPr>
        <xdr:spPr>
          <a:xfrm>
            <a:off x="14037" y="-13633"/>
            <a:ext cx="15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71"/>
          <xdr:cNvSpPr>
            <a:spLocks/>
          </xdr:cNvSpPr>
        </xdr:nvSpPr>
        <xdr:spPr>
          <a:xfrm>
            <a:off x="18624" y="-13633"/>
            <a:ext cx="15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53</xdr:row>
      <xdr:rowOff>76200</xdr:rowOff>
    </xdr:from>
    <xdr:to>
      <xdr:col>38</xdr:col>
      <xdr:colOff>0</xdr:colOff>
      <xdr:row>54</xdr:row>
      <xdr:rowOff>152400</xdr:rowOff>
    </xdr:to>
    <xdr:grpSp>
      <xdr:nvGrpSpPr>
        <xdr:cNvPr id="419" name="Group 472"/>
        <xdr:cNvGrpSpPr>
          <a:grpSpLocks/>
        </xdr:cNvGrpSpPr>
      </xdr:nvGrpSpPr>
      <xdr:grpSpPr>
        <a:xfrm>
          <a:off x="29337000" y="12915900"/>
          <a:ext cx="1943100" cy="304800"/>
          <a:chOff x="1720" y="-13785"/>
          <a:chExt cx="20114" cy="26656"/>
        </a:xfrm>
        <a:solidFill>
          <a:srgbClr val="FFFFFF"/>
        </a:solidFill>
      </xdr:grpSpPr>
      <xdr:sp>
        <xdr:nvSpPr>
          <xdr:cNvPr id="420" name="Rectangle 473"/>
          <xdr:cNvSpPr>
            <a:spLocks/>
          </xdr:cNvSpPr>
        </xdr:nvSpPr>
        <xdr:spPr>
          <a:xfrm>
            <a:off x="1946" y="-10453"/>
            <a:ext cx="1966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74"/>
          <xdr:cNvSpPr>
            <a:spLocks/>
          </xdr:cNvSpPr>
        </xdr:nvSpPr>
        <xdr:spPr>
          <a:xfrm>
            <a:off x="1720" y="-13785"/>
            <a:ext cx="15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75"/>
          <xdr:cNvSpPr>
            <a:spLocks/>
          </xdr:cNvSpPr>
        </xdr:nvSpPr>
        <xdr:spPr>
          <a:xfrm>
            <a:off x="6351" y="-13785"/>
            <a:ext cx="15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76"/>
          <xdr:cNvSpPr>
            <a:spLocks/>
          </xdr:cNvSpPr>
        </xdr:nvSpPr>
        <xdr:spPr>
          <a:xfrm>
            <a:off x="10872" y="-13785"/>
            <a:ext cx="146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77"/>
          <xdr:cNvSpPr>
            <a:spLocks/>
          </xdr:cNvSpPr>
        </xdr:nvSpPr>
        <xdr:spPr>
          <a:xfrm>
            <a:off x="15734" y="-13785"/>
            <a:ext cx="15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78"/>
          <xdr:cNvSpPr>
            <a:spLocks/>
          </xdr:cNvSpPr>
        </xdr:nvSpPr>
        <xdr:spPr>
          <a:xfrm>
            <a:off x="20250" y="-13785"/>
            <a:ext cx="15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79"/>
          <xdr:cNvSpPr>
            <a:spLocks/>
          </xdr:cNvSpPr>
        </xdr:nvSpPr>
        <xdr:spPr>
          <a:xfrm>
            <a:off x="1720" y="-13785"/>
            <a:ext cx="20114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533400</xdr:colOff>
      <xdr:row>55</xdr:row>
      <xdr:rowOff>85725</xdr:rowOff>
    </xdr:from>
    <xdr:to>
      <xdr:col>36</xdr:col>
      <xdr:colOff>228600</xdr:colOff>
      <xdr:row>56</xdr:row>
      <xdr:rowOff>180975</xdr:rowOff>
    </xdr:to>
    <xdr:grpSp>
      <xdr:nvGrpSpPr>
        <xdr:cNvPr id="427" name="Group 480"/>
        <xdr:cNvGrpSpPr>
          <a:grpSpLocks/>
        </xdr:cNvGrpSpPr>
      </xdr:nvGrpSpPr>
      <xdr:grpSpPr>
        <a:xfrm>
          <a:off x="28898850" y="13382625"/>
          <a:ext cx="666750" cy="323850"/>
          <a:chOff x="-8246" y="-12968"/>
          <a:chExt cx="13725" cy="27489"/>
        </a:xfrm>
        <a:solidFill>
          <a:srgbClr val="FFFFFF"/>
        </a:solidFill>
      </xdr:grpSpPr>
      <xdr:sp>
        <xdr:nvSpPr>
          <xdr:cNvPr id="428" name="kreslení 3571"/>
          <xdr:cNvSpPr>
            <a:spLocks/>
          </xdr:cNvSpPr>
        </xdr:nvSpPr>
        <xdr:spPr>
          <a:xfrm>
            <a:off x="-8246" y="-12968"/>
            <a:ext cx="13725" cy="27489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text 3572"/>
          <xdr:cNvSpPr txBox="1">
            <a:spLocks noChangeArrowheads="1"/>
          </xdr:cNvSpPr>
        </xdr:nvSpPr>
        <xdr:spPr>
          <a:xfrm>
            <a:off x="-6898" y="-4639"/>
            <a:ext cx="11025" cy="1665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 editAs="absolute">
    <xdr:from>
      <xdr:col>37</xdr:col>
      <xdr:colOff>600075</xdr:colOff>
      <xdr:row>42</xdr:row>
      <xdr:rowOff>38100</xdr:rowOff>
    </xdr:from>
    <xdr:to>
      <xdr:col>37</xdr:col>
      <xdr:colOff>895350</xdr:colOff>
      <xdr:row>42</xdr:row>
      <xdr:rowOff>152400</xdr:rowOff>
    </xdr:to>
    <xdr:grpSp>
      <xdr:nvGrpSpPr>
        <xdr:cNvPr id="430" name="Group 483"/>
        <xdr:cNvGrpSpPr>
          <a:grpSpLocks/>
        </xdr:cNvGrpSpPr>
      </xdr:nvGrpSpPr>
      <xdr:grpSpPr>
        <a:xfrm>
          <a:off x="30908625" y="10363200"/>
          <a:ext cx="295275" cy="114300"/>
          <a:chOff x="-34" y="-20"/>
          <a:chExt cx="27" cy="12"/>
        </a:xfrm>
        <a:solidFill>
          <a:srgbClr val="FFFFFF"/>
        </a:solidFill>
      </xdr:grpSpPr>
      <xdr:sp>
        <xdr:nvSpPr>
          <xdr:cNvPr id="431" name="Rectangle 484"/>
          <xdr:cNvSpPr>
            <a:spLocks/>
          </xdr:cNvSpPr>
        </xdr:nvSpPr>
        <xdr:spPr>
          <a:xfrm>
            <a:off x="-34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85"/>
          <xdr:cNvSpPr>
            <a:spLocks/>
          </xdr:cNvSpPr>
        </xdr:nvSpPr>
        <xdr:spPr>
          <a:xfrm>
            <a:off x="-31" y="-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86"/>
          <xdr:cNvSpPr>
            <a:spLocks/>
          </xdr:cNvSpPr>
        </xdr:nvSpPr>
        <xdr:spPr>
          <a:xfrm>
            <a:off x="-19" y="-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619125</xdr:colOff>
      <xdr:row>44</xdr:row>
      <xdr:rowOff>47625</xdr:rowOff>
    </xdr:from>
    <xdr:to>
      <xdr:col>36</xdr:col>
      <xdr:colOff>914400</xdr:colOff>
      <xdr:row>44</xdr:row>
      <xdr:rowOff>161925</xdr:rowOff>
    </xdr:to>
    <xdr:grpSp>
      <xdr:nvGrpSpPr>
        <xdr:cNvPr id="434" name="Group 487"/>
        <xdr:cNvGrpSpPr>
          <a:grpSpLocks/>
        </xdr:cNvGrpSpPr>
      </xdr:nvGrpSpPr>
      <xdr:grpSpPr>
        <a:xfrm>
          <a:off x="29956125" y="10829925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435" name="Rectangle 488"/>
          <xdr:cNvSpPr>
            <a:spLocks/>
          </xdr:cNvSpPr>
        </xdr:nvSpPr>
        <xdr:spPr>
          <a:xfrm>
            <a:off x="-3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89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90"/>
          <xdr:cNvSpPr>
            <a:spLocks/>
          </xdr:cNvSpPr>
        </xdr:nvSpPr>
        <xdr:spPr>
          <a:xfrm>
            <a:off x="-1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619125</xdr:colOff>
      <xdr:row>47</xdr:row>
      <xdr:rowOff>47625</xdr:rowOff>
    </xdr:from>
    <xdr:to>
      <xdr:col>36</xdr:col>
      <xdr:colOff>914400</xdr:colOff>
      <xdr:row>47</xdr:row>
      <xdr:rowOff>161925</xdr:rowOff>
    </xdr:to>
    <xdr:grpSp>
      <xdr:nvGrpSpPr>
        <xdr:cNvPr id="438" name="Group 491"/>
        <xdr:cNvGrpSpPr>
          <a:grpSpLocks/>
        </xdr:cNvGrpSpPr>
      </xdr:nvGrpSpPr>
      <xdr:grpSpPr>
        <a:xfrm>
          <a:off x="29956125" y="11515725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439" name="Rectangle 492"/>
          <xdr:cNvSpPr>
            <a:spLocks/>
          </xdr:cNvSpPr>
        </xdr:nvSpPr>
        <xdr:spPr>
          <a:xfrm>
            <a:off x="-3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93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94"/>
          <xdr:cNvSpPr>
            <a:spLocks/>
          </xdr:cNvSpPr>
        </xdr:nvSpPr>
        <xdr:spPr>
          <a:xfrm>
            <a:off x="-1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23</xdr:row>
      <xdr:rowOff>66675</xdr:rowOff>
    </xdr:from>
    <xdr:to>
      <xdr:col>36</xdr:col>
      <xdr:colOff>933450</xdr:colOff>
      <xdr:row>23</xdr:row>
      <xdr:rowOff>180975</xdr:rowOff>
    </xdr:to>
    <xdr:grpSp>
      <xdr:nvGrpSpPr>
        <xdr:cNvPr id="442" name="Group 495"/>
        <xdr:cNvGrpSpPr>
          <a:grpSpLocks/>
        </xdr:cNvGrpSpPr>
      </xdr:nvGrpSpPr>
      <xdr:grpSpPr>
        <a:xfrm>
          <a:off x="29841825" y="6048375"/>
          <a:ext cx="428625" cy="114300"/>
          <a:chOff x="-43" y="-17"/>
          <a:chExt cx="39" cy="12"/>
        </a:xfrm>
        <a:solidFill>
          <a:srgbClr val="FFFFFF"/>
        </a:solidFill>
      </xdr:grpSpPr>
      <xdr:sp>
        <xdr:nvSpPr>
          <xdr:cNvPr id="443" name="Line 496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497"/>
          <xdr:cNvSpPr>
            <a:spLocks/>
          </xdr:cNvSpPr>
        </xdr:nvSpPr>
        <xdr:spPr>
          <a:xfrm>
            <a:off x="-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98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99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247650</xdr:colOff>
      <xdr:row>23</xdr:row>
      <xdr:rowOff>57150</xdr:rowOff>
    </xdr:from>
    <xdr:to>
      <xdr:col>40</xdr:col>
      <xdr:colOff>676275</xdr:colOff>
      <xdr:row>23</xdr:row>
      <xdr:rowOff>171450</xdr:rowOff>
    </xdr:to>
    <xdr:grpSp>
      <xdr:nvGrpSpPr>
        <xdr:cNvPr id="447" name="Group 500"/>
        <xdr:cNvGrpSpPr>
          <a:grpSpLocks/>
        </xdr:cNvGrpSpPr>
      </xdr:nvGrpSpPr>
      <xdr:grpSpPr>
        <a:xfrm>
          <a:off x="33470850" y="6038850"/>
          <a:ext cx="428625" cy="114300"/>
          <a:chOff x="-66" y="-18"/>
          <a:chExt cx="39" cy="12"/>
        </a:xfrm>
        <a:solidFill>
          <a:srgbClr val="FFFFFF"/>
        </a:solidFill>
      </xdr:grpSpPr>
      <xdr:sp>
        <xdr:nvSpPr>
          <xdr:cNvPr id="448" name="Line 501"/>
          <xdr:cNvSpPr>
            <a:spLocks/>
          </xdr:cNvSpPr>
        </xdr:nvSpPr>
        <xdr:spPr>
          <a:xfrm>
            <a:off x="-4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02"/>
          <xdr:cNvSpPr>
            <a:spLocks/>
          </xdr:cNvSpPr>
        </xdr:nvSpPr>
        <xdr:spPr>
          <a:xfrm>
            <a:off x="-3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503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504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47625</xdr:colOff>
      <xdr:row>25</xdr:row>
      <xdr:rowOff>38100</xdr:rowOff>
    </xdr:from>
    <xdr:to>
      <xdr:col>39</xdr:col>
      <xdr:colOff>476250</xdr:colOff>
      <xdr:row>25</xdr:row>
      <xdr:rowOff>152400</xdr:rowOff>
    </xdr:to>
    <xdr:grpSp>
      <xdr:nvGrpSpPr>
        <xdr:cNvPr id="452" name="Group 505"/>
        <xdr:cNvGrpSpPr>
          <a:grpSpLocks/>
        </xdr:cNvGrpSpPr>
      </xdr:nvGrpSpPr>
      <xdr:grpSpPr>
        <a:xfrm>
          <a:off x="32299275" y="6477000"/>
          <a:ext cx="428625" cy="114300"/>
          <a:chOff x="-20249" y="-20"/>
          <a:chExt cx="17706" cy="12"/>
        </a:xfrm>
        <a:solidFill>
          <a:srgbClr val="FFFFFF"/>
        </a:solidFill>
      </xdr:grpSpPr>
      <xdr:sp>
        <xdr:nvSpPr>
          <xdr:cNvPr id="453" name="Line 506"/>
          <xdr:cNvSpPr>
            <a:spLocks/>
          </xdr:cNvSpPr>
        </xdr:nvSpPr>
        <xdr:spPr>
          <a:xfrm>
            <a:off x="-18886" y="-14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07"/>
          <xdr:cNvSpPr>
            <a:spLocks/>
          </xdr:cNvSpPr>
        </xdr:nvSpPr>
        <xdr:spPr>
          <a:xfrm>
            <a:off x="-20249" y="-19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508"/>
          <xdr:cNvSpPr>
            <a:spLocks/>
          </xdr:cNvSpPr>
        </xdr:nvSpPr>
        <xdr:spPr>
          <a:xfrm>
            <a:off x="-13441" y="-20"/>
            <a:ext cx="544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09"/>
          <xdr:cNvSpPr>
            <a:spLocks/>
          </xdr:cNvSpPr>
        </xdr:nvSpPr>
        <xdr:spPr>
          <a:xfrm>
            <a:off x="-7992" y="-20"/>
            <a:ext cx="544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28</xdr:row>
      <xdr:rowOff>28575</xdr:rowOff>
    </xdr:from>
    <xdr:to>
      <xdr:col>40</xdr:col>
      <xdr:colOff>866775</xdr:colOff>
      <xdr:row>28</xdr:row>
      <xdr:rowOff>142875</xdr:rowOff>
    </xdr:to>
    <xdr:grpSp>
      <xdr:nvGrpSpPr>
        <xdr:cNvPr id="457" name="Group 510"/>
        <xdr:cNvGrpSpPr>
          <a:grpSpLocks/>
        </xdr:cNvGrpSpPr>
      </xdr:nvGrpSpPr>
      <xdr:grpSpPr>
        <a:xfrm>
          <a:off x="33270825" y="7153275"/>
          <a:ext cx="819150" cy="114300"/>
          <a:chOff x="-17252" y="-21"/>
          <a:chExt cx="34125" cy="12"/>
        </a:xfrm>
        <a:solidFill>
          <a:srgbClr val="FFFFFF"/>
        </a:solidFill>
      </xdr:grpSpPr>
      <xdr:sp>
        <xdr:nvSpPr>
          <xdr:cNvPr id="458" name="Line 511"/>
          <xdr:cNvSpPr>
            <a:spLocks/>
          </xdr:cNvSpPr>
        </xdr:nvSpPr>
        <xdr:spPr>
          <a:xfrm>
            <a:off x="-15887" y="-15"/>
            <a:ext cx="546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512"/>
          <xdr:cNvSpPr>
            <a:spLocks/>
          </xdr:cNvSpPr>
        </xdr:nvSpPr>
        <xdr:spPr>
          <a:xfrm>
            <a:off x="-17252" y="-20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513"/>
          <xdr:cNvSpPr>
            <a:spLocks/>
          </xdr:cNvSpPr>
        </xdr:nvSpPr>
        <xdr:spPr>
          <a:xfrm>
            <a:off x="-10427" y="-21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514"/>
          <xdr:cNvSpPr>
            <a:spLocks/>
          </xdr:cNvSpPr>
        </xdr:nvSpPr>
        <xdr:spPr>
          <a:xfrm>
            <a:off x="11413" y="-21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515"/>
          <xdr:cNvSpPr>
            <a:spLocks/>
          </xdr:cNvSpPr>
        </xdr:nvSpPr>
        <xdr:spPr>
          <a:xfrm>
            <a:off x="493" y="-21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516"/>
          <xdr:cNvSpPr>
            <a:spLocks/>
          </xdr:cNvSpPr>
        </xdr:nvSpPr>
        <xdr:spPr>
          <a:xfrm>
            <a:off x="5953" y="-21"/>
            <a:ext cx="54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517"/>
          <xdr:cNvSpPr>
            <a:spLocks/>
          </xdr:cNvSpPr>
        </xdr:nvSpPr>
        <xdr:spPr>
          <a:xfrm>
            <a:off x="-4967" y="-21"/>
            <a:ext cx="546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</xdr:colOff>
      <xdr:row>31</xdr:row>
      <xdr:rowOff>47625</xdr:rowOff>
    </xdr:from>
    <xdr:to>
      <xdr:col>42</xdr:col>
      <xdr:colOff>876300</xdr:colOff>
      <xdr:row>31</xdr:row>
      <xdr:rowOff>161925</xdr:rowOff>
    </xdr:to>
    <xdr:grpSp>
      <xdr:nvGrpSpPr>
        <xdr:cNvPr id="465" name="Group 518"/>
        <xdr:cNvGrpSpPr>
          <a:grpSpLocks/>
        </xdr:cNvGrpSpPr>
      </xdr:nvGrpSpPr>
      <xdr:grpSpPr>
        <a:xfrm>
          <a:off x="34766250" y="7858125"/>
          <a:ext cx="819150" cy="114300"/>
          <a:chOff x="-29364" y="-19"/>
          <a:chExt cx="42825" cy="12"/>
        </a:xfrm>
        <a:solidFill>
          <a:srgbClr val="FFFFFF"/>
        </a:solidFill>
      </xdr:grpSpPr>
      <xdr:sp>
        <xdr:nvSpPr>
          <xdr:cNvPr id="466" name="Line 519"/>
          <xdr:cNvSpPr>
            <a:spLocks/>
          </xdr:cNvSpPr>
        </xdr:nvSpPr>
        <xdr:spPr>
          <a:xfrm>
            <a:off x="-27651" y="-13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20"/>
          <xdr:cNvSpPr>
            <a:spLocks/>
          </xdr:cNvSpPr>
        </xdr:nvSpPr>
        <xdr:spPr>
          <a:xfrm>
            <a:off x="-29364" y="-18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21"/>
          <xdr:cNvSpPr>
            <a:spLocks/>
          </xdr:cNvSpPr>
        </xdr:nvSpPr>
        <xdr:spPr>
          <a:xfrm>
            <a:off x="-20799" y="-19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22"/>
          <xdr:cNvSpPr>
            <a:spLocks/>
          </xdr:cNvSpPr>
        </xdr:nvSpPr>
        <xdr:spPr>
          <a:xfrm>
            <a:off x="6609" y="-19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23"/>
          <xdr:cNvSpPr>
            <a:spLocks/>
          </xdr:cNvSpPr>
        </xdr:nvSpPr>
        <xdr:spPr>
          <a:xfrm>
            <a:off x="-7095" y="-19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24"/>
          <xdr:cNvSpPr>
            <a:spLocks/>
          </xdr:cNvSpPr>
        </xdr:nvSpPr>
        <xdr:spPr>
          <a:xfrm>
            <a:off x="-243" y="-19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525"/>
          <xdr:cNvSpPr>
            <a:spLocks/>
          </xdr:cNvSpPr>
        </xdr:nvSpPr>
        <xdr:spPr>
          <a:xfrm>
            <a:off x="-13947" y="-19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</xdr:colOff>
      <xdr:row>34</xdr:row>
      <xdr:rowOff>47625</xdr:rowOff>
    </xdr:from>
    <xdr:to>
      <xdr:col>42</xdr:col>
      <xdr:colOff>876300</xdr:colOff>
      <xdr:row>34</xdr:row>
      <xdr:rowOff>161925</xdr:rowOff>
    </xdr:to>
    <xdr:grpSp>
      <xdr:nvGrpSpPr>
        <xdr:cNvPr id="473" name="Group 526"/>
        <xdr:cNvGrpSpPr>
          <a:grpSpLocks/>
        </xdr:cNvGrpSpPr>
      </xdr:nvGrpSpPr>
      <xdr:grpSpPr>
        <a:xfrm>
          <a:off x="34766250" y="8543925"/>
          <a:ext cx="819150" cy="114300"/>
          <a:chOff x="-29364" y="-19"/>
          <a:chExt cx="42825" cy="12"/>
        </a:xfrm>
        <a:solidFill>
          <a:srgbClr val="FFFFFF"/>
        </a:solidFill>
      </xdr:grpSpPr>
      <xdr:sp>
        <xdr:nvSpPr>
          <xdr:cNvPr id="474" name="Line 527"/>
          <xdr:cNvSpPr>
            <a:spLocks/>
          </xdr:cNvSpPr>
        </xdr:nvSpPr>
        <xdr:spPr>
          <a:xfrm>
            <a:off x="-27651" y="-13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28"/>
          <xdr:cNvSpPr>
            <a:spLocks/>
          </xdr:cNvSpPr>
        </xdr:nvSpPr>
        <xdr:spPr>
          <a:xfrm>
            <a:off x="-29364" y="-18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29"/>
          <xdr:cNvSpPr>
            <a:spLocks/>
          </xdr:cNvSpPr>
        </xdr:nvSpPr>
        <xdr:spPr>
          <a:xfrm>
            <a:off x="-20799" y="-19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30"/>
          <xdr:cNvSpPr>
            <a:spLocks/>
          </xdr:cNvSpPr>
        </xdr:nvSpPr>
        <xdr:spPr>
          <a:xfrm>
            <a:off x="6609" y="-19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31"/>
          <xdr:cNvSpPr>
            <a:spLocks/>
          </xdr:cNvSpPr>
        </xdr:nvSpPr>
        <xdr:spPr>
          <a:xfrm>
            <a:off x="-7095" y="-19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32"/>
          <xdr:cNvSpPr>
            <a:spLocks/>
          </xdr:cNvSpPr>
        </xdr:nvSpPr>
        <xdr:spPr>
          <a:xfrm>
            <a:off x="-243" y="-19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33"/>
          <xdr:cNvSpPr>
            <a:spLocks/>
          </xdr:cNvSpPr>
        </xdr:nvSpPr>
        <xdr:spPr>
          <a:xfrm>
            <a:off x="-13947" y="-19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723900</xdr:colOff>
      <xdr:row>37</xdr:row>
      <xdr:rowOff>28575</xdr:rowOff>
    </xdr:from>
    <xdr:to>
      <xdr:col>40</xdr:col>
      <xdr:colOff>552450</xdr:colOff>
      <xdr:row>37</xdr:row>
      <xdr:rowOff>142875</xdr:rowOff>
    </xdr:to>
    <xdr:grpSp>
      <xdr:nvGrpSpPr>
        <xdr:cNvPr id="481" name="Group 534"/>
        <xdr:cNvGrpSpPr>
          <a:grpSpLocks/>
        </xdr:cNvGrpSpPr>
      </xdr:nvGrpSpPr>
      <xdr:grpSpPr>
        <a:xfrm>
          <a:off x="32975550" y="9210675"/>
          <a:ext cx="800100" cy="114300"/>
          <a:chOff x="-4321" y="-21"/>
          <a:chExt cx="16650" cy="12"/>
        </a:xfrm>
        <a:solidFill>
          <a:srgbClr val="FFFFFF"/>
        </a:solidFill>
      </xdr:grpSpPr>
      <xdr:sp>
        <xdr:nvSpPr>
          <xdr:cNvPr id="482" name="Line 535"/>
          <xdr:cNvSpPr>
            <a:spLocks/>
          </xdr:cNvSpPr>
        </xdr:nvSpPr>
        <xdr:spPr>
          <a:xfrm>
            <a:off x="-3871" y="-15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536"/>
          <xdr:cNvSpPr>
            <a:spLocks/>
          </xdr:cNvSpPr>
        </xdr:nvSpPr>
        <xdr:spPr>
          <a:xfrm>
            <a:off x="-4321" y="-20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37"/>
          <xdr:cNvSpPr>
            <a:spLocks/>
          </xdr:cNvSpPr>
        </xdr:nvSpPr>
        <xdr:spPr>
          <a:xfrm>
            <a:off x="-1170" y="-21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38"/>
          <xdr:cNvSpPr>
            <a:spLocks/>
          </xdr:cNvSpPr>
        </xdr:nvSpPr>
        <xdr:spPr>
          <a:xfrm>
            <a:off x="9628" y="-21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539"/>
          <xdr:cNvSpPr>
            <a:spLocks/>
          </xdr:cNvSpPr>
        </xdr:nvSpPr>
        <xdr:spPr>
          <a:xfrm>
            <a:off x="4454" y="-21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40"/>
          <xdr:cNvSpPr>
            <a:spLocks/>
          </xdr:cNvSpPr>
        </xdr:nvSpPr>
        <xdr:spPr>
          <a:xfrm>
            <a:off x="6930" y="-21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41"/>
          <xdr:cNvSpPr>
            <a:spLocks/>
          </xdr:cNvSpPr>
        </xdr:nvSpPr>
        <xdr:spPr>
          <a:xfrm>
            <a:off x="1527" y="-21"/>
            <a:ext cx="29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400050</xdr:colOff>
      <xdr:row>51</xdr:row>
      <xdr:rowOff>85725</xdr:rowOff>
    </xdr:from>
    <xdr:to>
      <xdr:col>40</xdr:col>
      <xdr:colOff>828675</xdr:colOff>
      <xdr:row>51</xdr:row>
      <xdr:rowOff>200025</xdr:rowOff>
    </xdr:to>
    <xdr:grpSp>
      <xdr:nvGrpSpPr>
        <xdr:cNvPr id="489" name="Group 542"/>
        <xdr:cNvGrpSpPr>
          <a:grpSpLocks/>
        </xdr:cNvGrpSpPr>
      </xdr:nvGrpSpPr>
      <xdr:grpSpPr>
        <a:xfrm>
          <a:off x="33623250" y="12468225"/>
          <a:ext cx="428625" cy="114300"/>
          <a:chOff x="-52" y="-15"/>
          <a:chExt cx="39" cy="12"/>
        </a:xfrm>
        <a:solidFill>
          <a:srgbClr val="FFFFFF"/>
        </a:solidFill>
      </xdr:grpSpPr>
      <xdr:sp>
        <xdr:nvSpPr>
          <xdr:cNvPr id="490" name="Line 543"/>
          <xdr:cNvSpPr>
            <a:spLocks/>
          </xdr:cNvSpPr>
        </xdr:nvSpPr>
        <xdr:spPr>
          <a:xfrm>
            <a:off x="-49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544"/>
          <xdr:cNvSpPr>
            <a:spLocks/>
          </xdr:cNvSpPr>
        </xdr:nvSpPr>
        <xdr:spPr>
          <a:xfrm>
            <a:off x="-52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45"/>
          <xdr:cNvSpPr>
            <a:spLocks/>
          </xdr:cNvSpPr>
        </xdr:nvSpPr>
        <xdr:spPr>
          <a:xfrm>
            <a:off x="-25" y="-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46"/>
          <xdr:cNvSpPr>
            <a:spLocks/>
          </xdr:cNvSpPr>
        </xdr:nvSpPr>
        <xdr:spPr>
          <a:xfrm>
            <a:off x="-37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35</xdr:row>
      <xdr:rowOff>76200</xdr:rowOff>
    </xdr:from>
    <xdr:to>
      <xdr:col>44</xdr:col>
      <xdr:colOff>933450</xdr:colOff>
      <xdr:row>35</xdr:row>
      <xdr:rowOff>190500</xdr:rowOff>
    </xdr:to>
    <xdr:grpSp>
      <xdr:nvGrpSpPr>
        <xdr:cNvPr id="494" name="Group 547"/>
        <xdr:cNvGrpSpPr>
          <a:grpSpLocks/>
        </xdr:cNvGrpSpPr>
      </xdr:nvGrpSpPr>
      <xdr:grpSpPr>
        <a:xfrm>
          <a:off x="36699825" y="8801100"/>
          <a:ext cx="428625" cy="114300"/>
          <a:chOff x="-43" y="-16"/>
          <a:chExt cx="39" cy="12"/>
        </a:xfrm>
        <a:solidFill>
          <a:srgbClr val="FFFFFF"/>
        </a:solidFill>
      </xdr:grpSpPr>
      <xdr:sp>
        <xdr:nvSpPr>
          <xdr:cNvPr id="495" name="Line 548"/>
          <xdr:cNvSpPr>
            <a:spLocks/>
          </xdr:cNvSpPr>
        </xdr:nvSpPr>
        <xdr:spPr>
          <a:xfrm>
            <a:off x="-19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549"/>
          <xdr:cNvSpPr>
            <a:spLocks/>
          </xdr:cNvSpPr>
        </xdr:nvSpPr>
        <xdr:spPr>
          <a:xfrm>
            <a:off x="-7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50"/>
          <xdr:cNvSpPr>
            <a:spLocks/>
          </xdr:cNvSpPr>
        </xdr:nvSpPr>
        <xdr:spPr>
          <a:xfrm>
            <a:off x="-31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51"/>
          <xdr:cNvSpPr>
            <a:spLocks/>
          </xdr:cNvSpPr>
        </xdr:nvSpPr>
        <xdr:spPr>
          <a:xfrm>
            <a:off x="-43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32</xdr:row>
      <xdr:rowOff>66675</xdr:rowOff>
    </xdr:from>
    <xdr:to>
      <xdr:col>48</xdr:col>
      <xdr:colOff>371475</xdr:colOff>
      <xdr:row>32</xdr:row>
      <xdr:rowOff>180975</xdr:rowOff>
    </xdr:to>
    <xdr:grpSp>
      <xdr:nvGrpSpPr>
        <xdr:cNvPr id="499" name="Group 552"/>
        <xdr:cNvGrpSpPr>
          <a:grpSpLocks/>
        </xdr:cNvGrpSpPr>
      </xdr:nvGrpSpPr>
      <xdr:grpSpPr>
        <a:xfrm>
          <a:off x="39243000" y="8105775"/>
          <a:ext cx="295275" cy="114300"/>
          <a:chOff x="-185000" y="-17"/>
          <a:chExt cx="67500" cy="12"/>
        </a:xfrm>
        <a:solidFill>
          <a:srgbClr val="FFFFFF"/>
        </a:solidFill>
      </xdr:grpSpPr>
      <xdr:sp>
        <xdr:nvSpPr>
          <xdr:cNvPr id="500" name="Rectangle 553"/>
          <xdr:cNvSpPr>
            <a:spLocks/>
          </xdr:cNvSpPr>
        </xdr:nvSpPr>
        <xdr:spPr>
          <a:xfrm>
            <a:off x="-124992" y="-17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54"/>
          <xdr:cNvSpPr>
            <a:spLocks/>
          </xdr:cNvSpPr>
        </xdr:nvSpPr>
        <xdr:spPr>
          <a:xfrm>
            <a:off x="-154996" y="-17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55"/>
          <xdr:cNvSpPr>
            <a:spLocks/>
          </xdr:cNvSpPr>
        </xdr:nvSpPr>
        <xdr:spPr>
          <a:xfrm>
            <a:off x="-185000" y="-17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95250</xdr:colOff>
      <xdr:row>29</xdr:row>
      <xdr:rowOff>66675</xdr:rowOff>
    </xdr:from>
    <xdr:to>
      <xdr:col>58</xdr:col>
      <xdr:colOff>914400</xdr:colOff>
      <xdr:row>29</xdr:row>
      <xdr:rowOff>180975</xdr:rowOff>
    </xdr:to>
    <xdr:grpSp>
      <xdr:nvGrpSpPr>
        <xdr:cNvPr id="503" name="Group 556"/>
        <xdr:cNvGrpSpPr>
          <a:grpSpLocks/>
        </xdr:cNvGrpSpPr>
      </xdr:nvGrpSpPr>
      <xdr:grpSpPr>
        <a:xfrm>
          <a:off x="46691550" y="7419975"/>
          <a:ext cx="819150" cy="114300"/>
          <a:chOff x="-80" y="-17"/>
          <a:chExt cx="75" cy="12"/>
        </a:xfrm>
        <a:solidFill>
          <a:srgbClr val="FFFFFF"/>
        </a:solidFill>
      </xdr:grpSpPr>
      <xdr:sp>
        <xdr:nvSpPr>
          <xdr:cNvPr id="504" name="Line 557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58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59"/>
          <xdr:cNvSpPr>
            <a:spLocks/>
          </xdr:cNvSpPr>
        </xdr:nvSpPr>
        <xdr:spPr>
          <a:xfrm>
            <a:off x="-80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60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61"/>
          <xdr:cNvSpPr>
            <a:spLocks/>
          </xdr:cNvSpPr>
        </xdr:nvSpPr>
        <xdr:spPr>
          <a:xfrm>
            <a:off x="-56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62"/>
          <xdr:cNvSpPr>
            <a:spLocks/>
          </xdr:cNvSpPr>
        </xdr:nvSpPr>
        <xdr:spPr>
          <a:xfrm>
            <a:off x="-68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63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104775</xdr:colOff>
      <xdr:row>34</xdr:row>
      <xdr:rowOff>28575</xdr:rowOff>
    </xdr:from>
    <xdr:to>
      <xdr:col>58</xdr:col>
      <xdr:colOff>923925</xdr:colOff>
      <xdr:row>34</xdr:row>
      <xdr:rowOff>142875</xdr:rowOff>
    </xdr:to>
    <xdr:grpSp>
      <xdr:nvGrpSpPr>
        <xdr:cNvPr id="511" name="Group 564"/>
        <xdr:cNvGrpSpPr>
          <a:grpSpLocks/>
        </xdr:cNvGrpSpPr>
      </xdr:nvGrpSpPr>
      <xdr:grpSpPr>
        <a:xfrm>
          <a:off x="46701075" y="8524875"/>
          <a:ext cx="819150" cy="114300"/>
          <a:chOff x="-79" y="-21"/>
          <a:chExt cx="75" cy="12"/>
        </a:xfrm>
        <a:solidFill>
          <a:srgbClr val="FFFFFF"/>
        </a:solidFill>
      </xdr:grpSpPr>
      <xdr:sp>
        <xdr:nvSpPr>
          <xdr:cNvPr id="512" name="Line 565"/>
          <xdr:cNvSpPr>
            <a:spLocks/>
          </xdr:cNvSpPr>
        </xdr:nvSpPr>
        <xdr:spPr>
          <a:xfrm>
            <a:off x="-19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66"/>
          <xdr:cNvSpPr>
            <a:spLocks/>
          </xdr:cNvSpPr>
        </xdr:nvSpPr>
        <xdr:spPr>
          <a:xfrm>
            <a:off x="-7" y="-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67"/>
          <xdr:cNvSpPr>
            <a:spLocks/>
          </xdr:cNvSpPr>
        </xdr:nvSpPr>
        <xdr:spPr>
          <a:xfrm>
            <a:off x="-79" y="-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68"/>
          <xdr:cNvSpPr>
            <a:spLocks/>
          </xdr:cNvSpPr>
        </xdr:nvSpPr>
        <xdr:spPr>
          <a:xfrm>
            <a:off x="-31" y="-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69"/>
          <xdr:cNvSpPr>
            <a:spLocks/>
          </xdr:cNvSpPr>
        </xdr:nvSpPr>
        <xdr:spPr>
          <a:xfrm>
            <a:off x="-55" y="-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70"/>
          <xdr:cNvSpPr>
            <a:spLocks/>
          </xdr:cNvSpPr>
        </xdr:nvSpPr>
        <xdr:spPr>
          <a:xfrm>
            <a:off x="-67" y="-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71"/>
          <xdr:cNvSpPr>
            <a:spLocks/>
          </xdr:cNvSpPr>
        </xdr:nvSpPr>
        <xdr:spPr>
          <a:xfrm>
            <a:off x="-43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600075</xdr:colOff>
      <xdr:row>29</xdr:row>
      <xdr:rowOff>57150</xdr:rowOff>
    </xdr:from>
    <xdr:to>
      <xdr:col>57</xdr:col>
      <xdr:colOff>57150</xdr:colOff>
      <xdr:row>29</xdr:row>
      <xdr:rowOff>171450</xdr:rowOff>
    </xdr:to>
    <xdr:grpSp>
      <xdr:nvGrpSpPr>
        <xdr:cNvPr id="519" name="Group 572"/>
        <xdr:cNvGrpSpPr>
          <a:grpSpLocks/>
        </xdr:cNvGrpSpPr>
      </xdr:nvGrpSpPr>
      <xdr:grpSpPr>
        <a:xfrm>
          <a:off x="45710475" y="7410450"/>
          <a:ext cx="428625" cy="114300"/>
          <a:chOff x="-16694" y="-18"/>
          <a:chExt cx="16575" cy="12"/>
        </a:xfrm>
        <a:solidFill>
          <a:srgbClr val="FFFFFF"/>
        </a:solidFill>
      </xdr:grpSpPr>
      <xdr:sp>
        <xdr:nvSpPr>
          <xdr:cNvPr id="520" name="Line 573"/>
          <xdr:cNvSpPr>
            <a:spLocks/>
          </xdr:cNvSpPr>
        </xdr:nvSpPr>
        <xdr:spPr>
          <a:xfrm>
            <a:off x="-15418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74"/>
          <xdr:cNvSpPr>
            <a:spLocks/>
          </xdr:cNvSpPr>
        </xdr:nvSpPr>
        <xdr:spPr>
          <a:xfrm>
            <a:off x="-1669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75"/>
          <xdr:cNvSpPr>
            <a:spLocks/>
          </xdr:cNvSpPr>
        </xdr:nvSpPr>
        <xdr:spPr>
          <a:xfrm>
            <a:off x="-10744" y="-18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76"/>
          <xdr:cNvSpPr>
            <a:spLocks/>
          </xdr:cNvSpPr>
        </xdr:nvSpPr>
        <xdr:spPr>
          <a:xfrm>
            <a:off x="-5220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600075</xdr:colOff>
      <xdr:row>34</xdr:row>
      <xdr:rowOff>28575</xdr:rowOff>
    </xdr:from>
    <xdr:to>
      <xdr:col>57</xdr:col>
      <xdr:colOff>57150</xdr:colOff>
      <xdr:row>34</xdr:row>
      <xdr:rowOff>142875</xdr:rowOff>
    </xdr:to>
    <xdr:grpSp>
      <xdr:nvGrpSpPr>
        <xdr:cNvPr id="524" name="Group 577"/>
        <xdr:cNvGrpSpPr>
          <a:grpSpLocks/>
        </xdr:cNvGrpSpPr>
      </xdr:nvGrpSpPr>
      <xdr:grpSpPr>
        <a:xfrm>
          <a:off x="45710475" y="8524875"/>
          <a:ext cx="428625" cy="114300"/>
          <a:chOff x="-16694" y="-21"/>
          <a:chExt cx="16575" cy="12"/>
        </a:xfrm>
        <a:solidFill>
          <a:srgbClr val="FFFFFF"/>
        </a:solidFill>
      </xdr:grpSpPr>
      <xdr:sp>
        <xdr:nvSpPr>
          <xdr:cNvPr id="525" name="Line 578"/>
          <xdr:cNvSpPr>
            <a:spLocks/>
          </xdr:cNvSpPr>
        </xdr:nvSpPr>
        <xdr:spPr>
          <a:xfrm>
            <a:off x="-14995" y="-15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79"/>
          <xdr:cNvSpPr>
            <a:spLocks/>
          </xdr:cNvSpPr>
        </xdr:nvSpPr>
        <xdr:spPr>
          <a:xfrm>
            <a:off x="-16694" y="-20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80"/>
          <xdr:cNvSpPr>
            <a:spLocks/>
          </xdr:cNvSpPr>
        </xdr:nvSpPr>
        <xdr:spPr>
          <a:xfrm>
            <a:off x="-10321" y="-21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81"/>
          <xdr:cNvSpPr>
            <a:spLocks/>
          </xdr:cNvSpPr>
        </xdr:nvSpPr>
        <xdr:spPr>
          <a:xfrm>
            <a:off x="-4793" y="-21"/>
            <a:ext cx="467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85725</xdr:colOff>
      <xdr:row>29</xdr:row>
      <xdr:rowOff>66675</xdr:rowOff>
    </xdr:from>
    <xdr:to>
      <xdr:col>50</xdr:col>
      <xdr:colOff>381000</xdr:colOff>
      <xdr:row>29</xdr:row>
      <xdr:rowOff>180975</xdr:rowOff>
    </xdr:to>
    <xdr:grpSp>
      <xdr:nvGrpSpPr>
        <xdr:cNvPr id="529" name="Group 582"/>
        <xdr:cNvGrpSpPr>
          <a:grpSpLocks/>
        </xdr:cNvGrpSpPr>
      </xdr:nvGrpSpPr>
      <xdr:grpSpPr>
        <a:xfrm>
          <a:off x="40738425" y="7419975"/>
          <a:ext cx="295275" cy="114300"/>
          <a:chOff x="-81" y="-17"/>
          <a:chExt cx="27" cy="12"/>
        </a:xfrm>
        <a:solidFill>
          <a:srgbClr val="FFFFFF"/>
        </a:solidFill>
      </xdr:grpSpPr>
      <xdr:sp>
        <xdr:nvSpPr>
          <xdr:cNvPr id="530" name="Rectangle 583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84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85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285750</xdr:colOff>
      <xdr:row>28</xdr:row>
      <xdr:rowOff>38100</xdr:rowOff>
    </xdr:from>
    <xdr:to>
      <xdr:col>52</xdr:col>
      <xdr:colOff>714375</xdr:colOff>
      <xdr:row>28</xdr:row>
      <xdr:rowOff>152400</xdr:rowOff>
    </xdr:to>
    <xdr:grpSp>
      <xdr:nvGrpSpPr>
        <xdr:cNvPr id="533" name="Group 586"/>
        <xdr:cNvGrpSpPr>
          <a:grpSpLocks/>
        </xdr:cNvGrpSpPr>
      </xdr:nvGrpSpPr>
      <xdr:grpSpPr>
        <a:xfrm>
          <a:off x="42424350" y="7162800"/>
          <a:ext cx="428625" cy="114300"/>
          <a:chOff x="-63" y="-20"/>
          <a:chExt cx="39" cy="12"/>
        </a:xfrm>
        <a:solidFill>
          <a:srgbClr val="FFFFFF"/>
        </a:solidFill>
      </xdr:grpSpPr>
      <xdr:sp>
        <xdr:nvSpPr>
          <xdr:cNvPr id="534" name="Line 587"/>
          <xdr:cNvSpPr>
            <a:spLocks/>
          </xdr:cNvSpPr>
        </xdr:nvSpPr>
        <xdr:spPr>
          <a:xfrm>
            <a:off x="-60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588"/>
          <xdr:cNvSpPr>
            <a:spLocks/>
          </xdr:cNvSpPr>
        </xdr:nvSpPr>
        <xdr:spPr>
          <a:xfrm>
            <a:off x="-63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89"/>
          <xdr:cNvSpPr>
            <a:spLocks/>
          </xdr:cNvSpPr>
        </xdr:nvSpPr>
        <xdr:spPr>
          <a:xfrm>
            <a:off x="-48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90"/>
          <xdr:cNvSpPr>
            <a:spLocks/>
          </xdr:cNvSpPr>
        </xdr:nvSpPr>
        <xdr:spPr>
          <a:xfrm>
            <a:off x="-36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26</xdr:row>
      <xdr:rowOff>38100</xdr:rowOff>
    </xdr:from>
    <xdr:to>
      <xdr:col>50</xdr:col>
      <xdr:colOff>666750</xdr:colOff>
      <xdr:row>26</xdr:row>
      <xdr:rowOff>152400</xdr:rowOff>
    </xdr:to>
    <xdr:grpSp>
      <xdr:nvGrpSpPr>
        <xdr:cNvPr id="538" name="Group 591"/>
        <xdr:cNvGrpSpPr>
          <a:grpSpLocks/>
        </xdr:cNvGrpSpPr>
      </xdr:nvGrpSpPr>
      <xdr:grpSpPr>
        <a:xfrm>
          <a:off x="40890825" y="6705600"/>
          <a:ext cx="428625" cy="114300"/>
          <a:chOff x="-67" y="-20"/>
          <a:chExt cx="39" cy="12"/>
        </a:xfrm>
        <a:solidFill>
          <a:srgbClr val="FFFFFF"/>
        </a:solidFill>
      </xdr:grpSpPr>
      <xdr:sp>
        <xdr:nvSpPr>
          <xdr:cNvPr id="539" name="Line 592"/>
          <xdr:cNvSpPr>
            <a:spLocks/>
          </xdr:cNvSpPr>
        </xdr:nvSpPr>
        <xdr:spPr>
          <a:xfrm>
            <a:off x="-43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93"/>
          <xdr:cNvSpPr>
            <a:spLocks/>
          </xdr:cNvSpPr>
        </xdr:nvSpPr>
        <xdr:spPr>
          <a:xfrm>
            <a:off x="-31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94"/>
          <xdr:cNvSpPr>
            <a:spLocks/>
          </xdr:cNvSpPr>
        </xdr:nvSpPr>
        <xdr:spPr>
          <a:xfrm>
            <a:off x="-55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95"/>
          <xdr:cNvSpPr>
            <a:spLocks/>
          </xdr:cNvSpPr>
        </xdr:nvSpPr>
        <xdr:spPr>
          <a:xfrm>
            <a:off x="-6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285750</xdr:colOff>
      <xdr:row>25</xdr:row>
      <xdr:rowOff>28575</xdr:rowOff>
    </xdr:from>
    <xdr:to>
      <xdr:col>52</xdr:col>
      <xdr:colOff>714375</xdr:colOff>
      <xdr:row>25</xdr:row>
      <xdr:rowOff>142875</xdr:rowOff>
    </xdr:to>
    <xdr:grpSp>
      <xdr:nvGrpSpPr>
        <xdr:cNvPr id="543" name="Group 596"/>
        <xdr:cNvGrpSpPr>
          <a:grpSpLocks/>
        </xdr:cNvGrpSpPr>
      </xdr:nvGrpSpPr>
      <xdr:grpSpPr>
        <a:xfrm>
          <a:off x="42424350" y="6467475"/>
          <a:ext cx="428625" cy="114300"/>
          <a:chOff x="-63" y="-21"/>
          <a:chExt cx="39" cy="12"/>
        </a:xfrm>
        <a:solidFill>
          <a:srgbClr val="FFFFFF"/>
        </a:solidFill>
      </xdr:grpSpPr>
      <xdr:sp>
        <xdr:nvSpPr>
          <xdr:cNvPr id="544" name="Line 597"/>
          <xdr:cNvSpPr>
            <a:spLocks/>
          </xdr:cNvSpPr>
        </xdr:nvSpPr>
        <xdr:spPr>
          <a:xfrm>
            <a:off x="-60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98"/>
          <xdr:cNvSpPr>
            <a:spLocks/>
          </xdr:cNvSpPr>
        </xdr:nvSpPr>
        <xdr:spPr>
          <a:xfrm>
            <a:off x="-63" y="-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99"/>
          <xdr:cNvSpPr>
            <a:spLocks/>
          </xdr:cNvSpPr>
        </xdr:nvSpPr>
        <xdr:spPr>
          <a:xfrm>
            <a:off x="-48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600"/>
          <xdr:cNvSpPr>
            <a:spLocks/>
          </xdr:cNvSpPr>
        </xdr:nvSpPr>
        <xdr:spPr>
          <a:xfrm>
            <a:off x="-36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28575</xdr:colOff>
      <xdr:row>23</xdr:row>
      <xdr:rowOff>66675</xdr:rowOff>
    </xdr:from>
    <xdr:to>
      <xdr:col>56</xdr:col>
      <xdr:colOff>447675</xdr:colOff>
      <xdr:row>23</xdr:row>
      <xdr:rowOff>180975</xdr:rowOff>
    </xdr:to>
    <xdr:grpSp>
      <xdr:nvGrpSpPr>
        <xdr:cNvPr id="548" name="Group 601"/>
        <xdr:cNvGrpSpPr>
          <a:grpSpLocks/>
        </xdr:cNvGrpSpPr>
      </xdr:nvGrpSpPr>
      <xdr:grpSpPr>
        <a:xfrm>
          <a:off x="45138975" y="6048375"/>
          <a:ext cx="419100" cy="114300"/>
          <a:chOff x="-13934" y="-17"/>
          <a:chExt cx="14326" cy="12"/>
        </a:xfrm>
        <a:solidFill>
          <a:srgbClr val="FFFFFF"/>
        </a:solidFill>
      </xdr:grpSpPr>
      <xdr:sp>
        <xdr:nvSpPr>
          <xdr:cNvPr id="549" name="Line 602"/>
          <xdr:cNvSpPr>
            <a:spLocks/>
          </xdr:cNvSpPr>
        </xdr:nvSpPr>
        <xdr:spPr>
          <a:xfrm>
            <a:off x="-4887" y="-10"/>
            <a:ext cx="4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603"/>
          <xdr:cNvSpPr>
            <a:spLocks/>
          </xdr:cNvSpPr>
        </xdr:nvSpPr>
        <xdr:spPr>
          <a:xfrm>
            <a:off x="-364" y="-15"/>
            <a:ext cx="756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604"/>
          <xdr:cNvSpPr>
            <a:spLocks/>
          </xdr:cNvSpPr>
        </xdr:nvSpPr>
        <xdr:spPr>
          <a:xfrm>
            <a:off x="-9411" y="-17"/>
            <a:ext cx="452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605"/>
          <xdr:cNvSpPr>
            <a:spLocks/>
          </xdr:cNvSpPr>
        </xdr:nvSpPr>
        <xdr:spPr>
          <a:xfrm>
            <a:off x="-13934" y="-17"/>
            <a:ext cx="452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28575</xdr:colOff>
      <xdr:row>20</xdr:row>
      <xdr:rowOff>85725</xdr:rowOff>
    </xdr:from>
    <xdr:to>
      <xdr:col>57</xdr:col>
      <xdr:colOff>447675</xdr:colOff>
      <xdr:row>20</xdr:row>
      <xdr:rowOff>200025</xdr:rowOff>
    </xdr:to>
    <xdr:grpSp>
      <xdr:nvGrpSpPr>
        <xdr:cNvPr id="553" name="Group 606"/>
        <xdr:cNvGrpSpPr>
          <a:grpSpLocks/>
        </xdr:cNvGrpSpPr>
      </xdr:nvGrpSpPr>
      <xdr:grpSpPr>
        <a:xfrm>
          <a:off x="46110525" y="5381625"/>
          <a:ext cx="419100" cy="114300"/>
          <a:chOff x="-44" y="-15"/>
          <a:chExt cx="38" cy="12"/>
        </a:xfrm>
        <a:solidFill>
          <a:srgbClr val="FFFFFF"/>
        </a:solidFill>
      </xdr:grpSpPr>
      <xdr:sp>
        <xdr:nvSpPr>
          <xdr:cNvPr id="554" name="Line 607"/>
          <xdr:cNvSpPr>
            <a:spLocks/>
          </xdr:cNvSpPr>
        </xdr:nvSpPr>
        <xdr:spPr>
          <a:xfrm>
            <a:off x="-20" y="-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608"/>
          <xdr:cNvSpPr>
            <a:spLocks/>
          </xdr:cNvSpPr>
        </xdr:nvSpPr>
        <xdr:spPr>
          <a:xfrm>
            <a:off x="-8" y="-13"/>
            <a:ext cx="2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609"/>
          <xdr:cNvSpPr>
            <a:spLocks/>
          </xdr:cNvSpPr>
        </xdr:nvSpPr>
        <xdr:spPr>
          <a:xfrm>
            <a:off x="-32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610"/>
          <xdr:cNvSpPr>
            <a:spLocks/>
          </xdr:cNvSpPr>
        </xdr:nvSpPr>
        <xdr:spPr>
          <a:xfrm>
            <a:off x="-44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523875</xdr:colOff>
      <xdr:row>22</xdr:row>
      <xdr:rowOff>28575</xdr:rowOff>
    </xdr:from>
    <xdr:to>
      <xdr:col>50</xdr:col>
      <xdr:colOff>952500</xdr:colOff>
      <xdr:row>22</xdr:row>
      <xdr:rowOff>142875</xdr:rowOff>
    </xdr:to>
    <xdr:grpSp>
      <xdr:nvGrpSpPr>
        <xdr:cNvPr id="558" name="Group 611"/>
        <xdr:cNvGrpSpPr>
          <a:grpSpLocks/>
        </xdr:cNvGrpSpPr>
      </xdr:nvGrpSpPr>
      <xdr:grpSpPr>
        <a:xfrm>
          <a:off x="41176575" y="5781675"/>
          <a:ext cx="428625" cy="114300"/>
          <a:chOff x="-41" y="-21"/>
          <a:chExt cx="39" cy="12"/>
        </a:xfrm>
        <a:solidFill>
          <a:srgbClr val="FFFFFF"/>
        </a:solidFill>
      </xdr:grpSpPr>
      <xdr:sp>
        <xdr:nvSpPr>
          <xdr:cNvPr id="559" name="Line 612"/>
          <xdr:cNvSpPr>
            <a:spLocks/>
          </xdr:cNvSpPr>
        </xdr:nvSpPr>
        <xdr:spPr>
          <a:xfrm>
            <a:off x="-38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613"/>
          <xdr:cNvSpPr>
            <a:spLocks/>
          </xdr:cNvSpPr>
        </xdr:nvSpPr>
        <xdr:spPr>
          <a:xfrm>
            <a:off x="-41" y="-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614"/>
          <xdr:cNvSpPr>
            <a:spLocks/>
          </xdr:cNvSpPr>
        </xdr:nvSpPr>
        <xdr:spPr>
          <a:xfrm>
            <a:off x="-26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615"/>
          <xdr:cNvSpPr>
            <a:spLocks/>
          </xdr:cNvSpPr>
        </xdr:nvSpPr>
        <xdr:spPr>
          <a:xfrm>
            <a:off x="-14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30</xdr:row>
      <xdr:rowOff>0</xdr:rowOff>
    </xdr:from>
    <xdr:to>
      <xdr:col>31</xdr:col>
      <xdr:colOff>0</xdr:colOff>
      <xdr:row>31</xdr:row>
      <xdr:rowOff>0</xdr:rowOff>
    </xdr:to>
    <xdr:sp>
      <xdr:nvSpPr>
        <xdr:cNvPr id="563" name="text 7166"/>
        <xdr:cNvSpPr txBox="1">
          <a:spLocks noChangeArrowheads="1"/>
        </xdr:cNvSpPr>
      </xdr:nvSpPr>
      <xdr:spPr>
        <a:xfrm>
          <a:off x="23888700" y="75819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34</xdr:row>
      <xdr:rowOff>0</xdr:rowOff>
    </xdr:to>
    <xdr:sp>
      <xdr:nvSpPr>
        <xdr:cNvPr id="564" name="text 7166"/>
        <xdr:cNvSpPr txBox="1">
          <a:spLocks noChangeArrowheads="1"/>
        </xdr:cNvSpPr>
      </xdr:nvSpPr>
      <xdr:spPr>
        <a:xfrm>
          <a:off x="23888700" y="8267700"/>
          <a:ext cx="590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65" name="text 7094"/>
        <xdr:cNvSpPr txBox="1">
          <a:spLocks noChangeArrowheads="1"/>
        </xdr:cNvSpPr>
      </xdr:nvSpPr>
      <xdr:spPr>
        <a:xfrm>
          <a:off x="285750" y="82677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566" name="text 7093"/>
        <xdr:cNvSpPr txBox="1">
          <a:spLocks noChangeArrowheads="1"/>
        </xdr:cNvSpPr>
      </xdr:nvSpPr>
      <xdr:spPr>
        <a:xfrm>
          <a:off x="285750" y="75819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567" name="text 3"/>
        <xdr:cNvSpPr txBox="1">
          <a:spLocks noChangeArrowheads="1"/>
        </xdr:cNvSpPr>
      </xdr:nvSpPr>
      <xdr:spPr>
        <a:xfrm>
          <a:off x="285750" y="9639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114300</xdr:rowOff>
    </xdr:from>
    <xdr:to>
      <xdr:col>1</xdr:col>
      <xdr:colOff>457200</xdr:colOff>
      <xdr:row>39</xdr:row>
      <xdr:rowOff>114300</xdr:rowOff>
    </xdr:to>
    <xdr:sp>
      <xdr:nvSpPr>
        <xdr:cNvPr id="568" name="Line 621"/>
        <xdr:cNvSpPr>
          <a:spLocks/>
        </xdr:cNvSpPr>
      </xdr:nvSpPr>
      <xdr:spPr>
        <a:xfrm>
          <a:off x="342900" y="975360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0</xdr:rowOff>
    </xdr:from>
    <xdr:to>
      <xdr:col>60</xdr:col>
      <xdr:colOff>0</xdr:colOff>
      <xdr:row>31</xdr:row>
      <xdr:rowOff>0</xdr:rowOff>
    </xdr:to>
    <xdr:sp>
      <xdr:nvSpPr>
        <xdr:cNvPr id="569" name="text 7094"/>
        <xdr:cNvSpPr txBox="1">
          <a:spLocks noChangeArrowheads="1"/>
        </xdr:cNvSpPr>
      </xdr:nvSpPr>
      <xdr:spPr>
        <a:xfrm>
          <a:off x="47567850" y="7581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33</xdr:row>
      <xdr:rowOff>0</xdr:rowOff>
    </xdr:from>
    <xdr:to>
      <xdr:col>60</xdr:col>
      <xdr:colOff>0</xdr:colOff>
      <xdr:row>34</xdr:row>
      <xdr:rowOff>0</xdr:rowOff>
    </xdr:to>
    <xdr:sp>
      <xdr:nvSpPr>
        <xdr:cNvPr id="570" name="text 7093"/>
        <xdr:cNvSpPr txBox="1">
          <a:spLocks noChangeArrowheads="1"/>
        </xdr:cNvSpPr>
      </xdr:nvSpPr>
      <xdr:spPr>
        <a:xfrm>
          <a:off x="47567850" y="82677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7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30" width="12.75390625" style="0" customWidth="1"/>
    <col min="31" max="31" width="7.75390625" style="0" customWidth="1"/>
    <col min="32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3.75390625" style="0" customWidth="1"/>
  </cols>
  <sheetData>
    <row r="1" ht="9.75" customHeight="1"/>
    <row r="2" spans="2:62" ht="45" customHeight="1">
      <c r="B2" s="1"/>
      <c r="C2" s="1"/>
      <c r="G2" s="2" t="s">
        <v>0</v>
      </c>
      <c r="O2" s="2" t="s">
        <v>1</v>
      </c>
      <c r="Q2" s="1"/>
      <c r="R2" s="1"/>
      <c r="S2" s="1"/>
      <c r="Z2" s="1"/>
      <c r="AA2" s="1"/>
      <c r="AB2" s="1"/>
      <c r="AC2" s="1"/>
      <c r="AD2" s="1"/>
      <c r="AE2" s="1"/>
      <c r="AF2" s="1"/>
      <c r="AG2" s="1"/>
      <c r="AH2" s="1"/>
      <c r="AI2" s="3"/>
      <c r="AJ2" s="3"/>
      <c r="AK2" s="3"/>
      <c r="AL2" s="3"/>
      <c r="AM2" s="3"/>
      <c r="AN2" s="3"/>
      <c r="AO2" s="3"/>
      <c r="AP2" s="4"/>
      <c r="AQ2" s="3"/>
      <c r="AR2" s="3"/>
      <c r="AS2" s="3"/>
      <c r="AV2" s="4"/>
      <c r="BC2" s="5" t="s">
        <v>2</v>
      </c>
      <c r="BD2" s="3"/>
      <c r="BF2" s="4"/>
      <c r="BG2" s="4"/>
      <c r="BH2" s="4"/>
      <c r="BI2" s="6"/>
      <c r="BJ2" s="6"/>
    </row>
    <row r="3" spans="2:60" s="12" customFormat="1" ht="19.5" customHeight="1" thickBot="1"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9"/>
      <c r="AD3" s="10"/>
      <c r="AE3" s="9"/>
      <c r="AF3" s="11"/>
      <c r="AG3" s="11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9"/>
      <c r="BG3" s="10"/>
      <c r="BH3" s="9"/>
    </row>
    <row r="4" spans="2:60" s="20" customFormat="1" ht="24.75" customHeight="1">
      <c r="B4" s="267"/>
      <c r="C4" s="268"/>
      <c r="D4" s="268"/>
      <c r="E4" s="268"/>
      <c r="F4" s="268"/>
      <c r="G4" s="269" t="s">
        <v>3</v>
      </c>
      <c r="H4" s="268"/>
      <c r="I4" s="268"/>
      <c r="J4" s="268"/>
      <c r="K4" s="268"/>
      <c r="L4" s="268"/>
      <c r="M4" s="270"/>
      <c r="N4" s="13"/>
      <c r="O4" s="13"/>
      <c r="P4" s="13"/>
      <c r="Q4" s="13"/>
      <c r="R4" s="13"/>
      <c r="S4" s="13"/>
      <c r="T4" s="13"/>
      <c r="U4" s="14" t="s">
        <v>4</v>
      </c>
      <c r="V4" s="13"/>
      <c r="W4" s="13"/>
      <c r="X4" s="13"/>
      <c r="Y4" s="13"/>
      <c r="Z4" s="13"/>
      <c r="AA4" s="13"/>
      <c r="AB4" s="15"/>
      <c r="AC4" s="16">
        <v>1</v>
      </c>
      <c r="AD4" s="261"/>
      <c r="AE4" s="265" t="s">
        <v>5</v>
      </c>
      <c r="AF4" s="262"/>
      <c r="AG4" s="17"/>
      <c r="AH4" s="13"/>
      <c r="AI4" s="13"/>
      <c r="AJ4" s="13"/>
      <c r="AK4" s="13"/>
      <c r="AL4" s="18" t="s">
        <v>4</v>
      </c>
      <c r="AM4" s="13"/>
      <c r="AN4" s="13"/>
      <c r="AO4" s="13"/>
      <c r="AP4" s="13"/>
      <c r="AQ4" s="13"/>
      <c r="AR4" s="13"/>
      <c r="AS4" s="13"/>
      <c r="AT4" s="15"/>
      <c r="AU4" s="19">
        <v>2</v>
      </c>
      <c r="AV4" s="267"/>
      <c r="AW4" s="268"/>
      <c r="AX4" s="268"/>
      <c r="AY4" s="268"/>
      <c r="AZ4" s="268"/>
      <c r="BA4" s="295" t="s">
        <v>6</v>
      </c>
      <c r="BB4" s="268"/>
      <c r="BC4" s="268"/>
      <c r="BD4" s="268"/>
      <c r="BE4" s="268"/>
      <c r="BF4" s="268"/>
      <c r="BG4" s="268"/>
      <c r="BH4" s="296"/>
    </row>
    <row r="5" spans="2:60" ht="19.5" customHeight="1" thickBot="1">
      <c r="B5" s="21"/>
      <c r="C5" s="22" t="s">
        <v>7</v>
      </c>
      <c r="D5" s="23"/>
      <c r="E5" s="24"/>
      <c r="F5" s="23"/>
      <c r="G5" s="25" t="s">
        <v>8</v>
      </c>
      <c r="H5" s="23"/>
      <c r="I5" s="26"/>
      <c r="J5" s="23"/>
      <c r="K5" s="27" t="s">
        <v>9</v>
      </c>
      <c r="L5" s="28" t="s">
        <v>10</v>
      </c>
      <c r="M5" s="29"/>
      <c r="N5" s="30"/>
      <c r="O5" s="30"/>
      <c r="P5" s="30"/>
      <c r="Q5" s="31"/>
      <c r="R5" s="31"/>
      <c r="S5" s="31"/>
      <c r="T5" s="31"/>
      <c r="U5" s="32" t="s">
        <v>11</v>
      </c>
      <c r="V5" s="30"/>
      <c r="W5" s="30"/>
      <c r="X5" s="30"/>
      <c r="Y5" s="30"/>
      <c r="Z5" s="30"/>
      <c r="AA5" s="30"/>
      <c r="AB5" s="33"/>
      <c r="AC5" s="34">
        <v>194.198</v>
      </c>
      <c r="AD5" s="263"/>
      <c r="AE5" s="266" t="s">
        <v>174</v>
      </c>
      <c r="AF5" s="264"/>
      <c r="AG5" s="35"/>
      <c r="AH5" s="30"/>
      <c r="AI5" s="31"/>
      <c r="AJ5" s="31"/>
      <c r="AK5" s="31"/>
      <c r="AL5" s="36" t="s">
        <v>11</v>
      </c>
      <c r="AM5" s="31"/>
      <c r="AN5" s="31"/>
      <c r="AO5" s="30"/>
      <c r="AP5" s="30"/>
      <c r="AQ5" s="30"/>
      <c r="AR5" s="30"/>
      <c r="AS5" s="30"/>
      <c r="AT5" s="33"/>
      <c r="AU5" s="37"/>
      <c r="AV5" s="38"/>
      <c r="AW5" s="28" t="s">
        <v>12</v>
      </c>
      <c r="AX5" s="39"/>
      <c r="AY5" s="40"/>
      <c r="AZ5" s="23"/>
      <c r="BA5" s="41" t="s">
        <v>13</v>
      </c>
      <c r="BB5" s="23"/>
      <c r="BC5" s="42"/>
      <c r="BD5" s="43"/>
      <c r="BE5" s="25" t="s">
        <v>14</v>
      </c>
      <c r="BF5" s="40"/>
      <c r="BG5" s="22" t="s">
        <v>15</v>
      </c>
      <c r="BH5" s="44"/>
    </row>
    <row r="6" spans="2:60" ht="19.5" customHeight="1" thickTop="1">
      <c r="B6" s="45"/>
      <c r="C6" s="46"/>
      <c r="D6" s="47"/>
      <c r="E6" s="48"/>
      <c r="F6" s="49"/>
      <c r="G6" s="50"/>
      <c r="H6" s="49"/>
      <c r="I6" s="50"/>
      <c r="J6" s="49"/>
      <c r="K6" s="51"/>
      <c r="L6" s="283" t="s">
        <v>16</v>
      </c>
      <c r="M6" s="286">
        <v>193.07</v>
      </c>
      <c r="N6" s="47"/>
      <c r="O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52"/>
      <c r="AD6" s="53"/>
      <c r="AF6" s="54"/>
      <c r="AG6" s="8"/>
      <c r="AI6" s="8"/>
      <c r="AJ6" s="8"/>
      <c r="AK6" s="8"/>
      <c r="AL6" s="8"/>
      <c r="AM6" s="8"/>
      <c r="AN6" s="8"/>
      <c r="AO6" s="8"/>
      <c r="AP6" s="8"/>
      <c r="AQ6" s="8"/>
      <c r="AR6" s="8"/>
      <c r="AT6" s="52"/>
      <c r="AV6" s="55"/>
      <c r="AW6" s="56"/>
      <c r="AX6" s="57"/>
      <c r="AY6" s="58"/>
      <c r="AZ6" s="49"/>
      <c r="BA6" s="50"/>
      <c r="BB6" s="49"/>
      <c r="BC6" s="50"/>
      <c r="BD6" s="59"/>
      <c r="BE6" s="60"/>
      <c r="BF6" s="61"/>
      <c r="BG6" s="62"/>
      <c r="BH6" s="54"/>
    </row>
    <row r="7" spans="2:60" ht="19.5" customHeight="1">
      <c r="B7" s="63" t="s">
        <v>17</v>
      </c>
      <c r="C7" s="64"/>
      <c r="D7" s="47"/>
      <c r="E7" s="48"/>
      <c r="F7" s="94" t="s">
        <v>18</v>
      </c>
      <c r="G7" s="50">
        <v>193.612</v>
      </c>
      <c r="H7" s="49"/>
      <c r="I7" s="50"/>
      <c r="J7" s="65" t="s">
        <v>19</v>
      </c>
      <c r="K7" s="51">
        <v>193.98</v>
      </c>
      <c r="L7" s="284" t="s">
        <v>20</v>
      </c>
      <c r="M7" s="286">
        <v>193.07</v>
      </c>
      <c r="N7" s="47"/>
      <c r="O7" s="8"/>
      <c r="P7" s="47"/>
      <c r="Q7" s="47"/>
      <c r="R7" s="47"/>
      <c r="S7" s="8"/>
      <c r="T7" s="8"/>
      <c r="U7" s="8"/>
      <c r="V7" s="8"/>
      <c r="W7" s="8"/>
      <c r="X7" s="8"/>
      <c r="Y7" s="8"/>
      <c r="Z7" s="8"/>
      <c r="AB7" s="66" t="s">
        <v>21</v>
      </c>
      <c r="AC7" s="67" t="s">
        <v>22</v>
      </c>
      <c r="AD7" s="53"/>
      <c r="AE7" s="68" t="s">
        <v>23</v>
      </c>
      <c r="AF7" s="54"/>
      <c r="AG7" s="8"/>
      <c r="AH7" s="47"/>
      <c r="AI7" s="47"/>
      <c r="AJ7" s="47"/>
      <c r="AK7" s="47"/>
      <c r="AL7" s="47"/>
      <c r="AM7" s="47"/>
      <c r="AN7" s="47"/>
      <c r="AO7" s="47"/>
      <c r="AP7" s="8"/>
      <c r="AQ7" s="8"/>
      <c r="AR7" s="69" t="s">
        <v>24</v>
      </c>
      <c r="AS7" s="8"/>
      <c r="AT7" s="52"/>
      <c r="AU7" s="67" t="s">
        <v>25</v>
      </c>
      <c r="AV7" s="288" t="s">
        <v>26</v>
      </c>
      <c r="AW7" s="183">
        <v>194.2</v>
      </c>
      <c r="AX7" s="284" t="s">
        <v>27</v>
      </c>
      <c r="AY7" s="188">
        <v>194.762</v>
      </c>
      <c r="AZ7" s="49"/>
      <c r="BA7" s="50"/>
      <c r="BB7" s="49"/>
      <c r="BC7" s="50"/>
      <c r="BD7" s="59"/>
      <c r="BE7" s="60"/>
      <c r="BF7" s="61"/>
      <c r="BG7" s="70" t="s">
        <v>28</v>
      </c>
      <c r="BH7" s="71"/>
    </row>
    <row r="8" spans="2:60" ht="19.5" customHeight="1">
      <c r="B8" s="271" t="s">
        <v>29</v>
      </c>
      <c r="C8" s="72">
        <v>191.985</v>
      </c>
      <c r="D8" s="73" t="s">
        <v>30</v>
      </c>
      <c r="E8" s="48"/>
      <c r="F8" s="49"/>
      <c r="G8" s="50"/>
      <c r="H8" s="94" t="s">
        <v>31</v>
      </c>
      <c r="I8" s="50">
        <v>194.029</v>
      </c>
      <c r="J8" s="49"/>
      <c r="K8" s="51"/>
      <c r="L8" s="284" t="s">
        <v>32</v>
      </c>
      <c r="M8" s="286">
        <v>193.362</v>
      </c>
      <c r="P8" s="74" t="s">
        <v>33</v>
      </c>
      <c r="Q8" s="47"/>
      <c r="R8" s="47"/>
      <c r="S8" s="8"/>
      <c r="T8" s="8"/>
      <c r="U8" s="8"/>
      <c r="V8" s="8"/>
      <c r="W8" s="75" t="s">
        <v>0</v>
      </c>
      <c r="Z8" s="75" t="s">
        <v>1</v>
      </c>
      <c r="AB8" s="52"/>
      <c r="AD8" s="76"/>
      <c r="AE8" s="77" t="s">
        <v>34</v>
      </c>
      <c r="AF8" s="78"/>
      <c r="AG8" s="8"/>
      <c r="AH8" s="74" t="s">
        <v>33</v>
      </c>
      <c r="AJ8" s="8"/>
      <c r="AK8" s="47"/>
      <c r="AL8" s="47"/>
      <c r="AM8" s="47"/>
      <c r="AN8" s="47"/>
      <c r="AO8" s="47"/>
      <c r="AP8" s="8"/>
      <c r="AQ8" s="8"/>
      <c r="AR8" s="69" t="s">
        <v>35</v>
      </c>
      <c r="AS8" s="8"/>
      <c r="AT8" s="52"/>
      <c r="AV8" s="288" t="s">
        <v>36</v>
      </c>
      <c r="AW8" s="183">
        <v>194.28</v>
      </c>
      <c r="AX8" s="284" t="s">
        <v>37</v>
      </c>
      <c r="AY8" s="188">
        <v>194.807</v>
      </c>
      <c r="AZ8" s="94" t="s">
        <v>38</v>
      </c>
      <c r="BA8" s="50">
        <v>193.909</v>
      </c>
      <c r="BB8" s="94" t="s">
        <v>39</v>
      </c>
      <c r="BC8" s="50">
        <v>194.229</v>
      </c>
      <c r="BD8" s="291" t="s">
        <v>40</v>
      </c>
      <c r="BE8" s="60">
        <v>194.371</v>
      </c>
      <c r="BF8" s="61"/>
      <c r="BG8" s="79">
        <v>196.695</v>
      </c>
      <c r="BH8" s="292" t="s">
        <v>29</v>
      </c>
    </row>
    <row r="9" spans="2:60" ht="19.5" customHeight="1">
      <c r="B9" s="272" t="s">
        <v>41</v>
      </c>
      <c r="C9" s="80">
        <v>192.985</v>
      </c>
      <c r="D9" s="47"/>
      <c r="E9" s="48"/>
      <c r="F9" s="94" t="s">
        <v>42</v>
      </c>
      <c r="G9" s="50">
        <v>193.626</v>
      </c>
      <c r="H9" s="49"/>
      <c r="I9" s="50"/>
      <c r="J9" s="65" t="s">
        <v>43</v>
      </c>
      <c r="K9" s="51">
        <v>193.98</v>
      </c>
      <c r="L9" s="284" t="s">
        <v>44</v>
      </c>
      <c r="M9" s="286">
        <v>193.379</v>
      </c>
      <c r="N9" s="8"/>
      <c r="O9" s="8"/>
      <c r="P9" s="47"/>
      <c r="Q9" s="47"/>
      <c r="R9" s="47"/>
      <c r="S9" s="8"/>
      <c r="T9" s="8"/>
      <c r="U9" s="8"/>
      <c r="V9" s="8"/>
      <c r="W9" s="81" t="s">
        <v>45</v>
      </c>
      <c r="Z9" s="81" t="s">
        <v>46</v>
      </c>
      <c r="AB9" s="66" t="s">
        <v>35</v>
      </c>
      <c r="AC9" s="67" t="s">
        <v>47</v>
      </c>
      <c r="AD9" s="53"/>
      <c r="AE9" s="82"/>
      <c r="AF9" s="54"/>
      <c r="AG9" s="8"/>
      <c r="AH9" s="47"/>
      <c r="AI9" s="47"/>
      <c r="AJ9" s="47"/>
      <c r="AK9" s="47"/>
      <c r="AL9" s="47"/>
      <c r="AM9" s="47"/>
      <c r="AN9" s="47"/>
      <c r="AO9" s="8"/>
      <c r="AP9" s="8"/>
      <c r="AQ9" s="8"/>
      <c r="AR9" s="81" t="s">
        <v>45</v>
      </c>
      <c r="AS9" s="8"/>
      <c r="AT9" s="52"/>
      <c r="AU9" s="83">
        <v>10</v>
      </c>
      <c r="AV9" s="288" t="s">
        <v>48</v>
      </c>
      <c r="AW9" s="183">
        <v>194.332</v>
      </c>
      <c r="AX9" s="284" t="s">
        <v>49</v>
      </c>
      <c r="AY9" s="188">
        <v>194.95</v>
      </c>
      <c r="AZ9" s="49"/>
      <c r="BA9" s="50"/>
      <c r="BB9" s="49"/>
      <c r="BC9" s="50"/>
      <c r="BD9" s="59"/>
      <c r="BE9" s="60"/>
      <c r="BF9" s="61"/>
      <c r="BG9" s="84">
        <v>195</v>
      </c>
      <c r="BH9" s="293" t="s">
        <v>50</v>
      </c>
    </row>
    <row r="10" spans="2:60" ht="19.5" customHeight="1" thickBot="1">
      <c r="B10" s="85"/>
      <c r="C10" s="46"/>
      <c r="D10" s="75" t="s">
        <v>51</v>
      </c>
      <c r="E10" s="86">
        <v>31.054</v>
      </c>
      <c r="F10" s="49"/>
      <c r="G10" s="50"/>
      <c r="H10" s="94" t="s">
        <v>52</v>
      </c>
      <c r="I10" s="50">
        <v>194.029</v>
      </c>
      <c r="J10" s="49"/>
      <c r="K10" s="51"/>
      <c r="L10" s="284" t="s">
        <v>53</v>
      </c>
      <c r="M10" s="286">
        <v>31.605</v>
      </c>
      <c r="N10" s="30"/>
      <c r="O10" s="30"/>
      <c r="P10" s="30"/>
      <c r="Q10" s="30"/>
      <c r="R10" s="30"/>
      <c r="S10" s="87"/>
      <c r="T10" s="30"/>
      <c r="U10" s="30"/>
      <c r="V10" s="30"/>
      <c r="W10" s="88" t="s">
        <v>54</v>
      </c>
      <c r="X10" s="30"/>
      <c r="Y10" s="30"/>
      <c r="Z10" s="30"/>
      <c r="AA10" s="30"/>
      <c r="AB10" s="89"/>
      <c r="AC10" s="31"/>
      <c r="AD10" s="53"/>
      <c r="AE10" s="68" t="s">
        <v>55</v>
      </c>
      <c r="AF10" s="54"/>
      <c r="AG10" s="30"/>
      <c r="AH10" s="30"/>
      <c r="AI10" s="30"/>
      <c r="AJ10" s="30"/>
      <c r="AK10" s="30"/>
      <c r="AL10" s="30"/>
      <c r="AM10" s="30"/>
      <c r="AN10" s="30"/>
      <c r="AO10" s="87"/>
      <c r="AP10" s="87"/>
      <c r="AQ10" s="30"/>
      <c r="AR10" s="88" t="s">
        <v>54</v>
      </c>
      <c r="AS10" s="87"/>
      <c r="AT10" s="89"/>
      <c r="AU10" s="90"/>
      <c r="AV10" s="288" t="s">
        <v>56</v>
      </c>
      <c r="AW10" s="183">
        <v>194.436</v>
      </c>
      <c r="AX10" s="284" t="s">
        <v>57</v>
      </c>
      <c r="AY10" s="188">
        <v>194.95</v>
      </c>
      <c r="AZ10" s="94" t="s">
        <v>58</v>
      </c>
      <c r="BA10" s="50">
        <v>194.134</v>
      </c>
      <c r="BB10" s="94" t="s">
        <v>59</v>
      </c>
      <c r="BC10" s="50">
        <v>194.229</v>
      </c>
      <c r="BD10" s="291" t="s">
        <v>60</v>
      </c>
      <c r="BE10" s="60">
        <v>194.373</v>
      </c>
      <c r="BF10" s="61"/>
      <c r="BG10" s="62"/>
      <c r="BH10" s="71"/>
    </row>
    <row r="11" spans="2:60" ht="19.5" customHeight="1" thickTop="1">
      <c r="B11" s="91"/>
      <c r="C11" s="92"/>
      <c r="D11" s="274"/>
      <c r="E11" s="93"/>
      <c r="F11" s="94" t="s">
        <v>61</v>
      </c>
      <c r="G11" s="50">
        <v>193.64</v>
      </c>
      <c r="H11" s="49"/>
      <c r="I11" s="50"/>
      <c r="J11" s="94"/>
      <c r="K11" s="51"/>
      <c r="L11" s="284" t="s">
        <v>62</v>
      </c>
      <c r="M11" s="286">
        <v>193.528</v>
      </c>
      <c r="N11" s="8"/>
      <c r="O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2"/>
      <c r="AD11" s="53"/>
      <c r="AE11" s="95" t="s">
        <v>63</v>
      </c>
      <c r="AF11" s="54"/>
      <c r="AG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52"/>
      <c r="AV11" s="288" t="s">
        <v>64</v>
      </c>
      <c r="AW11" s="183">
        <v>194.537</v>
      </c>
      <c r="AX11" s="284"/>
      <c r="AY11" s="188"/>
      <c r="AZ11" s="49"/>
      <c r="BA11" s="50"/>
      <c r="BB11" s="49"/>
      <c r="BC11" s="50"/>
      <c r="BD11" s="59"/>
      <c r="BE11" s="60"/>
      <c r="BF11" s="61"/>
      <c r="BG11" s="96"/>
      <c r="BH11" s="97"/>
    </row>
    <row r="12" spans="2:60" ht="19.5" customHeight="1" thickBot="1">
      <c r="B12" s="85"/>
      <c r="C12" s="46"/>
      <c r="D12" s="274" t="s">
        <v>65</v>
      </c>
      <c r="E12" s="51">
        <v>31.451</v>
      </c>
      <c r="F12" s="49"/>
      <c r="G12" s="50"/>
      <c r="H12" s="94" t="s">
        <v>66</v>
      </c>
      <c r="I12" s="50">
        <v>193.988</v>
      </c>
      <c r="J12" s="49"/>
      <c r="K12" s="51"/>
      <c r="L12" s="284" t="s">
        <v>67</v>
      </c>
      <c r="M12" s="286">
        <v>193.533</v>
      </c>
      <c r="O12" s="8"/>
      <c r="P12" s="98" t="s">
        <v>68</v>
      </c>
      <c r="Q12" s="8"/>
      <c r="R12" s="8"/>
      <c r="S12" s="8"/>
      <c r="T12" s="8"/>
      <c r="U12" s="8"/>
      <c r="V12" s="8"/>
      <c r="W12" s="8"/>
      <c r="X12" s="8"/>
      <c r="Y12" s="8"/>
      <c r="AB12" s="52"/>
      <c r="AC12" s="99" t="s">
        <v>69</v>
      </c>
      <c r="AD12" s="35"/>
      <c r="AE12" s="100" t="s">
        <v>70</v>
      </c>
      <c r="AF12" s="101"/>
      <c r="AG12" s="8"/>
      <c r="AH12" s="98" t="s">
        <v>68</v>
      </c>
      <c r="AJ12" s="8"/>
      <c r="AK12" s="8"/>
      <c r="AL12" s="8"/>
      <c r="AM12" s="8"/>
      <c r="AN12" s="8"/>
      <c r="AO12" s="8"/>
      <c r="AP12" s="8"/>
      <c r="AQ12" s="8"/>
      <c r="AT12" s="52"/>
      <c r="AU12" s="83">
        <v>1</v>
      </c>
      <c r="AV12" s="288" t="s">
        <v>71</v>
      </c>
      <c r="AW12" s="183">
        <v>194.596</v>
      </c>
      <c r="AX12" s="284" t="s">
        <v>72</v>
      </c>
      <c r="AY12" s="188">
        <v>194.858</v>
      </c>
      <c r="AZ12" s="94" t="s">
        <v>73</v>
      </c>
      <c r="BA12" s="50">
        <v>194.263</v>
      </c>
      <c r="BB12" s="102" t="s">
        <v>74</v>
      </c>
      <c r="BC12" s="50">
        <v>193.981</v>
      </c>
      <c r="BD12" s="291" t="s">
        <v>75</v>
      </c>
      <c r="BE12" s="60">
        <v>194.324</v>
      </c>
      <c r="BF12" s="61"/>
      <c r="BG12" s="62"/>
      <c r="BH12" s="71"/>
    </row>
    <row r="13" spans="2:60" s="6" customFormat="1" ht="19.5" customHeight="1" thickTop="1">
      <c r="B13" s="45" t="s">
        <v>28</v>
      </c>
      <c r="C13" s="46"/>
      <c r="D13" s="75" t="s">
        <v>76</v>
      </c>
      <c r="E13" s="93">
        <v>193.242</v>
      </c>
      <c r="F13" s="94" t="s">
        <v>77</v>
      </c>
      <c r="G13" s="50">
        <v>193.758</v>
      </c>
      <c r="H13" s="49"/>
      <c r="I13" s="50"/>
      <c r="J13" s="279" t="s">
        <v>78</v>
      </c>
      <c r="K13" s="280"/>
      <c r="L13" s="284" t="s">
        <v>79</v>
      </c>
      <c r="M13" s="286">
        <v>193.61</v>
      </c>
      <c r="N13"/>
      <c r="O13" s="8"/>
      <c r="P13" s="98" t="s">
        <v>80</v>
      </c>
      <c r="Q13" s="8"/>
      <c r="R13" s="8"/>
      <c r="S13" s="8"/>
      <c r="T13" s="8"/>
      <c r="U13" s="8"/>
      <c r="V13" s="8"/>
      <c r="W13" s="8"/>
      <c r="X13" s="8"/>
      <c r="Y13"/>
      <c r="Z13"/>
      <c r="AA13" s="103" t="s">
        <v>81</v>
      </c>
      <c r="AB13" s="52"/>
      <c r="AC13" s="67" t="s">
        <v>82</v>
      </c>
      <c r="AD13" s="53"/>
      <c r="AE13" s="10"/>
      <c r="AF13" s="54"/>
      <c r="AG13" s="8"/>
      <c r="AH13" s="98" t="s">
        <v>80</v>
      </c>
      <c r="AI13"/>
      <c r="AJ13" s="8"/>
      <c r="AK13" s="8"/>
      <c r="AL13" s="8"/>
      <c r="AM13" s="8"/>
      <c r="AN13" s="8"/>
      <c r="AO13" s="8"/>
      <c r="AP13" s="8"/>
      <c r="AQ13" s="8"/>
      <c r="AR13" s="103" t="s">
        <v>81</v>
      </c>
      <c r="AS13"/>
      <c r="AT13" s="52"/>
      <c r="AU13" s="67" t="s">
        <v>82</v>
      </c>
      <c r="AV13" s="288" t="s">
        <v>83</v>
      </c>
      <c r="AW13" s="183">
        <v>194.596</v>
      </c>
      <c r="AX13" s="284" t="s">
        <v>84</v>
      </c>
      <c r="AY13" s="188">
        <v>193.63</v>
      </c>
      <c r="AZ13" s="49"/>
      <c r="BA13" s="50"/>
      <c r="BB13" s="49"/>
      <c r="BC13" s="50"/>
      <c r="BD13" s="59"/>
      <c r="BE13" s="60"/>
      <c r="BF13" s="61"/>
      <c r="BG13" s="70" t="s">
        <v>17</v>
      </c>
      <c r="BH13" s="71"/>
    </row>
    <row r="14" spans="2:60" s="6" customFormat="1" ht="19.5" customHeight="1">
      <c r="B14" s="271" t="s">
        <v>29</v>
      </c>
      <c r="C14" s="72">
        <v>191.985</v>
      </c>
      <c r="D14" s="49"/>
      <c r="E14" s="51"/>
      <c r="F14" s="49"/>
      <c r="G14" s="50"/>
      <c r="H14" s="94" t="s">
        <v>85</v>
      </c>
      <c r="I14" s="50">
        <v>193.938</v>
      </c>
      <c r="J14" s="282">
        <v>193.981</v>
      </c>
      <c r="K14" s="281"/>
      <c r="L14" s="284" t="s">
        <v>86</v>
      </c>
      <c r="M14" s="286">
        <v>193.698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/>
      <c r="Z14"/>
      <c r="AA14" s="69" t="s">
        <v>87</v>
      </c>
      <c r="AB14" s="52"/>
      <c r="AC14" s="67" t="s">
        <v>88</v>
      </c>
      <c r="AD14" s="53"/>
      <c r="AE14" s="381" t="s">
        <v>89</v>
      </c>
      <c r="AF14" s="54"/>
      <c r="AG14" s="8"/>
      <c r="AH14" s="47"/>
      <c r="AI14" s="8"/>
      <c r="AJ14" s="8"/>
      <c r="AK14" s="8"/>
      <c r="AL14" s="8"/>
      <c r="AM14" s="8"/>
      <c r="AN14" s="8"/>
      <c r="AO14" s="8"/>
      <c r="AP14" s="8"/>
      <c r="AQ14" s="8"/>
      <c r="AR14" s="69" t="s">
        <v>87</v>
      </c>
      <c r="AS14"/>
      <c r="AT14" s="52"/>
      <c r="AU14" s="67" t="s">
        <v>88</v>
      </c>
      <c r="AV14" s="288" t="s">
        <v>90</v>
      </c>
      <c r="AW14" s="183">
        <v>194.66</v>
      </c>
      <c r="AX14" s="284" t="s">
        <v>91</v>
      </c>
      <c r="AY14" s="188">
        <v>194.655</v>
      </c>
      <c r="AZ14" s="94" t="s">
        <v>92</v>
      </c>
      <c r="BA14" s="50">
        <v>194.267</v>
      </c>
      <c r="BB14" s="279" t="s">
        <v>93</v>
      </c>
      <c r="BC14" s="289"/>
      <c r="BD14" s="291" t="s">
        <v>94</v>
      </c>
      <c r="BE14" s="60">
        <v>194.316</v>
      </c>
      <c r="BF14" s="61"/>
      <c r="BG14" s="79">
        <v>196.695</v>
      </c>
      <c r="BH14" s="292" t="s">
        <v>29</v>
      </c>
    </row>
    <row r="15" spans="2:60" s="6" customFormat="1" ht="19.5" customHeight="1">
      <c r="B15" s="273" t="s">
        <v>95</v>
      </c>
      <c r="C15" s="104">
        <v>192.985</v>
      </c>
      <c r="D15" s="49"/>
      <c r="E15" s="51"/>
      <c r="F15" s="94" t="s">
        <v>96</v>
      </c>
      <c r="G15" s="50">
        <v>193.668</v>
      </c>
      <c r="H15" s="49"/>
      <c r="I15" s="50"/>
      <c r="J15" s="105"/>
      <c r="K15" s="51"/>
      <c r="L15" s="284" t="s">
        <v>97</v>
      </c>
      <c r="M15" s="286">
        <v>193.74</v>
      </c>
      <c r="N15" s="8"/>
      <c r="O15" s="8"/>
      <c r="P15" s="74" t="s">
        <v>98</v>
      </c>
      <c r="Q15" s="8"/>
      <c r="R15" s="8"/>
      <c r="S15" s="8"/>
      <c r="T15" s="8"/>
      <c r="U15" s="8"/>
      <c r="V15" s="8"/>
      <c r="W15" s="8"/>
      <c r="X15" s="8"/>
      <c r="Y15" s="69"/>
      <c r="Z15"/>
      <c r="AA15" s="69"/>
      <c r="AB15" s="52"/>
      <c r="AC15" s="67" t="s">
        <v>99</v>
      </c>
      <c r="AD15" s="53"/>
      <c r="AE15" s="82"/>
      <c r="AF15" s="54"/>
      <c r="AG15" s="8"/>
      <c r="AH15" s="98" t="s">
        <v>100</v>
      </c>
      <c r="AI15" s="8"/>
      <c r="AJ15" s="8"/>
      <c r="AK15" s="8"/>
      <c r="AL15" s="8"/>
      <c r="AM15" s="8"/>
      <c r="AN15" s="8"/>
      <c r="AO15" s="8"/>
      <c r="AP15" s="8"/>
      <c r="AQ15" s="8"/>
      <c r="AR15"/>
      <c r="AS15" s="69"/>
      <c r="AT15" s="52"/>
      <c r="AU15" s="67" t="s">
        <v>101</v>
      </c>
      <c r="AV15" s="55"/>
      <c r="AW15" s="56"/>
      <c r="AX15" s="57"/>
      <c r="AY15" s="58"/>
      <c r="AZ15" s="75"/>
      <c r="BA15" s="50"/>
      <c r="BB15" s="282">
        <v>194.334</v>
      </c>
      <c r="BC15" s="290"/>
      <c r="BD15" s="59"/>
      <c r="BE15" s="60"/>
      <c r="BF15" s="61"/>
      <c r="BG15" s="106">
        <v>195</v>
      </c>
      <c r="BH15" s="294" t="s">
        <v>102</v>
      </c>
    </row>
    <row r="16" spans="2:60" ht="19.5" customHeight="1" thickBot="1">
      <c r="B16" s="107"/>
      <c r="C16" s="108"/>
      <c r="D16" s="109"/>
      <c r="E16" s="110"/>
      <c r="F16" s="111"/>
      <c r="G16" s="112"/>
      <c r="H16" s="109"/>
      <c r="I16" s="112"/>
      <c r="J16" s="109"/>
      <c r="K16" s="110"/>
      <c r="L16" s="285" t="s">
        <v>103</v>
      </c>
      <c r="M16" s="287">
        <v>193.875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4"/>
      <c r="AC16" s="115"/>
      <c r="AD16" s="107"/>
      <c r="AE16" s="116"/>
      <c r="AF16" s="117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4"/>
      <c r="AU16" s="115"/>
      <c r="AV16" s="118"/>
      <c r="AW16" s="119"/>
      <c r="AX16" s="120"/>
      <c r="AY16" s="121"/>
      <c r="AZ16" s="122"/>
      <c r="BA16" s="112"/>
      <c r="BB16" s="109"/>
      <c r="BC16" s="112"/>
      <c r="BD16" s="123"/>
      <c r="BE16" s="124"/>
      <c r="BF16" s="125"/>
      <c r="BG16" s="126"/>
      <c r="BH16" s="117"/>
    </row>
    <row r="17" spans="2:61" s="127" customFormat="1" ht="30" customHeight="1">
      <c r="B17" s="8"/>
      <c r="E17" s="8"/>
      <c r="F17" s="8"/>
      <c r="G17" s="8"/>
      <c r="H17" s="8"/>
      <c r="I17" s="8"/>
      <c r="J17" s="8"/>
      <c r="K17" s="8"/>
      <c r="L17" s="8"/>
      <c r="M17" s="8"/>
      <c r="N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D17" s="8"/>
      <c r="AE17" s="10"/>
      <c r="AF17" s="8"/>
      <c r="BH17" s="8"/>
      <c r="BI17" s="8"/>
    </row>
    <row r="18" spans="2:61" s="127" customFormat="1" ht="18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E18" s="380" t="s">
        <v>104</v>
      </c>
      <c r="BH18" s="8"/>
      <c r="BI18" s="8"/>
    </row>
    <row r="19" spans="2:61" s="127" customFormat="1" ht="18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R19"/>
      <c r="S19" s="8"/>
      <c r="T19" s="8"/>
      <c r="U19" s="8"/>
      <c r="V19" s="8"/>
      <c r="W19" s="8"/>
      <c r="X19" s="8"/>
      <c r="Y19" s="8"/>
      <c r="Z19" s="8"/>
      <c r="AA19" s="8"/>
      <c r="AE19" s="128"/>
      <c r="AP19"/>
      <c r="AR19"/>
      <c r="AS19"/>
      <c r="AT19"/>
      <c r="BH19"/>
      <c r="BI19" s="8"/>
    </row>
    <row r="20" spans="2:61" s="127" customFormat="1" ht="18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/>
      <c r="P20" s="8"/>
      <c r="Q20" s="8"/>
      <c r="S20" s="6"/>
      <c r="T20" s="8"/>
      <c r="U20" s="8"/>
      <c r="V20" s="8"/>
      <c r="W20" s="8"/>
      <c r="X20" s="8"/>
      <c r="Y20" s="8"/>
      <c r="Z20" s="8"/>
      <c r="AA20"/>
      <c r="AD20"/>
      <c r="AE20"/>
      <c r="AF20"/>
      <c r="AL20"/>
      <c r="AO20" s="6"/>
      <c r="AR20"/>
      <c r="AS20"/>
      <c r="AT20"/>
      <c r="AU20"/>
      <c r="AZ20" s="379" t="s">
        <v>105</v>
      </c>
      <c r="BD20"/>
      <c r="BE20"/>
      <c r="BF20" s="142" t="s">
        <v>72</v>
      </c>
      <c r="BH20"/>
      <c r="BI20" s="8"/>
    </row>
    <row r="21" spans="2:61" s="127" customFormat="1" ht="18" customHeight="1">
      <c r="B21" s="8"/>
      <c r="C21" s="8"/>
      <c r="D21" s="8"/>
      <c r="E21" s="8"/>
      <c r="F21" s="8"/>
      <c r="G21" s="69"/>
      <c r="H21" s="69"/>
      <c r="I21" s="69"/>
      <c r="J21" s="69"/>
      <c r="K21" s="69"/>
      <c r="L21" s="8"/>
      <c r="M21" s="8"/>
      <c r="N21" s="8"/>
      <c r="P21"/>
      <c r="Q21" s="8"/>
      <c r="R21"/>
      <c r="S21" s="8"/>
      <c r="T21"/>
      <c r="U21"/>
      <c r="V21" s="129"/>
      <c r="W21"/>
      <c r="X21"/>
      <c r="Y21"/>
      <c r="Z21"/>
      <c r="AA21"/>
      <c r="AE21" s="128"/>
      <c r="AH21"/>
      <c r="AO21"/>
      <c r="AP21" s="8"/>
      <c r="AR21" s="364" t="s">
        <v>106</v>
      </c>
      <c r="AT21"/>
      <c r="BD21"/>
      <c r="BE21" s="362" t="s">
        <v>107</v>
      </c>
      <c r="BG21" s="130"/>
      <c r="BH21" s="131"/>
      <c r="BI21" s="8"/>
    </row>
    <row r="22" spans="2:61" s="127" customFormat="1" ht="18" customHeight="1">
      <c r="B22" s="8"/>
      <c r="C22" s="8"/>
      <c r="D22" s="8"/>
      <c r="E22" s="8"/>
      <c r="F22" s="8"/>
      <c r="G22" s="69"/>
      <c r="H22" s="69"/>
      <c r="I22" s="69"/>
      <c r="J22" s="69"/>
      <c r="K22" s="69"/>
      <c r="L22" s="8"/>
      <c r="M22" s="8"/>
      <c r="N22" s="8"/>
      <c r="O22"/>
      <c r="P22" s="8"/>
      <c r="Q22"/>
      <c r="R22"/>
      <c r="S22"/>
      <c r="T22"/>
      <c r="U22"/>
      <c r="V22" s="129"/>
      <c r="W22" s="8"/>
      <c r="X22" s="8"/>
      <c r="Y22"/>
      <c r="Z22" s="8"/>
      <c r="AA22"/>
      <c r="AB22" s="8"/>
      <c r="AD22"/>
      <c r="AF22"/>
      <c r="AG22"/>
      <c r="AH22"/>
      <c r="AK22"/>
      <c r="AP22" s="6"/>
      <c r="AQ22"/>
      <c r="AR22" s="132" t="s">
        <v>108</v>
      </c>
      <c r="AS22"/>
      <c r="AV22" s="133" t="s">
        <v>109</v>
      </c>
      <c r="AW22"/>
      <c r="AX22"/>
      <c r="AY22"/>
      <c r="AZ22" s="129"/>
      <c r="BC22"/>
      <c r="BG22" s="134" t="s">
        <v>110</v>
      </c>
      <c r="BH22" s="61"/>
      <c r="BI22" s="8"/>
    </row>
    <row r="23" spans="2:61" s="127" customFormat="1" ht="18" customHeight="1">
      <c r="B23" s="8"/>
      <c r="C23" s="8"/>
      <c r="D23" s="8"/>
      <c r="E23" s="8"/>
      <c r="F23" s="8"/>
      <c r="G23" s="69"/>
      <c r="H23" s="69"/>
      <c r="I23" s="69"/>
      <c r="J23" s="69"/>
      <c r="K23" s="69"/>
      <c r="L23" s="69"/>
      <c r="M23" s="8"/>
      <c r="N23" s="8"/>
      <c r="O23" s="8"/>
      <c r="P23" s="8"/>
      <c r="Q23"/>
      <c r="R23" s="129" t="s">
        <v>111</v>
      </c>
      <c r="S23" s="376" t="s">
        <v>84</v>
      </c>
      <c r="T23"/>
      <c r="U23"/>
      <c r="V23" s="8"/>
      <c r="W23" s="8"/>
      <c r="X23" s="6"/>
      <c r="Y23"/>
      <c r="AA23"/>
      <c r="AB23" s="275" t="s">
        <v>112</v>
      </c>
      <c r="AD23"/>
      <c r="AG23"/>
      <c r="AK23" s="370" t="s">
        <v>26</v>
      </c>
      <c r="AO23" s="377" t="s">
        <v>48</v>
      </c>
      <c r="AP23" s="6"/>
      <c r="AT23"/>
      <c r="AV23"/>
      <c r="AW23"/>
      <c r="AY23" s="374" t="s">
        <v>91</v>
      </c>
      <c r="AZ23"/>
      <c r="BE23"/>
      <c r="BG23" s="136"/>
      <c r="BH23" s="137"/>
      <c r="BI23" s="8"/>
    </row>
    <row r="24" spans="2:61" s="127" customFormat="1" ht="18" customHeight="1">
      <c r="B24" s="8"/>
      <c r="C24" s="8"/>
      <c r="D24" s="8"/>
      <c r="E24" s="8"/>
      <c r="F24" s="8"/>
      <c r="G24" s="69"/>
      <c r="H24" s="69"/>
      <c r="I24" s="69"/>
      <c r="J24" s="69"/>
      <c r="K24"/>
      <c r="L24"/>
      <c r="M24"/>
      <c r="N24"/>
      <c r="O24"/>
      <c r="P24"/>
      <c r="R24"/>
      <c r="S24" s="8"/>
      <c r="T24" s="138" t="s">
        <v>113</v>
      </c>
      <c r="U24"/>
      <c r="V24" s="139"/>
      <c r="W24" s="139"/>
      <c r="X24" s="139"/>
      <c r="Y24"/>
      <c r="Z24" s="6"/>
      <c r="AA24"/>
      <c r="AB24" s="140"/>
      <c r="AD24"/>
      <c r="AE24"/>
      <c r="AI24" s="366" t="s">
        <v>58</v>
      </c>
      <c r="AJ24" s="141" t="s">
        <v>114</v>
      </c>
      <c r="AK24"/>
      <c r="AN24" s="362">
        <v>20</v>
      </c>
      <c r="AO24"/>
      <c r="AP24" s="142"/>
      <c r="AQ24"/>
      <c r="AR24" s="142"/>
      <c r="AS24"/>
      <c r="AV24"/>
      <c r="AW24"/>
      <c r="AY24" s="129"/>
      <c r="AZ24"/>
      <c r="BB24" s="362">
        <v>34</v>
      </c>
      <c r="BC24" s="362">
        <v>35</v>
      </c>
      <c r="BD24"/>
      <c r="BE24" s="372" t="s">
        <v>37</v>
      </c>
      <c r="BH24" s="8"/>
      <c r="BI24" s="8"/>
    </row>
    <row r="25" spans="2:61" s="127" customFormat="1" ht="18" customHeight="1">
      <c r="B25" s="69"/>
      <c r="C25" s="352" t="s">
        <v>115</v>
      </c>
      <c r="D25" s="69"/>
      <c r="E25" s="69"/>
      <c r="F25" s="69"/>
      <c r="G25" s="69"/>
      <c r="H25" s="69"/>
      <c r="I25" s="8"/>
      <c r="J25" s="69"/>
      <c r="K25"/>
      <c r="L25"/>
      <c r="M25" s="8"/>
      <c r="N25" s="8"/>
      <c r="O25" s="8"/>
      <c r="P25" s="8"/>
      <c r="Q25"/>
      <c r="R25"/>
      <c r="S25"/>
      <c r="T25"/>
      <c r="U25"/>
      <c r="V25"/>
      <c r="W25"/>
      <c r="Y25"/>
      <c r="Z25"/>
      <c r="AA25"/>
      <c r="AB25"/>
      <c r="AC25"/>
      <c r="AD25"/>
      <c r="AE25" s="128"/>
      <c r="AF25"/>
      <c r="AI25"/>
      <c r="AK25"/>
      <c r="AM25"/>
      <c r="AO25"/>
      <c r="AP25"/>
      <c r="AQ25"/>
      <c r="AR25"/>
      <c r="AS25"/>
      <c r="AT25"/>
      <c r="AV25"/>
      <c r="AW25"/>
      <c r="AX25" s="7"/>
      <c r="AY25"/>
      <c r="AZ25"/>
      <c r="BB25"/>
      <c r="BC25" s="129"/>
      <c r="BD25"/>
      <c r="BE25"/>
      <c r="BG25"/>
      <c r="BH25" s="128"/>
      <c r="BI25" s="8"/>
    </row>
    <row r="26" spans="2:61" s="127" customFormat="1" ht="18" customHeight="1">
      <c r="B26" s="8"/>
      <c r="C26" s="353" t="s">
        <v>116</v>
      </c>
      <c r="D26" s="8"/>
      <c r="E26" s="69"/>
      <c r="F26" s="8"/>
      <c r="G26"/>
      <c r="H26" s="69"/>
      <c r="I26" s="8"/>
      <c r="J26"/>
      <c r="K26"/>
      <c r="L26" s="8"/>
      <c r="M26"/>
      <c r="N26"/>
      <c r="O26"/>
      <c r="P26" s="8"/>
      <c r="Q26"/>
      <c r="R26" s="277" t="s">
        <v>61</v>
      </c>
      <c r="S26"/>
      <c r="T26" s="8"/>
      <c r="U26" s="8"/>
      <c r="V26"/>
      <c r="W26" s="8"/>
      <c r="X26" s="8"/>
      <c r="Y26" s="8"/>
      <c r="Z26"/>
      <c r="AA26"/>
      <c r="AB26" s="275" t="s">
        <v>117</v>
      </c>
      <c r="AC26"/>
      <c r="AD26"/>
      <c r="AE26"/>
      <c r="AF26"/>
      <c r="AG26"/>
      <c r="AH26"/>
      <c r="AI26" s="6"/>
      <c r="AJ26"/>
      <c r="AK26"/>
      <c r="AL26"/>
      <c r="AM26"/>
      <c r="AN26"/>
      <c r="AO26"/>
      <c r="AP26"/>
      <c r="AQ26"/>
      <c r="AR26" s="6"/>
      <c r="AS26"/>
      <c r="AW26"/>
      <c r="AX26"/>
      <c r="AY26" s="377" t="s">
        <v>83</v>
      </c>
      <c r="AZ26"/>
      <c r="BE26"/>
      <c r="BH26" s="8"/>
      <c r="BI26" s="8"/>
    </row>
    <row r="27" spans="2:61" s="127" customFormat="1" ht="18" customHeight="1">
      <c r="B27" s="8"/>
      <c r="C27" s="8"/>
      <c r="D27" s="8"/>
      <c r="E27" s="129"/>
      <c r="F27"/>
      <c r="G27"/>
      <c r="H27"/>
      <c r="I27" s="8"/>
      <c r="J27"/>
      <c r="K27"/>
      <c r="L27"/>
      <c r="M27"/>
      <c r="N27"/>
      <c r="O27"/>
      <c r="P27" s="139">
        <v>7</v>
      </c>
      <c r="Q27" s="6"/>
      <c r="R27"/>
      <c r="S27" s="8"/>
      <c r="T27" s="8"/>
      <c r="U27" s="8"/>
      <c r="V27" s="8"/>
      <c r="W27"/>
      <c r="X27"/>
      <c r="Y27"/>
      <c r="Z27" s="139">
        <v>13</v>
      </c>
      <c r="AA27"/>
      <c r="AB27"/>
      <c r="AC27"/>
      <c r="AD27"/>
      <c r="AE27"/>
      <c r="AF27"/>
      <c r="AG27" s="143"/>
      <c r="AH27"/>
      <c r="AI27"/>
      <c r="AJ27"/>
      <c r="AK27"/>
      <c r="AL27"/>
      <c r="AM27"/>
      <c r="AN27" s="375" t="s">
        <v>36</v>
      </c>
      <c r="AO27"/>
      <c r="AP27"/>
      <c r="AQ27"/>
      <c r="AR27"/>
      <c r="AS27"/>
      <c r="AT27" s="142"/>
      <c r="AU27" s="142"/>
      <c r="AV27"/>
      <c r="AW27"/>
      <c r="AX27" s="141" t="s">
        <v>118</v>
      </c>
      <c r="AZ27"/>
      <c r="BA27" s="371" t="s">
        <v>90</v>
      </c>
      <c r="BB27"/>
      <c r="BC27"/>
      <c r="BD27"/>
      <c r="BE27"/>
      <c r="BF27"/>
      <c r="BH27" s="8"/>
      <c r="BI27" s="8"/>
    </row>
    <row r="28" spans="2:61" s="127" customFormat="1" ht="18" customHeight="1">
      <c r="B28" s="8"/>
      <c r="C28" s="8"/>
      <c r="D28"/>
      <c r="E28" s="8"/>
      <c r="F28"/>
      <c r="G28"/>
      <c r="H28"/>
      <c r="I28" s="8"/>
      <c r="J28"/>
      <c r="K28"/>
      <c r="L28"/>
      <c r="M28" s="8"/>
      <c r="N28" s="8"/>
      <c r="P28"/>
      <c r="Q28"/>
      <c r="R28"/>
      <c r="S28"/>
      <c r="T28" s="8"/>
      <c r="U28" s="8"/>
      <c r="V28"/>
      <c r="W28"/>
      <c r="X28"/>
      <c r="Y28" s="8"/>
      <c r="AC28" s="10"/>
      <c r="AD28"/>
      <c r="AE28" s="128"/>
      <c r="AG28"/>
      <c r="AH28"/>
      <c r="AI28"/>
      <c r="AJ28"/>
      <c r="AK28"/>
      <c r="AL28"/>
      <c r="AP28"/>
      <c r="AQ28" s="139">
        <v>26</v>
      </c>
      <c r="AR28"/>
      <c r="AS28"/>
      <c r="AT28"/>
      <c r="AU28"/>
      <c r="AV28"/>
      <c r="AX28"/>
      <c r="AZ28"/>
      <c r="BB28"/>
      <c r="BC28"/>
      <c r="BD28"/>
      <c r="BE28"/>
      <c r="BI28" s="8"/>
    </row>
    <row r="29" spans="2:61" s="127" customFormat="1" ht="18" customHeight="1">
      <c r="B29" s="8"/>
      <c r="C29" s="354" t="s">
        <v>119</v>
      </c>
      <c r="D29"/>
      <c r="E29" s="368" t="s">
        <v>16</v>
      </c>
      <c r="F29"/>
      <c r="H29"/>
      <c r="I29"/>
      <c r="J29"/>
      <c r="K29"/>
      <c r="M29"/>
      <c r="N29"/>
      <c r="O29"/>
      <c r="P29" s="275" t="s">
        <v>18</v>
      </c>
      <c r="Q29"/>
      <c r="R29" s="144"/>
      <c r="S29"/>
      <c r="T29"/>
      <c r="U29"/>
      <c r="V29"/>
      <c r="W29"/>
      <c r="X29"/>
      <c r="Y29"/>
      <c r="Z29"/>
      <c r="AA29"/>
      <c r="AB29" s="8"/>
      <c r="AD29"/>
      <c r="AF29" s="6"/>
      <c r="AG29"/>
      <c r="AI29"/>
      <c r="AJ29" s="6"/>
      <c r="AK29" s="6"/>
      <c r="AL29"/>
      <c r="AM29"/>
      <c r="AN29"/>
      <c r="AO29"/>
      <c r="AP29"/>
      <c r="AR29"/>
      <c r="AS29" s="6"/>
      <c r="AT29"/>
      <c r="AU29"/>
      <c r="AV29"/>
      <c r="AW29"/>
      <c r="AX29"/>
      <c r="AY29"/>
      <c r="AZ29"/>
      <c r="BA29"/>
      <c r="BB29"/>
      <c r="BC29"/>
      <c r="BE29" s="373" t="s">
        <v>49</v>
      </c>
      <c r="BF29" s="140"/>
      <c r="BG29" s="358" t="s">
        <v>120</v>
      </c>
      <c r="BI29" s="8"/>
    </row>
    <row r="30" spans="2:61" s="127" customFormat="1" ht="18" customHeight="1">
      <c r="B30" s="8"/>
      <c r="C30" s="6"/>
      <c r="D30"/>
      <c r="E30" s="6"/>
      <c r="F30" s="139"/>
      <c r="G30"/>
      <c r="H30" s="139">
        <v>1</v>
      </c>
      <c r="I30"/>
      <c r="J30"/>
      <c r="K30" s="139"/>
      <c r="L30"/>
      <c r="M30" s="139">
        <v>4</v>
      </c>
      <c r="N30" s="139">
        <v>6</v>
      </c>
      <c r="O30" s="6"/>
      <c r="P30"/>
      <c r="Q30"/>
      <c r="R30"/>
      <c r="S30"/>
      <c r="T30"/>
      <c r="U30"/>
      <c r="V30"/>
      <c r="W30"/>
      <c r="X30"/>
      <c r="Y30"/>
      <c r="Z30" s="145" t="s">
        <v>38</v>
      </c>
      <c r="AA30"/>
      <c r="AB30"/>
      <c r="AD30"/>
      <c r="AE30" s="10"/>
      <c r="AF30"/>
      <c r="AG30"/>
      <c r="AH30"/>
      <c r="AI30"/>
      <c r="AJ30" s="145"/>
      <c r="AK30" s="145"/>
      <c r="AL30" s="145"/>
      <c r="AM30" s="145"/>
      <c r="AN30" s="145"/>
      <c r="AO30" s="367" t="s">
        <v>75</v>
      </c>
      <c r="AP30"/>
      <c r="AQ30"/>
      <c r="AR30"/>
      <c r="AS30" s="139">
        <v>27</v>
      </c>
      <c r="AT30" s="139">
        <v>29</v>
      </c>
      <c r="AU30"/>
      <c r="AV30" s="139">
        <v>31</v>
      </c>
      <c r="AW30" s="139">
        <v>33</v>
      </c>
      <c r="AX30"/>
      <c r="AY30" s="372" t="s">
        <v>71</v>
      </c>
      <c r="AZ30"/>
      <c r="BA30" s="371" t="s">
        <v>27</v>
      </c>
      <c r="BB30"/>
      <c r="BC30" s="6"/>
      <c r="BE30"/>
      <c r="BF30" s="140"/>
      <c r="BG30" s="6"/>
      <c r="BI30" s="8"/>
    </row>
    <row r="31" spans="2:61" s="127" customFormat="1" ht="18" customHeight="1">
      <c r="B31" s="350"/>
      <c r="C31"/>
      <c r="D31"/>
      <c r="E31"/>
      <c r="G31"/>
      <c r="H31"/>
      <c r="I31"/>
      <c r="J31"/>
      <c r="L31"/>
      <c r="N31"/>
      <c r="O31"/>
      <c r="P31"/>
      <c r="Q31"/>
      <c r="R31"/>
      <c r="S31"/>
      <c r="AD31"/>
      <c r="AE31" s="128"/>
      <c r="AG31"/>
      <c r="AI31"/>
      <c r="AJ31"/>
      <c r="AK31"/>
      <c r="AL31"/>
      <c r="AM31"/>
      <c r="AN31"/>
      <c r="AO31"/>
      <c r="AP31"/>
      <c r="AQ31"/>
      <c r="AR31"/>
      <c r="AT31"/>
      <c r="AU31"/>
      <c r="AV31"/>
      <c r="AX31"/>
      <c r="AY31"/>
      <c r="AZ31"/>
      <c r="BA31"/>
      <c r="BB31"/>
      <c r="BC31"/>
      <c r="BD31"/>
      <c r="BE31"/>
      <c r="BF31"/>
      <c r="BH31" s="8"/>
      <c r="BI31" s="8"/>
    </row>
    <row r="32" spans="3:61" s="127" customFormat="1" ht="18" customHeight="1">
      <c r="C32"/>
      <c r="E32"/>
      <c r="F32"/>
      <c r="G32" s="370" t="s">
        <v>32</v>
      </c>
      <c r="H32"/>
      <c r="I32"/>
      <c r="J32"/>
      <c r="K32"/>
      <c r="L32"/>
      <c r="M32" s="370" t="s">
        <v>67</v>
      </c>
      <c r="N32"/>
      <c r="O32"/>
      <c r="P32"/>
      <c r="Q32" s="276" t="s">
        <v>42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 s="10"/>
      <c r="AI32"/>
      <c r="AJ32"/>
      <c r="AK32"/>
      <c r="AL32"/>
      <c r="AM32"/>
      <c r="AN32"/>
      <c r="AO32" s="6"/>
      <c r="AP32"/>
      <c r="AQ32"/>
      <c r="AR32"/>
      <c r="AS32"/>
      <c r="AT32"/>
      <c r="AU32"/>
      <c r="AV32"/>
      <c r="AW32" s="376" t="s">
        <v>64</v>
      </c>
      <c r="AX32"/>
      <c r="AY32"/>
      <c r="AZ32"/>
      <c r="BA32"/>
      <c r="BB32"/>
      <c r="BC32"/>
      <c r="BD32" s="140"/>
      <c r="BF32"/>
      <c r="BH32" s="8"/>
      <c r="BI32" s="8"/>
    </row>
    <row r="33" spans="3:61" s="127" customFormat="1" ht="18" customHeight="1">
      <c r="C33"/>
      <c r="D33"/>
      <c r="M33"/>
      <c r="N33" s="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140"/>
      <c r="AD33"/>
      <c r="AI33"/>
      <c r="AJ33"/>
      <c r="AK33"/>
      <c r="AL33"/>
      <c r="AM33"/>
      <c r="AN33"/>
      <c r="AO33"/>
      <c r="AP33"/>
      <c r="AQ33" s="145" t="s">
        <v>40</v>
      </c>
      <c r="AR33"/>
      <c r="AS33"/>
      <c r="AT33"/>
      <c r="AU33"/>
      <c r="AV33"/>
      <c r="AX33"/>
      <c r="AY33"/>
      <c r="BF33" s="128"/>
      <c r="BG33"/>
      <c r="BH33" s="8"/>
      <c r="BI33" s="8"/>
    </row>
    <row r="34" spans="2:61" s="127" customFormat="1" ht="18" customHeight="1">
      <c r="B34" s="8"/>
      <c r="C34"/>
      <c r="D34" s="8"/>
      <c r="E34"/>
      <c r="G34"/>
      <c r="H34"/>
      <c r="I34"/>
      <c r="L34"/>
      <c r="O34"/>
      <c r="P34"/>
      <c r="T34"/>
      <c r="U34"/>
      <c r="V34"/>
      <c r="W34"/>
      <c r="X34"/>
      <c r="Y34"/>
      <c r="Z34"/>
      <c r="AA34"/>
      <c r="AB34" s="8"/>
      <c r="AC34" s="8"/>
      <c r="AD34"/>
      <c r="AE34" s="128"/>
      <c r="AF34" s="8"/>
      <c r="AG34" s="8"/>
      <c r="AH34"/>
      <c r="AI34" s="128"/>
      <c r="AJ34" s="128"/>
      <c r="AK34" s="128"/>
      <c r="AL34" s="128"/>
      <c r="AM34" s="128"/>
      <c r="AN34" s="128"/>
      <c r="AO34" s="128"/>
      <c r="AP34" s="128"/>
      <c r="AQ34"/>
      <c r="AR34"/>
      <c r="AW34"/>
      <c r="AX34"/>
      <c r="AY34"/>
      <c r="AZ34"/>
      <c r="BA34"/>
      <c r="BB34"/>
      <c r="BC34"/>
      <c r="BD34"/>
      <c r="BE34"/>
      <c r="BG34" s="128"/>
      <c r="BH34" s="350"/>
      <c r="BI34" s="8"/>
    </row>
    <row r="35" spans="2:61" s="127" customFormat="1" ht="18" customHeight="1">
      <c r="B35" s="8"/>
      <c r="C35" s="6"/>
      <c r="D35" s="6"/>
      <c r="E35"/>
      <c r="F35" s="139"/>
      <c r="G35"/>
      <c r="H35" s="371" t="s">
        <v>44</v>
      </c>
      <c r="I35"/>
      <c r="J35" s="139">
        <v>2</v>
      </c>
      <c r="K35" s="139">
        <v>3</v>
      </c>
      <c r="L35"/>
      <c r="N35" s="139">
        <v>5</v>
      </c>
      <c r="O35"/>
      <c r="P35"/>
      <c r="Q35" s="275" t="s">
        <v>96</v>
      </c>
      <c r="R35" s="6"/>
      <c r="S35"/>
      <c r="T35"/>
      <c r="U35" s="275" t="s">
        <v>77</v>
      </c>
      <c r="V35"/>
      <c r="W35"/>
      <c r="X35"/>
      <c r="Y35"/>
      <c r="Z35"/>
      <c r="AA35"/>
      <c r="AB35" s="10"/>
      <c r="AC35"/>
      <c r="AD35" s="146"/>
      <c r="AE35" s="10"/>
      <c r="AG35"/>
      <c r="AH35"/>
      <c r="AI35" s="6"/>
      <c r="AJ35" s="6"/>
      <c r="AK35" s="6"/>
      <c r="AL35" s="6"/>
      <c r="AM35" s="6"/>
      <c r="AN35" s="6"/>
      <c r="AO35"/>
      <c r="AP35"/>
      <c r="AQ35"/>
      <c r="AR35"/>
      <c r="AS35" s="139">
        <v>28</v>
      </c>
      <c r="AT35" s="139">
        <v>30</v>
      </c>
      <c r="AU35"/>
      <c r="AV35" s="139">
        <v>32</v>
      </c>
      <c r="AW35"/>
      <c r="AX35"/>
      <c r="AY35"/>
      <c r="AZ35"/>
      <c r="BA35"/>
      <c r="BB35"/>
      <c r="BC35"/>
      <c r="BD35"/>
      <c r="BE35"/>
      <c r="BG35" s="6"/>
      <c r="BH35" s="8"/>
      <c r="BI35" s="8"/>
    </row>
    <row r="36" spans="2:61" s="127" customFormat="1" ht="18" customHeight="1">
      <c r="B36" s="8"/>
      <c r="C36" s="355" t="s">
        <v>121</v>
      </c>
      <c r="D36"/>
      <c r="E36" s="369" t="s">
        <v>20</v>
      </c>
      <c r="I36"/>
      <c r="J36"/>
      <c r="L36"/>
      <c r="M36" s="370" t="s">
        <v>62</v>
      </c>
      <c r="O36"/>
      <c r="P36" s="6"/>
      <c r="Q36"/>
      <c r="R36"/>
      <c r="S36"/>
      <c r="T36"/>
      <c r="U36"/>
      <c r="V36"/>
      <c r="W36"/>
      <c r="X36"/>
      <c r="Y36"/>
      <c r="Z36"/>
      <c r="AA36"/>
      <c r="AB36" s="8"/>
      <c r="AC36" s="140"/>
      <c r="AD36" s="140"/>
      <c r="AE36"/>
      <c r="AF36" s="10"/>
      <c r="AG36"/>
      <c r="AH36"/>
      <c r="AI36"/>
      <c r="AJ36" s="147"/>
      <c r="AK36" s="147"/>
      <c r="AL36" s="147"/>
      <c r="AM36" s="147"/>
      <c r="AN36"/>
      <c r="AO36"/>
      <c r="AP36"/>
      <c r="AQ36" s="145" t="s">
        <v>60</v>
      </c>
      <c r="AR36"/>
      <c r="AS36"/>
      <c r="AT36" s="377" t="s">
        <v>56</v>
      </c>
      <c r="AU36"/>
      <c r="AX36"/>
      <c r="AY36"/>
      <c r="AZ36"/>
      <c r="BA36"/>
      <c r="BB36"/>
      <c r="BC36"/>
      <c r="BE36" s="378" t="s">
        <v>57</v>
      </c>
      <c r="BF36" s="140"/>
      <c r="BG36" s="359" t="s">
        <v>122</v>
      </c>
      <c r="BH36" s="8"/>
      <c r="BI36" s="8"/>
    </row>
    <row r="37" spans="2:61" s="127" customFormat="1" ht="18" customHeight="1">
      <c r="B37" s="8"/>
      <c r="C37"/>
      <c r="E37"/>
      <c r="G37"/>
      <c r="H37" s="128"/>
      <c r="I37"/>
      <c r="J37"/>
      <c r="K37"/>
      <c r="L37"/>
      <c r="M37"/>
      <c r="N37"/>
      <c r="S37"/>
      <c r="T37"/>
      <c r="V37"/>
      <c r="W37"/>
      <c r="X37"/>
      <c r="Y37"/>
      <c r="Z37"/>
      <c r="AA37"/>
      <c r="AB37"/>
      <c r="AC37" s="146"/>
      <c r="AD37"/>
      <c r="AE37" s="128"/>
      <c r="AF37"/>
      <c r="AG37"/>
      <c r="AH37"/>
      <c r="AI37"/>
      <c r="AJ37"/>
      <c r="AK37"/>
      <c r="AL37"/>
      <c r="AM37"/>
      <c r="AN37"/>
      <c r="AO37"/>
      <c r="AR37"/>
      <c r="AS37"/>
      <c r="AT37"/>
      <c r="AU37"/>
      <c r="AV37"/>
      <c r="AW37"/>
      <c r="AX37"/>
      <c r="AY37"/>
      <c r="AZ37"/>
      <c r="BA37"/>
      <c r="BC37" s="128"/>
      <c r="BD37"/>
      <c r="BE37"/>
      <c r="BH37" s="8"/>
      <c r="BI37" s="8"/>
    </row>
    <row r="38" spans="2:61" s="127" customFormat="1" ht="18" customHeight="1">
      <c r="B38" s="8"/>
      <c r="D38" s="148"/>
      <c r="E38"/>
      <c r="I38" s="373" t="s">
        <v>53</v>
      </c>
      <c r="L38"/>
      <c r="M38"/>
      <c r="N38"/>
      <c r="O38"/>
      <c r="P38" s="139">
        <v>8</v>
      </c>
      <c r="T38"/>
      <c r="U38" s="139">
        <v>11</v>
      </c>
      <c r="V38"/>
      <c r="W38"/>
      <c r="X38"/>
      <c r="Y38"/>
      <c r="Z38"/>
      <c r="AA38"/>
      <c r="AB38"/>
      <c r="AC38"/>
      <c r="AE38"/>
      <c r="AF38"/>
      <c r="AG38"/>
      <c r="AH38" s="6"/>
      <c r="AI38" s="6"/>
      <c r="AJ38" s="6"/>
      <c r="AK38" s="6"/>
      <c r="AL38"/>
      <c r="AM38" s="6"/>
      <c r="AN38" s="6"/>
      <c r="AO38"/>
      <c r="AP38" s="139">
        <v>24</v>
      </c>
      <c r="AQ38" s="139">
        <v>25</v>
      </c>
      <c r="AR38"/>
      <c r="AS38" s="128"/>
      <c r="AT38"/>
      <c r="AU38"/>
      <c r="AV38"/>
      <c r="AW38"/>
      <c r="AX38"/>
      <c r="AY38"/>
      <c r="BA38"/>
      <c r="BB38"/>
      <c r="BE38"/>
      <c r="BF38" s="128"/>
      <c r="BG38" s="128"/>
      <c r="BH38" s="6"/>
      <c r="BI38" s="8"/>
    </row>
    <row r="39" spans="2:61" s="127" customFormat="1" ht="18" customHeight="1">
      <c r="B39" s="8"/>
      <c r="C39" s="148"/>
      <c r="D39" s="148"/>
      <c r="G39"/>
      <c r="H39"/>
      <c r="I39"/>
      <c r="J39"/>
      <c r="K39"/>
      <c r="L39" s="128"/>
      <c r="N39"/>
      <c r="O39"/>
      <c r="P39"/>
      <c r="S39" s="370" t="s">
        <v>86</v>
      </c>
      <c r="T39"/>
      <c r="U39"/>
      <c r="V39"/>
      <c r="AA39"/>
      <c r="AB39"/>
      <c r="AC39"/>
      <c r="AD39" s="278" t="s">
        <v>31</v>
      </c>
      <c r="AE39"/>
      <c r="AF39" s="128"/>
      <c r="AG39"/>
      <c r="AH39" s="6"/>
      <c r="AI39"/>
      <c r="AJ39"/>
      <c r="AK39"/>
      <c r="AL39"/>
      <c r="AM39"/>
      <c r="AN39" s="147" t="s">
        <v>94</v>
      </c>
      <c r="AQ39"/>
      <c r="AR39"/>
      <c r="AS39" s="141" t="s">
        <v>123</v>
      </c>
      <c r="AW39"/>
      <c r="AX39"/>
      <c r="AY39"/>
      <c r="BA39"/>
      <c r="BB39"/>
      <c r="BC39" s="128"/>
      <c r="BF39" s="140"/>
      <c r="BG39"/>
      <c r="BH39" s="6"/>
      <c r="BI39" s="8"/>
    </row>
    <row r="40" spans="2:61" s="128" customFormat="1" ht="18" customHeight="1">
      <c r="B40" s="8"/>
      <c r="C40" s="149"/>
      <c r="D40" s="149"/>
      <c r="I40" s="150"/>
      <c r="J40"/>
      <c r="K40"/>
      <c r="M40"/>
      <c r="N40"/>
      <c r="O40"/>
      <c r="P40"/>
      <c r="Q40"/>
      <c r="R40" s="127"/>
      <c r="S40" s="127"/>
      <c r="V40"/>
      <c r="W40"/>
      <c r="Y40" s="127"/>
      <c r="Z40"/>
      <c r="AA40" s="127"/>
      <c r="AB40" s="127"/>
      <c r="AC40"/>
      <c r="AD40"/>
      <c r="AE40"/>
      <c r="AF40"/>
      <c r="AG40"/>
      <c r="AH40"/>
      <c r="AJ40" s="10"/>
      <c r="AK40" s="127"/>
      <c r="AN40"/>
      <c r="AO40" s="362">
        <v>23</v>
      </c>
      <c r="AP40"/>
      <c r="AQ40"/>
      <c r="AS40"/>
      <c r="AU40"/>
      <c r="AV40"/>
      <c r="AW40"/>
      <c r="AZ40" s="127"/>
      <c r="BA40" s="127"/>
      <c r="BF40" s="10"/>
      <c r="BH40" s="10"/>
      <c r="BI40" s="10"/>
    </row>
    <row r="41" spans="2:61" s="128" customFormat="1" ht="18" customHeight="1">
      <c r="B41" s="10"/>
      <c r="C41" s="149"/>
      <c r="D41" s="149"/>
      <c r="G41"/>
      <c r="H41"/>
      <c r="I41"/>
      <c r="J41"/>
      <c r="K41"/>
      <c r="L41"/>
      <c r="M41"/>
      <c r="N41"/>
      <c r="O41"/>
      <c r="Q41"/>
      <c r="R41" s="139">
        <v>9</v>
      </c>
      <c r="S41" s="139">
        <v>10</v>
      </c>
      <c r="V41"/>
      <c r="W41"/>
      <c r="Y41" s="139">
        <v>12</v>
      </c>
      <c r="Z41"/>
      <c r="AA41" s="361">
        <v>14</v>
      </c>
      <c r="AB41" s="139">
        <v>15</v>
      </c>
      <c r="AC41"/>
      <c r="AD41" s="278" t="s">
        <v>52</v>
      </c>
      <c r="AE41"/>
      <c r="AG41"/>
      <c r="AH41"/>
      <c r="AI41"/>
      <c r="AK41" s="147" t="s">
        <v>73</v>
      </c>
      <c r="AL41" s="6"/>
      <c r="AM41"/>
      <c r="AN41" s="6"/>
      <c r="AO41"/>
      <c r="AS41"/>
      <c r="BA41" s="127"/>
      <c r="BF41" s="10"/>
      <c r="BH41" s="10"/>
      <c r="BI41" s="10"/>
    </row>
    <row r="42" spans="2:61" s="128" customFormat="1" ht="18" customHeight="1">
      <c r="B42" s="10"/>
      <c r="C42" s="351" t="s">
        <v>1</v>
      </c>
      <c r="D42" s="149"/>
      <c r="G42" s="356" t="s">
        <v>65</v>
      </c>
      <c r="I42"/>
      <c r="K42"/>
      <c r="N42"/>
      <c r="O42"/>
      <c r="P42"/>
      <c r="Q42" s="374" t="s">
        <v>79</v>
      </c>
      <c r="U42" s="374" t="s">
        <v>124</v>
      </c>
      <c r="V42"/>
      <c r="X42" s="370" t="s">
        <v>103</v>
      </c>
      <c r="AA42" s="135" t="s">
        <v>125</v>
      </c>
      <c r="AB42"/>
      <c r="AC42" s="127"/>
      <c r="AD42"/>
      <c r="AE42"/>
      <c r="AF42"/>
      <c r="AG42"/>
      <c r="AH42"/>
      <c r="AJ42" s="10"/>
      <c r="AK42" s="10"/>
      <c r="AL42" s="10"/>
      <c r="AN42"/>
      <c r="AO42"/>
      <c r="AP42"/>
      <c r="AR42"/>
      <c r="AS42"/>
      <c r="AU42" s="127"/>
      <c r="AY42"/>
      <c r="BF42" s="10"/>
      <c r="BH42" s="10"/>
      <c r="BI42" s="10"/>
    </row>
    <row r="43" spans="2:61" s="128" customFormat="1" ht="18" customHeight="1">
      <c r="B43" s="10"/>
      <c r="C43" s="6"/>
      <c r="D43" s="149"/>
      <c r="K43" s="151"/>
      <c r="N43"/>
      <c r="O43"/>
      <c r="P43"/>
      <c r="Q43" s="10"/>
      <c r="R43"/>
      <c r="S43"/>
      <c r="V43" s="10"/>
      <c r="W43" s="8"/>
      <c r="AB43"/>
      <c r="AC43" s="275" t="s">
        <v>66</v>
      </c>
      <c r="AD43"/>
      <c r="AE43"/>
      <c r="AF43"/>
      <c r="AG43"/>
      <c r="AH43"/>
      <c r="AI43"/>
      <c r="AJ43"/>
      <c r="AK43" s="10"/>
      <c r="AL43" s="367" t="s">
        <v>92</v>
      </c>
      <c r="AM43"/>
      <c r="AN43"/>
      <c r="AO43"/>
      <c r="AP43"/>
      <c r="AQ43"/>
      <c r="AR43"/>
      <c r="AS43"/>
      <c r="AU43" s="127"/>
      <c r="AV43"/>
      <c r="AW43"/>
      <c r="AX43"/>
      <c r="AY43" s="127"/>
      <c r="BF43" s="10"/>
      <c r="BG43" s="6"/>
      <c r="BH43" s="10"/>
      <c r="BI43" s="10"/>
    </row>
    <row r="44" spans="2:61" s="128" customFormat="1" ht="18" customHeight="1">
      <c r="B44" s="10"/>
      <c r="C44" s="149"/>
      <c r="D44" s="149"/>
      <c r="K44" s="151"/>
      <c r="M44"/>
      <c r="O44"/>
      <c r="P44"/>
      <c r="R44"/>
      <c r="S44"/>
      <c r="W44"/>
      <c r="AB44"/>
      <c r="AC44" s="127"/>
      <c r="AD44"/>
      <c r="AE44"/>
      <c r="AF44"/>
      <c r="AG44"/>
      <c r="AH44"/>
      <c r="AJ44"/>
      <c r="AK44"/>
      <c r="AL44"/>
      <c r="AM44"/>
      <c r="AN44" s="127"/>
      <c r="AP44"/>
      <c r="AQ44"/>
      <c r="AR44"/>
      <c r="AS44"/>
      <c r="AV44"/>
      <c r="BF44" s="10"/>
      <c r="BH44" s="10"/>
      <c r="BI44" s="10"/>
    </row>
    <row r="45" spans="2:61" s="128" customFormat="1" ht="18" customHeight="1">
      <c r="B45" s="10"/>
      <c r="C45" s="149"/>
      <c r="D45" s="149"/>
      <c r="K45" s="151"/>
      <c r="M45"/>
      <c r="O45"/>
      <c r="P45" s="10"/>
      <c r="Q45"/>
      <c r="R45"/>
      <c r="S45"/>
      <c r="W45"/>
      <c r="AB45"/>
      <c r="AE45"/>
      <c r="AF45" s="275" t="s">
        <v>78</v>
      </c>
      <c r="AG45"/>
      <c r="AH45" s="10"/>
      <c r="AI45"/>
      <c r="AJ45" s="10"/>
      <c r="AK45" s="145" t="s">
        <v>39</v>
      </c>
      <c r="AL45"/>
      <c r="AM45"/>
      <c r="AN45" s="363">
        <v>21</v>
      </c>
      <c r="AQ45"/>
      <c r="AR45"/>
      <c r="AS45" s="127"/>
      <c r="AU45"/>
      <c r="BF45" s="10"/>
      <c r="BH45" s="10"/>
      <c r="BI45" s="10"/>
    </row>
    <row r="46" spans="2:61" s="128" customFormat="1" ht="18" customHeight="1">
      <c r="B46" s="10"/>
      <c r="C46" s="149"/>
      <c r="D46" s="149"/>
      <c r="K46" s="151"/>
      <c r="O46" s="130"/>
      <c r="P46" s="152"/>
      <c r="Q46" s="153"/>
      <c r="R46"/>
      <c r="S46"/>
      <c r="T46"/>
      <c r="U46"/>
      <c r="V46"/>
      <c r="W46"/>
      <c r="X46" s="6"/>
      <c r="AE46"/>
      <c r="AG46"/>
      <c r="AH46" s="10"/>
      <c r="AI46" s="10"/>
      <c r="AJ46" s="127"/>
      <c r="AK46"/>
      <c r="AL46" s="10"/>
      <c r="AM46" s="10"/>
      <c r="AN46" s="10"/>
      <c r="AO46"/>
      <c r="AQ46"/>
      <c r="AR46"/>
      <c r="AS46" s="127"/>
      <c r="AU46"/>
      <c r="BF46" s="10"/>
      <c r="BH46" s="10"/>
      <c r="BI46" s="10"/>
    </row>
    <row r="47" spans="2:61" s="128" customFormat="1" ht="18" customHeight="1">
      <c r="B47" s="10"/>
      <c r="C47" s="149"/>
      <c r="D47" s="149"/>
      <c r="G47"/>
      <c r="H47"/>
      <c r="I47"/>
      <c r="K47" s="151"/>
      <c r="O47" s="154"/>
      <c r="P47" s="357" t="s">
        <v>126</v>
      </c>
      <c r="Q47" s="155"/>
      <c r="R47"/>
      <c r="S47"/>
      <c r="T47"/>
      <c r="U47"/>
      <c r="V47"/>
      <c r="W47"/>
      <c r="X47" s="6"/>
      <c r="AB47"/>
      <c r="AC47" s="127"/>
      <c r="AG47" s="127"/>
      <c r="AH47"/>
      <c r="AJ47" s="127"/>
      <c r="AK47"/>
      <c r="AL47" s="127"/>
      <c r="AM47" s="10"/>
      <c r="AN47" s="10"/>
      <c r="AO47"/>
      <c r="AQ47" s="127"/>
      <c r="AW47"/>
      <c r="BF47" s="10"/>
      <c r="BH47" s="10"/>
      <c r="BI47" s="10"/>
    </row>
    <row r="48" spans="2:61" s="128" customFormat="1" ht="18" customHeight="1">
      <c r="B48" s="10"/>
      <c r="C48" s="149"/>
      <c r="D48" s="149"/>
      <c r="G48"/>
      <c r="H48"/>
      <c r="I48"/>
      <c r="K48" s="151"/>
      <c r="O48" s="154"/>
      <c r="P48" s="384" t="s">
        <v>175</v>
      </c>
      <c r="Q48" s="156"/>
      <c r="R48"/>
      <c r="S48"/>
      <c r="T48"/>
      <c r="U48"/>
      <c r="W48"/>
      <c r="X48" s="6"/>
      <c r="AB48"/>
      <c r="AG48" s="139">
        <v>16</v>
      </c>
      <c r="AH48"/>
      <c r="AI48" s="10"/>
      <c r="AJ48" s="127"/>
      <c r="AK48" s="367" t="s">
        <v>59</v>
      </c>
      <c r="AL48" s="10"/>
      <c r="AM48" s="10"/>
      <c r="AN48" s="10"/>
      <c r="AO48"/>
      <c r="AP48"/>
      <c r="AQ48" s="127"/>
      <c r="AR48"/>
      <c r="BF48" s="10"/>
      <c r="BH48" s="10"/>
      <c r="BI48" s="10"/>
    </row>
    <row r="49" spans="2:61" s="128" customFormat="1" ht="18" customHeight="1">
      <c r="B49" s="10"/>
      <c r="C49" s="149"/>
      <c r="D49" s="149"/>
      <c r="G49"/>
      <c r="H49"/>
      <c r="I49"/>
      <c r="K49" s="151"/>
      <c r="O49" s="136"/>
      <c r="P49" s="157"/>
      <c r="Q49" s="158"/>
      <c r="R49"/>
      <c r="S49"/>
      <c r="T49"/>
      <c r="U49"/>
      <c r="W49"/>
      <c r="X49" s="6"/>
      <c r="AB49"/>
      <c r="AC49" s="277" t="s">
        <v>74</v>
      </c>
      <c r="AF49"/>
      <c r="AG49"/>
      <c r="AH49" s="10"/>
      <c r="AI49" s="10"/>
      <c r="AJ49" s="127"/>
      <c r="AK49" s="10"/>
      <c r="AL49" s="10"/>
      <c r="AM49" s="10"/>
      <c r="AN49" s="10"/>
      <c r="AO49"/>
      <c r="AR49"/>
      <c r="BF49" s="10"/>
      <c r="BH49" s="10"/>
      <c r="BI49" s="10"/>
    </row>
    <row r="50" spans="2:61" s="128" customFormat="1" ht="18" customHeight="1">
      <c r="B50" s="10"/>
      <c r="C50" s="149"/>
      <c r="D50" s="149"/>
      <c r="G50"/>
      <c r="H50"/>
      <c r="I50"/>
      <c r="K50" s="151"/>
      <c r="P50" s="10"/>
      <c r="Q50"/>
      <c r="R50" s="127"/>
      <c r="S50" s="127"/>
      <c r="T50"/>
      <c r="U50"/>
      <c r="W50"/>
      <c r="X50" s="6"/>
      <c r="AB50"/>
      <c r="AC50"/>
      <c r="AG50"/>
      <c r="AH50" s="10"/>
      <c r="AI50" s="127"/>
      <c r="AJ50"/>
      <c r="AK50" s="10"/>
      <c r="AL50" s="10"/>
      <c r="AM50" s="10"/>
      <c r="AN50" s="10"/>
      <c r="AO50" s="127"/>
      <c r="AP50" s="365" t="s">
        <v>127</v>
      </c>
      <c r="AQ50" s="127"/>
      <c r="AR50"/>
      <c r="AS50"/>
      <c r="BF50" s="10"/>
      <c r="BH50" s="10"/>
      <c r="BI50" s="10"/>
    </row>
    <row r="51" spans="2:61" s="128" customFormat="1" ht="18" customHeight="1">
      <c r="B51" s="10"/>
      <c r="C51" s="149"/>
      <c r="D51" s="149"/>
      <c r="K51" s="151"/>
      <c r="O51"/>
      <c r="P51"/>
      <c r="Q51"/>
      <c r="R51"/>
      <c r="S51"/>
      <c r="T51"/>
      <c r="U51"/>
      <c r="W51"/>
      <c r="X51" s="6"/>
      <c r="Y51"/>
      <c r="AB51"/>
      <c r="AC51"/>
      <c r="AE51" s="127"/>
      <c r="AF51" s="127"/>
      <c r="AG51" s="127"/>
      <c r="AH51" s="10"/>
      <c r="AI51" s="361">
        <v>18</v>
      </c>
      <c r="AJ51"/>
      <c r="AK51" s="10"/>
      <c r="AL51" s="10"/>
      <c r="AM51" s="10"/>
      <c r="AN51" s="10"/>
      <c r="AO51" s="361">
        <v>22</v>
      </c>
      <c r="AQ51" s="127"/>
      <c r="AR51"/>
      <c r="AS51"/>
      <c r="BF51" s="10"/>
      <c r="BH51" s="10"/>
      <c r="BI51" s="10"/>
    </row>
    <row r="52" spans="2:61" s="128" customFormat="1" ht="18" customHeight="1">
      <c r="B52" s="10"/>
      <c r="C52" s="149"/>
      <c r="D52" s="149"/>
      <c r="K52" s="151"/>
      <c r="O52"/>
      <c r="P52"/>
      <c r="Q52"/>
      <c r="R52"/>
      <c r="S52"/>
      <c r="T52"/>
      <c r="U52"/>
      <c r="W52"/>
      <c r="X52" s="6"/>
      <c r="Y52"/>
      <c r="AB52"/>
      <c r="AC52"/>
      <c r="AD52"/>
      <c r="AE52"/>
      <c r="AG52"/>
      <c r="AH52" s="10"/>
      <c r="AI52"/>
      <c r="AJ52" s="127"/>
      <c r="AK52" s="10"/>
      <c r="AL52" s="10"/>
      <c r="AM52" s="10"/>
      <c r="AN52" s="6"/>
      <c r="AO52"/>
      <c r="AQ52"/>
      <c r="AR52"/>
      <c r="AS52"/>
      <c r="BF52" s="10"/>
      <c r="BH52" s="10"/>
      <c r="BI52" s="10"/>
    </row>
    <row r="53" spans="2:61" s="128" customFormat="1" ht="18" customHeight="1">
      <c r="B53" s="10"/>
      <c r="C53" s="149"/>
      <c r="D53" s="149"/>
      <c r="K53" s="151"/>
      <c r="O53"/>
      <c r="P53"/>
      <c r="Q53"/>
      <c r="R53"/>
      <c r="S53"/>
      <c r="T53"/>
      <c r="U53"/>
      <c r="W53"/>
      <c r="X53" s="6"/>
      <c r="Y53"/>
      <c r="AA53"/>
      <c r="AB53"/>
      <c r="AC53"/>
      <c r="AD53"/>
      <c r="AF53" s="127"/>
      <c r="AG53"/>
      <c r="AH53" s="127"/>
      <c r="AI53"/>
      <c r="AJ53" s="127"/>
      <c r="AK53"/>
      <c r="AL53" s="10"/>
      <c r="AM53" s="127"/>
      <c r="AN53"/>
      <c r="AO53" s="145" t="s">
        <v>93</v>
      </c>
      <c r="AQ53"/>
      <c r="AR53"/>
      <c r="BF53" s="10"/>
      <c r="BH53" s="10"/>
      <c r="BI53" s="10"/>
    </row>
    <row r="54" spans="2:61" s="128" customFormat="1" ht="18" customHeight="1">
      <c r="B54" s="10"/>
      <c r="C54" s="149"/>
      <c r="D54" s="149"/>
      <c r="K54" s="151"/>
      <c r="P54" s="10"/>
      <c r="Q54"/>
      <c r="R54" s="127"/>
      <c r="S54" s="127"/>
      <c r="T54"/>
      <c r="U54"/>
      <c r="W54"/>
      <c r="X54" s="6"/>
      <c r="AB54" s="10"/>
      <c r="AC54"/>
      <c r="AD54" s="127"/>
      <c r="AE54" s="127"/>
      <c r="AG54"/>
      <c r="AH54" s="362">
        <v>17</v>
      </c>
      <c r="AI54"/>
      <c r="AJ54" s="139">
        <v>19</v>
      </c>
      <c r="AK54"/>
      <c r="AL54" s="10"/>
      <c r="AM54" s="10"/>
      <c r="AN54" s="10"/>
      <c r="AQ54" s="127"/>
      <c r="AR54"/>
      <c r="BF54" s="10"/>
      <c r="BH54" s="10"/>
      <c r="BI54" s="10"/>
    </row>
    <row r="55" spans="2:61" s="128" customFormat="1" ht="18" customHeight="1">
      <c r="B55" s="10"/>
      <c r="C55" s="149"/>
      <c r="D55" s="149"/>
      <c r="K55" s="151"/>
      <c r="P55" s="10"/>
      <c r="Q55"/>
      <c r="R55" s="127"/>
      <c r="S55" s="127"/>
      <c r="T55"/>
      <c r="U55"/>
      <c r="W55"/>
      <c r="X55" s="6"/>
      <c r="AA55"/>
      <c r="AB55"/>
      <c r="AC55"/>
      <c r="AD55"/>
      <c r="AE55" s="127"/>
      <c r="AF55" s="127"/>
      <c r="AG55"/>
      <c r="AH55"/>
      <c r="AI55" s="141" t="s">
        <v>128</v>
      </c>
      <c r="AJ55" s="127"/>
      <c r="AK55"/>
      <c r="AL55" s="10"/>
      <c r="AM55" s="10"/>
      <c r="AN55" s="10"/>
      <c r="AQ55" s="127"/>
      <c r="AR55"/>
      <c r="BF55" s="10"/>
      <c r="BH55" s="10"/>
      <c r="BI55" s="10"/>
    </row>
    <row r="56" spans="2:61" s="128" customFormat="1" ht="18" customHeight="1">
      <c r="B56" s="10"/>
      <c r="C56" s="149"/>
      <c r="D56" s="149"/>
      <c r="K56" s="151"/>
      <c r="P56" s="10"/>
      <c r="Q56"/>
      <c r="R56" s="127"/>
      <c r="S56" s="127"/>
      <c r="T56"/>
      <c r="U56"/>
      <c r="W56"/>
      <c r="X56" s="6"/>
      <c r="AA56"/>
      <c r="AB56"/>
      <c r="AF56" s="151"/>
      <c r="AG56"/>
      <c r="AH56"/>
      <c r="AI56" s="10"/>
      <c r="AJ56" s="127"/>
      <c r="AK56"/>
      <c r="AL56" s="10"/>
      <c r="AM56" s="10"/>
      <c r="AN56" s="10"/>
      <c r="AQ56" s="127"/>
      <c r="AR56"/>
      <c r="BF56" s="10"/>
      <c r="BH56" s="10"/>
      <c r="BI56" s="10"/>
    </row>
    <row r="57" spans="2:61" s="128" customFormat="1" ht="18" customHeight="1">
      <c r="B57" s="10"/>
      <c r="C57" s="149"/>
      <c r="D57" s="149"/>
      <c r="P57" s="10"/>
      <c r="S57"/>
      <c r="V57" s="127"/>
      <c r="AI57" s="159"/>
      <c r="AJ57"/>
      <c r="AK57" s="159"/>
      <c r="AL57" s="159"/>
      <c r="AM57" s="159"/>
      <c r="AN57" s="159"/>
      <c r="AO57"/>
      <c r="AT57"/>
      <c r="AU57" s="127"/>
      <c r="BF57" s="10"/>
      <c r="BH57" s="10"/>
      <c r="BI57" s="10"/>
    </row>
    <row r="58" spans="2:61" s="128" customFormat="1" ht="18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AE58" s="10"/>
      <c r="AF58" s="10"/>
      <c r="AK58"/>
      <c r="BH58" s="10"/>
      <c r="BI58" s="10"/>
    </row>
    <row r="59" s="10" customFormat="1" ht="18" customHeight="1" thickBot="1">
      <c r="AW59"/>
    </row>
    <row r="60" spans="2:60" s="311" customFormat="1" ht="24.75" customHeight="1">
      <c r="B60" s="304"/>
      <c r="C60" s="305"/>
      <c r="D60" s="305"/>
      <c r="E60" s="305"/>
      <c r="F60" s="305"/>
      <c r="G60" s="297" t="s">
        <v>129</v>
      </c>
      <c r="H60" s="305"/>
      <c r="I60" s="305"/>
      <c r="J60" s="305"/>
      <c r="K60" s="305"/>
      <c r="L60" s="306"/>
      <c r="M60" s="10"/>
      <c r="N60" s="330"/>
      <c r="O60" s="331"/>
      <c r="P60" s="332"/>
      <c r="Q60" s="333" t="s">
        <v>130</v>
      </c>
      <c r="R60" s="332"/>
      <c r="S60" s="332"/>
      <c r="T60" s="334"/>
      <c r="U60" s="8"/>
      <c r="V60" s="1"/>
      <c r="W60" s="336"/>
      <c r="X60" s="337"/>
      <c r="Y60" s="337"/>
      <c r="Z60" s="338" t="s">
        <v>131</v>
      </c>
      <c r="AA60" s="336"/>
      <c r="AB60" s="337"/>
      <c r="AC60" s="339" t="s">
        <v>132</v>
      </c>
      <c r="AD60" s="340"/>
      <c r="AE60" s="308"/>
      <c r="AF60" s="336"/>
      <c r="AG60" s="337"/>
      <c r="AH60" s="337"/>
      <c r="AI60" s="345" t="s">
        <v>133</v>
      </c>
      <c r="AJ60" s="336"/>
      <c r="AK60" s="337"/>
      <c r="AL60" s="337"/>
      <c r="AM60" s="340"/>
      <c r="AN60" s="160"/>
      <c r="AO60" s="3"/>
      <c r="AP60" s="330"/>
      <c r="AQ60" s="331"/>
      <c r="AR60" s="332"/>
      <c r="AS60" s="333" t="s">
        <v>130</v>
      </c>
      <c r="AT60" s="332"/>
      <c r="AU60" s="332"/>
      <c r="AV60" s="334"/>
      <c r="AW60" s="3"/>
      <c r="AX60" s="309"/>
      <c r="AY60" s="298"/>
      <c r="AZ60" s="298"/>
      <c r="BA60" s="298"/>
      <c r="BB60" s="298"/>
      <c r="BC60" s="297" t="s">
        <v>129</v>
      </c>
      <c r="BD60" s="298"/>
      <c r="BE60" s="298"/>
      <c r="BF60" s="298"/>
      <c r="BG60" s="298"/>
      <c r="BH60" s="310"/>
    </row>
    <row r="61" spans="2:60" s="161" customFormat="1" ht="18" customHeight="1" thickBot="1">
      <c r="B61" s="307" t="s">
        <v>134</v>
      </c>
      <c r="C61" s="302" t="s">
        <v>135</v>
      </c>
      <c r="D61" s="302" t="s">
        <v>136</v>
      </c>
      <c r="E61" s="302" t="s">
        <v>137</v>
      </c>
      <c r="F61" s="300" t="s">
        <v>138</v>
      </c>
      <c r="G61" s="300"/>
      <c r="H61" s="302" t="s">
        <v>134</v>
      </c>
      <c r="I61" s="302" t="s">
        <v>135</v>
      </c>
      <c r="J61" s="302" t="s">
        <v>136</v>
      </c>
      <c r="K61" s="302" t="s">
        <v>137</v>
      </c>
      <c r="L61" s="303" t="s">
        <v>138</v>
      </c>
      <c r="M61" s="10"/>
      <c r="N61" s="320"/>
      <c r="O61" s="321" t="s">
        <v>139</v>
      </c>
      <c r="P61" s="322"/>
      <c r="Q61" s="323" t="s">
        <v>140</v>
      </c>
      <c r="R61" s="322"/>
      <c r="S61" s="321" t="s">
        <v>141</v>
      </c>
      <c r="T61" s="324"/>
      <c r="U61" s="8"/>
      <c r="V61" s="8"/>
      <c r="W61" s="341" t="s">
        <v>134</v>
      </c>
      <c r="X61" s="342" t="s">
        <v>142</v>
      </c>
      <c r="Y61" s="342" t="s">
        <v>143</v>
      </c>
      <c r="Z61" s="343" t="s">
        <v>144</v>
      </c>
      <c r="AA61" s="341" t="s">
        <v>134</v>
      </c>
      <c r="AB61" s="342" t="s">
        <v>142</v>
      </c>
      <c r="AC61" s="342" t="s">
        <v>143</v>
      </c>
      <c r="AD61" s="344" t="s">
        <v>144</v>
      </c>
      <c r="AE61" s="10"/>
      <c r="AF61" s="341" t="s">
        <v>134</v>
      </c>
      <c r="AG61" s="342" t="s">
        <v>142</v>
      </c>
      <c r="AH61" s="342" t="s">
        <v>143</v>
      </c>
      <c r="AI61" s="343" t="s">
        <v>144</v>
      </c>
      <c r="AJ61" s="341" t="s">
        <v>134</v>
      </c>
      <c r="AK61" s="342" t="s">
        <v>142</v>
      </c>
      <c r="AL61" s="342" t="s">
        <v>143</v>
      </c>
      <c r="AM61" s="344" t="s">
        <v>144</v>
      </c>
      <c r="AO61" s="3"/>
      <c r="AP61" s="320"/>
      <c r="AQ61" s="321" t="s">
        <v>139</v>
      </c>
      <c r="AR61" s="322"/>
      <c r="AS61" s="323" t="s">
        <v>140</v>
      </c>
      <c r="AT61" s="322"/>
      <c r="AU61" s="321" t="s">
        <v>141</v>
      </c>
      <c r="AV61" s="324"/>
      <c r="AW61" s="3"/>
      <c r="AX61" s="299" t="s">
        <v>134</v>
      </c>
      <c r="AY61" s="300" t="s">
        <v>135</v>
      </c>
      <c r="AZ61" s="300" t="s">
        <v>136</v>
      </c>
      <c r="BA61" s="300" t="s">
        <v>137</v>
      </c>
      <c r="BB61" s="300" t="s">
        <v>145</v>
      </c>
      <c r="BC61" s="301"/>
      <c r="BD61" s="302" t="s">
        <v>134</v>
      </c>
      <c r="BE61" s="302" t="s">
        <v>135</v>
      </c>
      <c r="BF61" s="302" t="s">
        <v>136</v>
      </c>
      <c r="BG61" s="302" t="s">
        <v>137</v>
      </c>
      <c r="BH61" s="303" t="s">
        <v>145</v>
      </c>
    </row>
    <row r="62" spans="2:60" s="82" customFormat="1" ht="24.75" customHeight="1" thickTop="1">
      <c r="B62" s="162"/>
      <c r="C62" s="46"/>
      <c r="D62" s="163"/>
      <c r="E62" s="46"/>
      <c r="F62" s="164"/>
      <c r="G62" s="165"/>
      <c r="H62" s="46"/>
      <c r="I62" s="46"/>
      <c r="J62" s="46"/>
      <c r="K62" s="46"/>
      <c r="L62" s="312"/>
      <c r="M62" s="10"/>
      <c r="N62" s="166">
        <v>2</v>
      </c>
      <c r="O62" s="8"/>
      <c r="P62" s="167">
        <v>40</v>
      </c>
      <c r="Q62" s="325"/>
      <c r="R62" s="168">
        <v>40</v>
      </c>
      <c r="S62" s="8"/>
      <c r="T62" s="169">
        <v>2</v>
      </c>
      <c r="U62" s="170"/>
      <c r="V62" s="170"/>
      <c r="W62" s="171"/>
      <c r="X62" s="172" t="s">
        <v>146</v>
      </c>
      <c r="Y62" s="157"/>
      <c r="Z62" s="173"/>
      <c r="AA62" s="171"/>
      <c r="AB62" s="172" t="s">
        <v>147</v>
      </c>
      <c r="AC62" s="157"/>
      <c r="AD62" s="174"/>
      <c r="AE62" s="4"/>
      <c r="AF62" s="53"/>
      <c r="AG62" s="8"/>
      <c r="AH62" s="8"/>
      <c r="AI62" s="160"/>
      <c r="AJ62" s="53"/>
      <c r="AK62" s="8"/>
      <c r="AL62" s="8"/>
      <c r="AM62" s="175"/>
      <c r="AN62" s="160"/>
      <c r="AO62" s="3"/>
      <c r="AP62" s="166">
        <v>2</v>
      </c>
      <c r="AQ62" s="8"/>
      <c r="AR62" s="167">
        <v>40</v>
      </c>
      <c r="AS62" s="325"/>
      <c r="AT62" s="168">
        <v>40</v>
      </c>
      <c r="AU62" s="8"/>
      <c r="AV62" s="176">
        <v>2</v>
      </c>
      <c r="AW62" s="3"/>
      <c r="AX62" s="177"/>
      <c r="AY62" s="178"/>
      <c r="AZ62" s="178"/>
      <c r="BA62" s="178"/>
      <c r="BB62" s="179"/>
      <c r="BC62" s="179"/>
      <c r="BD62" s="180"/>
      <c r="BE62" s="181"/>
      <c r="BF62" s="182"/>
      <c r="BG62" s="183"/>
      <c r="BH62" s="184"/>
    </row>
    <row r="63" spans="2:60" s="82" customFormat="1" ht="24.75" customHeight="1">
      <c r="B63" s="185">
        <v>1</v>
      </c>
      <c r="C63" s="186">
        <v>193.37</v>
      </c>
      <c r="D63" s="182">
        <v>54</v>
      </c>
      <c r="E63" s="183">
        <f aca="true" t="shared" si="0" ref="E63:E75">C63+(D63/1000)</f>
        <v>193.424</v>
      </c>
      <c r="F63" s="187" t="s">
        <v>148</v>
      </c>
      <c r="G63" s="188"/>
      <c r="H63" s="189">
        <v>11</v>
      </c>
      <c r="I63" s="190">
        <v>193.759</v>
      </c>
      <c r="J63" s="182">
        <v>-59</v>
      </c>
      <c r="K63" s="183">
        <f aca="true" t="shared" si="1" ref="K63:K74">I63+(J63/1000)</f>
        <v>193.7</v>
      </c>
      <c r="L63" s="191" t="s">
        <v>148</v>
      </c>
      <c r="M63" s="10"/>
      <c r="N63" s="313"/>
      <c r="O63" s="1"/>
      <c r="P63" s="1"/>
      <c r="Q63" s="326">
        <v>1</v>
      </c>
      <c r="R63" s="8"/>
      <c r="S63" s="1"/>
      <c r="T63" s="54"/>
      <c r="U63" s="8"/>
      <c r="V63" s="8"/>
      <c r="W63" s="192" t="s">
        <v>149</v>
      </c>
      <c r="X63" s="193">
        <v>193.612</v>
      </c>
      <c r="Y63" s="193">
        <v>194.371</v>
      </c>
      <c r="Z63" s="194">
        <f>(Y63-X63)*1000</f>
        <v>759.0000000000146</v>
      </c>
      <c r="AA63" s="192" t="s">
        <v>150</v>
      </c>
      <c r="AB63" s="193">
        <v>193.98</v>
      </c>
      <c r="AC63" s="193">
        <v>194.134</v>
      </c>
      <c r="AD63" s="195">
        <f>(AC63-AB63)*1000</f>
        <v>153.99999999999636</v>
      </c>
      <c r="AE63" s="196" t="s">
        <v>151</v>
      </c>
      <c r="AF63" s="171"/>
      <c r="AG63" s="346" t="s">
        <v>152</v>
      </c>
      <c r="AH63" s="157"/>
      <c r="AI63" s="173"/>
      <c r="AJ63" s="171"/>
      <c r="AK63" s="346" t="s">
        <v>153</v>
      </c>
      <c r="AL63" s="157"/>
      <c r="AM63" s="174"/>
      <c r="AN63" s="160"/>
      <c r="AO63" s="3"/>
      <c r="AP63" s="313"/>
      <c r="AQ63" s="1"/>
      <c r="AR63" s="1"/>
      <c r="AS63" s="326">
        <v>1</v>
      </c>
      <c r="AT63" s="8"/>
      <c r="AU63" s="1"/>
      <c r="AV63" s="54"/>
      <c r="AW63" s="3"/>
      <c r="AX63" s="360">
        <v>17</v>
      </c>
      <c r="AY63" s="181"/>
      <c r="AZ63" s="182"/>
      <c r="BA63" s="52"/>
      <c r="BB63" s="187" t="s">
        <v>172</v>
      </c>
      <c r="BC63" s="156"/>
      <c r="BD63" s="189">
        <v>24</v>
      </c>
      <c r="BE63" s="190">
        <v>194.377</v>
      </c>
      <c r="BF63" s="182">
        <v>-48</v>
      </c>
      <c r="BG63" s="183">
        <f aca="true" t="shared" si="2" ref="BG63:BG69">BE63+(BF63/1000)</f>
        <v>194.329</v>
      </c>
      <c r="BH63" s="184" t="s">
        <v>148</v>
      </c>
    </row>
    <row r="64" spans="2:60" s="82" customFormat="1" ht="24.75" customHeight="1">
      <c r="B64" s="162"/>
      <c r="C64" s="46"/>
      <c r="D64" s="163"/>
      <c r="E64" s="46"/>
      <c r="F64" s="164"/>
      <c r="G64" s="165"/>
      <c r="H64" s="189">
        <v>12</v>
      </c>
      <c r="I64" s="190">
        <v>193.877</v>
      </c>
      <c r="J64" s="182">
        <v>49</v>
      </c>
      <c r="K64" s="183">
        <f t="shared" si="1"/>
        <v>193.92600000000002</v>
      </c>
      <c r="L64" s="191" t="s">
        <v>148</v>
      </c>
      <c r="M64" s="10"/>
      <c r="N64" s="197">
        <v>1</v>
      </c>
      <c r="O64" s="157"/>
      <c r="P64" s="198" t="s">
        <v>154</v>
      </c>
      <c r="Q64" s="327"/>
      <c r="R64" s="199" t="s">
        <v>154</v>
      </c>
      <c r="S64" s="157"/>
      <c r="T64" s="200">
        <v>1</v>
      </c>
      <c r="U64" s="201"/>
      <c r="V64" s="201"/>
      <c r="W64" s="202"/>
      <c r="X64" s="156"/>
      <c r="Y64" s="156"/>
      <c r="Z64" s="160"/>
      <c r="AA64" s="202"/>
      <c r="AB64" s="156"/>
      <c r="AC64" s="156"/>
      <c r="AD64" s="175"/>
      <c r="AE64" s="1"/>
      <c r="AF64" s="202"/>
      <c r="AG64" s="203"/>
      <c r="AH64" s="203"/>
      <c r="AI64" s="160"/>
      <c r="AJ64" s="202"/>
      <c r="AK64" s="203"/>
      <c r="AL64" s="203"/>
      <c r="AM64" s="175"/>
      <c r="AN64" s="160"/>
      <c r="AO64" s="3"/>
      <c r="AP64" s="204">
        <v>1</v>
      </c>
      <c r="AQ64" s="157"/>
      <c r="AR64" s="198" t="s">
        <v>154</v>
      </c>
      <c r="AS64" s="327"/>
      <c r="AT64" s="199" t="s">
        <v>154</v>
      </c>
      <c r="AU64" s="157"/>
      <c r="AV64" s="200">
        <v>1</v>
      </c>
      <c r="AW64" s="3"/>
      <c r="AX64" s="360">
        <v>20</v>
      </c>
      <c r="AY64" s="181">
        <v>194.283</v>
      </c>
      <c r="AZ64" s="182"/>
      <c r="BA64" s="205"/>
      <c r="BB64" s="187" t="s">
        <v>148</v>
      </c>
      <c r="BC64" s="206"/>
      <c r="BD64" s="189">
        <v>25</v>
      </c>
      <c r="BE64" s="190">
        <v>194.377</v>
      </c>
      <c r="BF64" s="182">
        <v>45</v>
      </c>
      <c r="BG64" s="183">
        <f t="shared" si="2"/>
        <v>194.422</v>
      </c>
      <c r="BH64" s="184" t="s">
        <v>148</v>
      </c>
    </row>
    <row r="65" spans="2:60" s="82" customFormat="1" ht="24.75" customHeight="1">
      <c r="B65" s="185">
        <v>2</v>
      </c>
      <c r="C65" s="186">
        <v>193.449</v>
      </c>
      <c r="D65" s="182">
        <v>-61</v>
      </c>
      <c r="E65" s="183">
        <f t="shared" si="0"/>
        <v>193.388</v>
      </c>
      <c r="F65" s="187" t="s">
        <v>148</v>
      </c>
      <c r="G65" s="188"/>
      <c r="H65" s="189">
        <v>13</v>
      </c>
      <c r="I65" s="190">
        <v>193.917</v>
      </c>
      <c r="J65" s="182">
        <v>44</v>
      </c>
      <c r="K65" s="183">
        <f t="shared" si="1"/>
        <v>193.961</v>
      </c>
      <c r="L65" s="191" t="s">
        <v>148</v>
      </c>
      <c r="M65" s="10"/>
      <c r="N65" s="166">
        <v>2</v>
      </c>
      <c r="O65" s="8"/>
      <c r="P65" s="207" t="s">
        <v>154</v>
      </c>
      <c r="Q65" s="325"/>
      <c r="R65" s="208" t="s">
        <v>154</v>
      </c>
      <c r="S65" s="8"/>
      <c r="T65" s="169">
        <v>2</v>
      </c>
      <c r="U65" s="1"/>
      <c r="V65" s="1"/>
      <c r="W65" s="192" t="s">
        <v>155</v>
      </c>
      <c r="X65" s="193">
        <v>193.626</v>
      </c>
      <c r="Y65" s="193">
        <v>194.373</v>
      </c>
      <c r="Z65" s="194">
        <f>(Y65-X65)*1000</f>
        <v>746.9999999999857</v>
      </c>
      <c r="AA65" s="209" t="s">
        <v>156</v>
      </c>
      <c r="AB65" s="193">
        <v>194.029</v>
      </c>
      <c r="AC65" s="193">
        <v>194.263</v>
      </c>
      <c r="AD65" s="195">
        <f>(AC65-AB65)*1000</f>
        <v>234.00000000000887</v>
      </c>
      <c r="AE65" s="210" t="s">
        <v>157</v>
      </c>
      <c r="AF65" s="202"/>
      <c r="AG65" s="203"/>
      <c r="AH65" s="203"/>
      <c r="AI65" s="160"/>
      <c r="AJ65" s="202"/>
      <c r="AK65" s="203"/>
      <c r="AL65" s="203"/>
      <c r="AM65" s="175"/>
      <c r="AN65" s="160"/>
      <c r="AO65" s="3"/>
      <c r="AP65" s="314"/>
      <c r="AQ65" s="315"/>
      <c r="AR65" s="211"/>
      <c r="AS65" s="315"/>
      <c r="AT65" s="315"/>
      <c r="AU65" s="315"/>
      <c r="AV65" s="316"/>
      <c r="AW65" s="3"/>
      <c r="AX65" s="360">
        <v>21</v>
      </c>
      <c r="AY65" s="181">
        <v>194.286</v>
      </c>
      <c r="AZ65" s="182"/>
      <c r="BA65" s="317"/>
      <c r="BB65" s="187" t="s">
        <v>148</v>
      </c>
      <c r="BC65" s="318"/>
      <c r="BD65" s="189">
        <v>26</v>
      </c>
      <c r="BE65" s="190">
        <v>194.399</v>
      </c>
      <c r="BF65" s="182">
        <v>-55</v>
      </c>
      <c r="BG65" s="183">
        <f t="shared" si="2"/>
        <v>194.344</v>
      </c>
      <c r="BH65" s="184" t="s">
        <v>148</v>
      </c>
    </row>
    <row r="66" spans="2:60" s="82" customFormat="1" ht="24.75" customHeight="1">
      <c r="B66" s="162"/>
      <c r="C66" s="46"/>
      <c r="D66" s="163"/>
      <c r="E66" s="46"/>
      <c r="F66" s="164"/>
      <c r="G66" s="165"/>
      <c r="H66" s="189">
        <v>14</v>
      </c>
      <c r="I66" s="190">
        <v>193.924</v>
      </c>
      <c r="J66" s="182">
        <v>41</v>
      </c>
      <c r="K66" s="183">
        <f t="shared" si="1"/>
        <v>193.965</v>
      </c>
      <c r="L66" s="191" t="s">
        <v>148</v>
      </c>
      <c r="M66" s="10"/>
      <c r="N66" s="313"/>
      <c r="O66" s="1"/>
      <c r="P66" s="1"/>
      <c r="Q66" s="326">
        <v>2</v>
      </c>
      <c r="R66" s="8"/>
      <c r="S66" s="1"/>
      <c r="T66" s="54"/>
      <c r="U66" s="170"/>
      <c r="V66" s="170"/>
      <c r="W66" s="202"/>
      <c r="X66" s="156"/>
      <c r="Y66" s="156"/>
      <c r="Z66" s="160"/>
      <c r="AA66" s="202"/>
      <c r="AB66" s="156"/>
      <c r="AC66" s="156"/>
      <c r="AD66" s="175"/>
      <c r="AE66" s="212" t="s">
        <v>158</v>
      </c>
      <c r="AF66" s="192">
        <v>1</v>
      </c>
      <c r="AG66" s="193">
        <v>193.971</v>
      </c>
      <c r="AH66" s="193">
        <v>194.341</v>
      </c>
      <c r="AI66" s="194">
        <f>(AH66-AG66)*1000</f>
        <v>370.00000000000455</v>
      </c>
      <c r="AJ66" s="192">
        <v>16</v>
      </c>
      <c r="AK66" s="193">
        <v>194.172</v>
      </c>
      <c r="AL66" s="193">
        <v>194.225</v>
      </c>
      <c r="AM66" s="195">
        <f>(AL66-AK66)*1000</f>
        <v>52.99999999999727</v>
      </c>
      <c r="AN66" s="194"/>
      <c r="AO66" s="3"/>
      <c r="AP66" s="166">
        <v>2</v>
      </c>
      <c r="AQ66" s="8"/>
      <c r="AR66" s="207" t="s">
        <v>154</v>
      </c>
      <c r="AS66" s="325"/>
      <c r="AT66" s="208" t="s">
        <v>154</v>
      </c>
      <c r="AU66" s="8"/>
      <c r="AV66" s="176">
        <v>2</v>
      </c>
      <c r="AW66" s="3"/>
      <c r="AX66" s="360">
        <v>23</v>
      </c>
      <c r="AY66" s="181">
        <v>194.316</v>
      </c>
      <c r="AZ66" s="182"/>
      <c r="BA66" s="178"/>
      <c r="BB66" s="187" t="s">
        <v>148</v>
      </c>
      <c r="BC66" s="179"/>
      <c r="BD66" s="189">
        <v>27</v>
      </c>
      <c r="BE66" s="190">
        <v>194.454</v>
      </c>
      <c r="BF66" s="182">
        <v>-59</v>
      </c>
      <c r="BG66" s="183">
        <f t="shared" si="2"/>
        <v>194.395</v>
      </c>
      <c r="BH66" s="184" t="s">
        <v>148</v>
      </c>
    </row>
    <row r="67" spans="2:60" s="82" customFormat="1" ht="24.75" customHeight="1">
      <c r="B67" s="185">
        <v>9</v>
      </c>
      <c r="C67" s="186">
        <v>193.672</v>
      </c>
      <c r="D67" s="182">
        <v>-56</v>
      </c>
      <c r="E67" s="183">
        <f t="shared" si="0"/>
        <v>193.61599999999999</v>
      </c>
      <c r="F67" s="187" t="s">
        <v>148</v>
      </c>
      <c r="G67" s="188"/>
      <c r="H67" s="189">
        <v>15</v>
      </c>
      <c r="I67" s="190">
        <v>193.964</v>
      </c>
      <c r="J67" s="182">
        <v>42</v>
      </c>
      <c r="K67" s="183">
        <f t="shared" si="1"/>
        <v>194.006</v>
      </c>
      <c r="L67" s="191" t="s">
        <v>148</v>
      </c>
      <c r="M67" s="10"/>
      <c r="N67" s="197">
        <v>1</v>
      </c>
      <c r="O67" s="157"/>
      <c r="P67" s="213">
        <v>40</v>
      </c>
      <c r="Q67" s="327"/>
      <c r="R67" s="213">
        <v>40</v>
      </c>
      <c r="S67" s="157"/>
      <c r="T67" s="200">
        <v>1</v>
      </c>
      <c r="U67" s="8"/>
      <c r="V67" s="8"/>
      <c r="W67" s="192" t="s">
        <v>159</v>
      </c>
      <c r="X67" s="193">
        <v>193.98</v>
      </c>
      <c r="Y67" s="214">
        <v>194.324</v>
      </c>
      <c r="Z67" s="194">
        <f aca="true" t="shared" si="3" ref="Z67:Z73">(Y67-X67)*1000</f>
        <v>344.0000000000225</v>
      </c>
      <c r="AA67" s="192" t="s">
        <v>160</v>
      </c>
      <c r="AB67" s="193">
        <v>194.029</v>
      </c>
      <c r="AC67" s="193">
        <v>194.267</v>
      </c>
      <c r="AD67" s="195">
        <f>(AC67-AB67)*1000</f>
        <v>237.99999999999955</v>
      </c>
      <c r="AE67" s="215"/>
      <c r="AF67" s="202"/>
      <c r="AG67" s="203"/>
      <c r="AH67" s="203"/>
      <c r="AI67" s="160"/>
      <c r="AJ67" s="202"/>
      <c r="AK67" s="203"/>
      <c r="AL67" s="203"/>
      <c r="AM67" s="175"/>
      <c r="AN67" s="160"/>
      <c r="AO67" s="3"/>
      <c r="AP67" s="313"/>
      <c r="AQ67" s="1"/>
      <c r="AR67" s="1"/>
      <c r="AS67" s="326">
        <v>2</v>
      </c>
      <c r="AT67" s="8"/>
      <c r="AU67" s="1"/>
      <c r="AV67" s="54"/>
      <c r="AW67" s="3"/>
      <c r="AX67" s="360"/>
      <c r="AY67" s="181"/>
      <c r="AZ67" s="182"/>
      <c r="BA67" s="52"/>
      <c r="BB67" s="187"/>
      <c r="BC67" s="156"/>
      <c r="BD67" s="189">
        <v>28</v>
      </c>
      <c r="BE67" s="190">
        <v>194.453</v>
      </c>
      <c r="BF67" s="182">
        <v>-58</v>
      </c>
      <c r="BG67" s="183">
        <f t="shared" si="2"/>
        <v>194.395</v>
      </c>
      <c r="BH67" s="184" t="s">
        <v>148</v>
      </c>
    </row>
    <row r="68" spans="2:60" s="82" customFormat="1" ht="24.75" customHeight="1">
      <c r="B68" s="162"/>
      <c r="C68" s="46"/>
      <c r="D68" s="163"/>
      <c r="E68" s="46"/>
      <c r="F68" s="164"/>
      <c r="G68" s="188"/>
      <c r="H68" s="216"/>
      <c r="I68" s="217"/>
      <c r="J68" s="218"/>
      <c r="K68" s="219"/>
      <c r="L68" s="220"/>
      <c r="M68" s="10"/>
      <c r="N68" s="166">
        <v>2</v>
      </c>
      <c r="O68" s="8"/>
      <c r="P68" s="8"/>
      <c r="Q68" s="326">
        <v>3</v>
      </c>
      <c r="R68" s="8"/>
      <c r="S68" s="8"/>
      <c r="T68" s="169">
        <v>2</v>
      </c>
      <c r="U68" s="201"/>
      <c r="V68" s="201"/>
      <c r="W68" s="202"/>
      <c r="X68" s="156"/>
      <c r="Y68" s="156"/>
      <c r="Z68" s="160"/>
      <c r="AA68" s="202"/>
      <c r="AB68" s="156"/>
      <c r="AC68" s="156"/>
      <c r="AD68" s="175"/>
      <c r="AE68" s="382" t="s">
        <v>161</v>
      </c>
      <c r="AF68" s="202"/>
      <c r="AG68" s="203"/>
      <c r="AH68" s="203"/>
      <c r="AI68" s="160"/>
      <c r="AJ68" s="202"/>
      <c r="AK68" s="203"/>
      <c r="AL68" s="203"/>
      <c r="AM68" s="175"/>
      <c r="AN68" s="160"/>
      <c r="AO68" s="3"/>
      <c r="AP68" s="204">
        <v>1</v>
      </c>
      <c r="AQ68" s="157"/>
      <c r="AR68" s="213">
        <v>40</v>
      </c>
      <c r="AS68" s="327"/>
      <c r="AT68" s="213">
        <v>40</v>
      </c>
      <c r="AU68" s="157"/>
      <c r="AV68" s="200">
        <v>1</v>
      </c>
      <c r="AW68" s="3"/>
      <c r="AX68" s="360">
        <v>34</v>
      </c>
      <c r="AY68" s="181">
        <v>194.704</v>
      </c>
      <c r="AZ68" s="182"/>
      <c r="BA68" s="52"/>
      <c r="BB68" s="187" t="s">
        <v>148</v>
      </c>
      <c r="BC68" s="206"/>
      <c r="BD68" s="189">
        <v>29</v>
      </c>
      <c r="BE68" s="190">
        <v>194.46</v>
      </c>
      <c r="BF68" s="182">
        <v>60</v>
      </c>
      <c r="BG68" s="183">
        <f t="shared" si="2"/>
        <v>194.52</v>
      </c>
      <c r="BH68" s="184" t="s">
        <v>148</v>
      </c>
    </row>
    <row r="69" spans="2:60" s="82" customFormat="1" ht="24.75" customHeight="1">
      <c r="B69" s="221">
        <v>3</v>
      </c>
      <c r="C69" s="190">
        <v>193.455</v>
      </c>
      <c r="D69" s="182">
        <v>54</v>
      </c>
      <c r="E69" s="183">
        <f t="shared" si="0"/>
        <v>193.50900000000001</v>
      </c>
      <c r="F69" s="187" t="s">
        <v>148</v>
      </c>
      <c r="G69" s="188"/>
      <c r="H69" s="222"/>
      <c r="I69" s="223"/>
      <c r="J69" s="224"/>
      <c r="K69" s="225"/>
      <c r="L69" s="191"/>
      <c r="M69" s="10"/>
      <c r="N69" s="313"/>
      <c r="O69" s="1"/>
      <c r="P69" s="167">
        <v>40</v>
      </c>
      <c r="Q69" s="326" t="s">
        <v>162</v>
      </c>
      <c r="R69" s="167">
        <v>40</v>
      </c>
      <c r="S69" s="1"/>
      <c r="T69" s="54"/>
      <c r="U69" s="201"/>
      <c r="V69" s="201"/>
      <c r="W69" s="209" t="s">
        <v>163</v>
      </c>
      <c r="X69" s="193">
        <v>193.64</v>
      </c>
      <c r="Y69" s="214">
        <v>194.324</v>
      </c>
      <c r="Z69" s="194">
        <f t="shared" si="3"/>
        <v>684.0000000000259</v>
      </c>
      <c r="AA69" s="192" t="s">
        <v>164</v>
      </c>
      <c r="AB69" s="193">
        <v>193.988</v>
      </c>
      <c r="AC69" s="193">
        <v>194.229</v>
      </c>
      <c r="AD69" s="195">
        <f>(AC69-AB69)*1000</f>
        <v>241.00000000001387</v>
      </c>
      <c r="AE69" s="382">
        <v>2004</v>
      </c>
      <c r="AF69" s="192">
        <v>2</v>
      </c>
      <c r="AG69" s="203"/>
      <c r="AH69" s="203"/>
      <c r="AI69" s="160"/>
      <c r="AJ69" s="202"/>
      <c r="AK69" s="203"/>
      <c r="AL69" s="203"/>
      <c r="AM69" s="175"/>
      <c r="AN69" s="160"/>
      <c r="AO69" s="3"/>
      <c r="AP69" s="314"/>
      <c r="AQ69" s="315"/>
      <c r="AR69" s="315"/>
      <c r="AS69" s="315"/>
      <c r="AT69" s="315"/>
      <c r="AU69" s="315"/>
      <c r="AV69" s="316"/>
      <c r="AW69" s="3"/>
      <c r="AX69" s="360">
        <v>35</v>
      </c>
      <c r="AY69" s="181">
        <v>194.771</v>
      </c>
      <c r="AZ69" s="182"/>
      <c r="BA69" s="205"/>
      <c r="BB69" s="187" t="s">
        <v>148</v>
      </c>
      <c r="BC69" s="206"/>
      <c r="BD69" s="189">
        <v>30</v>
      </c>
      <c r="BE69" s="190">
        <v>194.459</v>
      </c>
      <c r="BF69" s="182">
        <v>60</v>
      </c>
      <c r="BG69" s="183">
        <f t="shared" si="2"/>
        <v>194.519</v>
      </c>
      <c r="BH69" s="184" t="s">
        <v>148</v>
      </c>
    </row>
    <row r="70" spans="2:60" s="82" customFormat="1" ht="24.75" customHeight="1">
      <c r="B70" s="221">
        <v>4</v>
      </c>
      <c r="C70" s="190">
        <v>193.535</v>
      </c>
      <c r="D70" s="182">
        <v>-62</v>
      </c>
      <c r="E70" s="183">
        <f t="shared" si="0"/>
        <v>193.47299999999998</v>
      </c>
      <c r="F70" s="187" t="s">
        <v>148</v>
      </c>
      <c r="G70" s="188"/>
      <c r="H70" s="226"/>
      <c r="I70" s="227"/>
      <c r="J70" s="228" t="s">
        <v>165</v>
      </c>
      <c r="K70" s="227"/>
      <c r="L70" s="220"/>
      <c r="M70" s="10"/>
      <c r="N70" s="197">
        <v>1</v>
      </c>
      <c r="O70" s="157"/>
      <c r="P70" s="157"/>
      <c r="Q70" s="328">
        <v>5</v>
      </c>
      <c r="R70" s="157"/>
      <c r="S70" s="157"/>
      <c r="T70" s="200">
        <v>1</v>
      </c>
      <c r="U70" s="1"/>
      <c r="V70" s="1"/>
      <c r="W70" s="202"/>
      <c r="X70" s="156"/>
      <c r="Y70" s="156"/>
      <c r="Z70" s="160"/>
      <c r="AA70" s="202"/>
      <c r="AB70" s="156"/>
      <c r="AC70" s="156"/>
      <c r="AD70" s="175"/>
      <c r="AE70" s="1"/>
      <c r="AF70" s="192" t="s">
        <v>162</v>
      </c>
      <c r="AG70" s="193">
        <v>193.968</v>
      </c>
      <c r="AH70" s="193">
        <v>194.268</v>
      </c>
      <c r="AI70" s="194">
        <f>(AH70-AG70)*1000</f>
        <v>300.00000000001137</v>
      </c>
      <c r="AJ70" s="202"/>
      <c r="AK70" s="203"/>
      <c r="AL70" s="203"/>
      <c r="AM70" s="175"/>
      <c r="AN70" s="160"/>
      <c r="AO70" s="3"/>
      <c r="AP70" s="166">
        <v>2</v>
      </c>
      <c r="AQ70" s="8"/>
      <c r="AR70" s="1"/>
      <c r="AS70" s="325"/>
      <c r="AT70" s="1"/>
      <c r="AU70" s="8"/>
      <c r="AV70" s="176">
        <v>2</v>
      </c>
      <c r="AW70" s="3"/>
      <c r="AX70" s="221"/>
      <c r="AY70" s="190"/>
      <c r="AZ70" s="182"/>
      <c r="BA70" s="205"/>
      <c r="BB70" s="206"/>
      <c r="BC70" s="318"/>
      <c r="BD70" s="383">
        <v>901</v>
      </c>
      <c r="BE70" s="190">
        <v>194.499</v>
      </c>
      <c r="BF70" s="182"/>
      <c r="BG70" s="183"/>
      <c r="BH70" s="184" t="s">
        <v>173</v>
      </c>
    </row>
    <row r="71" spans="2:60" s="82" customFormat="1" ht="24.75" customHeight="1">
      <c r="B71" s="221">
        <v>5</v>
      </c>
      <c r="C71" s="190">
        <v>193.539</v>
      </c>
      <c r="D71" s="182">
        <v>66</v>
      </c>
      <c r="E71" s="183">
        <f t="shared" si="0"/>
        <v>193.605</v>
      </c>
      <c r="F71" s="187" t="s">
        <v>148</v>
      </c>
      <c r="G71" s="188"/>
      <c r="H71" s="180"/>
      <c r="I71" s="72"/>
      <c r="J71" s="182"/>
      <c r="K71" s="183"/>
      <c r="L71" s="191"/>
      <c r="M71" s="10"/>
      <c r="N71" s="166">
        <v>2</v>
      </c>
      <c r="O71" s="8"/>
      <c r="P71" s="167">
        <v>60</v>
      </c>
      <c r="Q71" s="325"/>
      <c r="R71" s="167">
        <v>60</v>
      </c>
      <c r="S71" s="8"/>
      <c r="T71" s="169">
        <v>2</v>
      </c>
      <c r="U71" s="8"/>
      <c r="V71" s="8"/>
      <c r="W71" s="192" t="s">
        <v>166</v>
      </c>
      <c r="X71" s="229">
        <v>193.758</v>
      </c>
      <c r="Y71" s="214">
        <v>194.316</v>
      </c>
      <c r="Z71" s="194">
        <f t="shared" si="3"/>
        <v>557.9999999999927</v>
      </c>
      <c r="AA71" s="230" t="s">
        <v>167</v>
      </c>
      <c r="AB71" s="231">
        <v>193.938</v>
      </c>
      <c r="AC71" s="232">
        <v>193.963</v>
      </c>
      <c r="AD71" s="233">
        <f>(AC71-AB71)*1000</f>
        <v>25.000000000005684</v>
      </c>
      <c r="AE71" s="1"/>
      <c r="AF71" s="192">
        <v>4</v>
      </c>
      <c r="AG71" s="203"/>
      <c r="AH71" s="203"/>
      <c r="AI71" s="160"/>
      <c r="AJ71" s="202"/>
      <c r="AK71" s="203"/>
      <c r="AL71" s="203"/>
      <c r="AM71" s="175"/>
      <c r="AN71" s="160"/>
      <c r="AO71" s="3"/>
      <c r="AP71" s="313"/>
      <c r="AQ71" s="1"/>
      <c r="AR71" s="167">
        <v>40</v>
      </c>
      <c r="AS71" s="326">
        <v>3</v>
      </c>
      <c r="AT71" s="167">
        <v>40</v>
      </c>
      <c r="AU71" s="1"/>
      <c r="AV71" s="54"/>
      <c r="AW71" s="3"/>
      <c r="AX71" s="221"/>
      <c r="AY71" s="190"/>
      <c r="AZ71" s="182"/>
      <c r="BA71" s="183"/>
      <c r="BB71" s="234"/>
      <c r="BC71" s="156"/>
      <c r="BD71" s="189">
        <v>31</v>
      </c>
      <c r="BE71" s="190">
        <v>194.539</v>
      </c>
      <c r="BF71" s="182">
        <v>-68</v>
      </c>
      <c r="BG71" s="183">
        <f>BE71+(BF71/1000)</f>
        <v>194.47099999999998</v>
      </c>
      <c r="BH71" s="184" t="s">
        <v>148</v>
      </c>
    </row>
    <row r="72" spans="2:60" s="82" customFormat="1" ht="24.75" customHeight="1">
      <c r="B72" s="221">
        <v>6</v>
      </c>
      <c r="C72" s="190">
        <v>193.541</v>
      </c>
      <c r="D72" s="182">
        <v>72</v>
      </c>
      <c r="E72" s="183">
        <f t="shared" si="0"/>
        <v>193.613</v>
      </c>
      <c r="F72" s="187" t="s">
        <v>148</v>
      </c>
      <c r="G72" s="188"/>
      <c r="H72" s="189">
        <v>16</v>
      </c>
      <c r="I72" s="190">
        <v>194.065</v>
      </c>
      <c r="J72" s="182">
        <v>50</v>
      </c>
      <c r="K72" s="183">
        <f t="shared" si="1"/>
        <v>194.115</v>
      </c>
      <c r="L72" s="191" t="s">
        <v>172</v>
      </c>
      <c r="M72" s="10"/>
      <c r="N72" s="236">
        <v>1</v>
      </c>
      <c r="O72" s="1"/>
      <c r="P72" s="167">
        <v>40</v>
      </c>
      <c r="Q72" s="326">
        <v>4</v>
      </c>
      <c r="R72" s="8"/>
      <c r="S72" s="1"/>
      <c r="T72" s="237">
        <v>1</v>
      </c>
      <c r="U72" s="170"/>
      <c r="V72" s="170"/>
      <c r="W72" s="202"/>
      <c r="X72" s="156"/>
      <c r="Y72" s="156"/>
      <c r="Z72" s="160"/>
      <c r="AA72" s="53"/>
      <c r="AB72" s="8"/>
      <c r="AC72" s="8"/>
      <c r="AD72" s="175"/>
      <c r="AE72" s="1"/>
      <c r="AF72" s="202"/>
      <c r="AG72" s="203"/>
      <c r="AH72" s="203"/>
      <c r="AI72" s="160"/>
      <c r="AJ72" s="202"/>
      <c r="AK72" s="203"/>
      <c r="AL72" s="203"/>
      <c r="AM72" s="175"/>
      <c r="AN72" s="160"/>
      <c r="AO72" s="3"/>
      <c r="AP72" s="204">
        <v>1</v>
      </c>
      <c r="AQ72" s="157"/>
      <c r="AR72" s="157"/>
      <c r="AS72" s="327"/>
      <c r="AT72" s="157"/>
      <c r="AU72" s="157"/>
      <c r="AV72" s="200">
        <v>1</v>
      </c>
      <c r="AW72" s="3"/>
      <c r="AX72" s="221"/>
      <c r="AY72" s="190"/>
      <c r="AZ72" s="182"/>
      <c r="BA72" s="183"/>
      <c r="BB72" s="234"/>
      <c r="BC72" s="179"/>
      <c r="BD72" s="235"/>
      <c r="BE72" s="64"/>
      <c r="BF72" s="52"/>
      <c r="BG72" s="64"/>
      <c r="BH72" s="54"/>
    </row>
    <row r="73" spans="2:60" s="82" customFormat="1" ht="24.75" customHeight="1">
      <c r="B73" s="221">
        <v>7</v>
      </c>
      <c r="C73" s="190">
        <v>193.58</v>
      </c>
      <c r="D73" s="182">
        <v>36</v>
      </c>
      <c r="E73" s="183">
        <f t="shared" si="0"/>
        <v>193.616</v>
      </c>
      <c r="F73" s="187" t="s">
        <v>148</v>
      </c>
      <c r="G73" s="203"/>
      <c r="H73" s="189">
        <v>18</v>
      </c>
      <c r="I73" s="190">
        <v>194.104</v>
      </c>
      <c r="J73" s="182">
        <v>45</v>
      </c>
      <c r="K73" s="183">
        <f t="shared" si="1"/>
        <v>194.149</v>
      </c>
      <c r="L73" s="191" t="s">
        <v>172</v>
      </c>
      <c r="M73" s="10"/>
      <c r="N73" s="240" t="s">
        <v>168</v>
      </c>
      <c r="O73" s="157"/>
      <c r="P73" s="213">
        <v>40</v>
      </c>
      <c r="Q73" s="327"/>
      <c r="R73" s="213">
        <v>40</v>
      </c>
      <c r="S73" s="157"/>
      <c r="T73" s="241" t="s">
        <v>169</v>
      </c>
      <c r="U73" s="8"/>
      <c r="V73" s="8"/>
      <c r="W73" s="192" t="s">
        <v>170</v>
      </c>
      <c r="X73" s="229">
        <v>193.668</v>
      </c>
      <c r="Y73" s="214">
        <v>194.316</v>
      </c>
      <c r="Z73" s="194">
        <f t="shared" si="3"/>
        <v>647.9999999999961</v>
      </c>
      <c r="AA73" s="348" t="s">
        <v>153</v>
      </c>
      <c r="AB73" s="347"/>
      <c r="AC73" s="347"/>
      <c r="AD73" s="349"/>
      <c r="AE73" s="1"/>
      <c r="AF73" s="202"/>
      <c r="AG73" s="203"/>
      <c r="AH73" s="203"/>
      <c r="AI73" s="160"/>
      <c r="AJ73" s="202"/>
      <c r="AK73" s="203"/>
      <c r="AL73" s="203"/>
      <c r="AM73" s="175"/>
      <c r="AN73" s="160"/>
      <c r="AO73" s="3"/>
      <c r="AP73" s="314"/>
      <c r="AQ73" s="315"/>
      <c r="AR73" s="315"/>
      <c r="AS73" s="315"/>
      <c r="AT73" s="315"/>
      <c r="AU73" s="315"/>
      <c r="AV73" s="316"/>
      <c r="AW73" s="3"/>
      <c r="AX73" s="221"/>
      <c r="AY73" s="190"/>
      <c r="AZ73" s="182"/>
      <c r="BA73" s="183"/>
      <c r="BB73" s="234"/>
      <c r="BC73" s="156"/>
      <c r="BD73" s="238">
        <v>32</v>
      </c>
      <c r="BE73" s="239">
        <v>194.538</v>
      </c>
      <c r="BF73" s="182">
        <v>-68</v>
      </c>
      <c r="BG73" s="183">
        <f>BE73+(BF73/1000)</f>
        <v>194.47</v>
      </c>
      <c r="BH73" s="184" t="s">
        <v>148</v>
      </c>
    </row>
    <row r="74" spans="2:60" s="82" customFormat="1" ht="24.75" customHeight="1">
      <c r="B74" s="221">
        <v>8</v>
      </c>
      <c r="C74" s="190">
        <v>193.599</v>
      </c>
      <c r="D74" s="182">
        <v>52</v>
      </c>
      <c r="E74" s="183">
        <f t="shared" si="0"/>
        <v>193.65099999999998</v>
      </c>
      <c r="F74" s="187" t="s">
        <v>148</v>
      </c>
      <c r="G74" s="203"/>
      <c r="H74" s="189">
        <v>19</v>
      </c>
      <c r="I74" s="190">
        <v>194.17</v>
      </c>
      <c r="J74" s="182">
        <v>-53</v>
      </c>
      <c r="K74" s="183">
        <f t="shared" si="1"/>
        <v>194.117</v>
      </c>
      <c r="L74" s="191" t="s">
        <v>172</v>
      </c>
      <c r="M74" s="10"/>
      <c r="N74" s="166">
        <v>2</v>
      </c>
      <c r="O74" s="8"/>
      <c r="P74" s="8"/>
      <c r="Q74" s="326">
        <v>6</v>
      </c>
      <c r="R74" s="8"/>
      <c r="S74" s="8"/>
      <c r="T74" s="169">
        <v>2</v>
      </c>
      <c r="U74" s="8"/>
      <c r="V74" s="8"/>
      <c r="W74" s="202"/>
      <c r="X74" s="156"/>
      <c r="Y74" s="156"/>
      <c r="Z74" s="160"/>
      <c r="AA74" s="192" t="s">
        <v>171</v>
      </c>
      <c r="AB74" s="242">
        <v>194.115</v>
      </c>
      <c r="AC74" s="193">
        <v>194.229</v>
      </c>
      <c r="AD74" s="195">
        <f>(AC74-AB74)*1000</f>
        <v>114.00000000000432</v>
      </c>
      <c r="AE74" s="1"/>
      <c r="AF74" s="192">
        <v>3</v>
      </c>
      <c r="AG74" s="193">
        <v>193.994</v>
      </c>
      <c r="AH74" s="193">
        <v>194.193</v>
      </c>
      <c r="AI74" s="194">
        <f>(AH74-AG74)*1000</f>
        <v>199.00000000001228</v>
      </c>
      <c r="AJ74" s="202"/>
      <c r="AK74" s="203"/>
      <c r="AL74" s="203"/>
      <c r="AM74" s="175"/>
      <c r="AN74" s="160"/>
      <c r="AO74" s="3"/>
      <c r="AP74" s="166">
        <v>2</v>
      </c>
      <c r="AQ74" s="8"/>
      <c r="AR74" s="1"/>
      <c r="AS74" s="325"/>
      <c r="AT74" s="1"/>
      <c r="AU74" s="8"/>
      <c r="AV74" s="176">
        <v>2</v>
      </c>
      <c r="AW74" s="3"/>
      <c r="AX74" s="221"/>
      <c r="AY74" s="190"/>
      <c r="AZ74" s="182"/>
      <c r="BA74" s="183"/>
      <c r="BB74" s="234"/>
      <c r="BC74" s="156"/>
      <c r="BD74" s="235"/>
      <c r="BE74" s="64"/>
      <c r="BF74" s="52"/>
      <c r="BG74" s="64"/>
      <c r="BH74" s="54"/>
    </row>
    <row r="75" spans="2:60" s="82" customFormat="1" ht="24.75" customHeight="1">
      <c r="B75" s="221">
        <v>10</v>
      </c>
      <c r="C75" s="190">
        <v>193.682</v>
      </c>
      <c r="D75" s="182">
        <v>49</v>
      </c>
      <c r="E75" s="183">
        <f t="shared" si="0"/>
        <v>193.731</v>
      </c>
      <c r="F75" s="187" t="s">
        <v>148</v>
      </c>
      <c r="G75" s="203"/>
      <c r="H75" s="189">
        <v>22</v>
      </c>
      <c r="I75" s="190">
        <v>194.291</v>
      </c>
      <c r="J75" s="182">
        <v>-58</v>
      </c>
      <c r="K75" s="183">
        <f>I75+(J75/1000)</f>
        <v>194.233</v>
      </c>
      <c r="L75" s="191" t="s">
        <v>172</v>
      </c>
      <c r="M75" s="10"/>
      <c r="N75" s="236">
        <v>1</v>
      </c>
      <c r="O75" s="1"/>
      <c r="P75" s="167">
        <v>40</v>
      </c>
      <c r="Q75" s="326" t="s">
        <v>101</v>
      </c>
      <c r="R75" s="167">
        <v>40</v>
      </c>
      <c r="S75" s="1"/>
      <c r="T75" s="237">
        <v>1</v>
      </c>
      <c r="U75" s="201"/>
      <c r="V75" s="201"/>
      <c r="W75" s="202"/>
      <c r="X75" s="156"/>
      <c r="Y75" s="156"/>
      <c r="Z75" s="160"/>
      <c r="AA75" s="192">
        <v>14</v>
      </c>
      <c r="AB75" s="242">
        <v>194.149</v>
      </c>
      <c r="AC75" s="242">
        <v>194.233</v>
      </c>
      <c r="AD75" s="195">
        <f>(AC75-AB75)*1000</f>
        <v>84.00000000000318</v>
      </c>
      <c r="AE75" s="1"/>
      <c r="AF75" s="202"/>
      <c r="AG75" s="203"/>
      <c r="AH75" s="203"/>
      <c r="AI75" s="160"/>
      <c r="AJ75" s="202"/>
      <c r="AK75" s="203"/>
      <c r="AL75" s="203"/>
      <c r="AM75" s="175"/>
      <c r="AN75" s="160"/>
      <c r="AO75" s="3"/>
      <c r="AP75" s="313"/>
      <c r="AQ75" s="1"/>
      <c r="AR75" s="167">
        <v>40</v>
      </c>
      <c r="AS75" s="326">
        <v>4</v>
      </c>
      <c r="AT75" s="167">
        <v>40</v>
      </c>
      <c r="AU75" s="1"/>
      <c r="AV75" s="54"/>
      <c r="AW75" s="3"/>
      <c r="AX75" s="221"/>
      <c r="AY75" s="190"/>
      <c r="AZ75" s="182"/>
      <c r="BA75" s="183"/>
      <c r="BB75" s="234"/>
      <c r="BC75" s="206"/>
      <c r="BD75" s="238">
        <v>33</v>
      </c>
      <c r="BE75" s="239">
        <v>194.543</v>
      </c>
      <c r="BF75" s="182">
        <v>47</v>
      </c>
      <c r="BG75" s="183">
        <f>BE75+(BF75/1000)</f>
        <v>194.59</v>
      </c>
      <c r="BH75" s="184" t="s">
        <v>148</v>
      </c>
    </row>
    <row r="76" spans="2:60" s="82" customFormat="1" ht="24.75" customHeight="1" thickBot="1">
      <c r="B76" s="243"/>
      <c r="C76" s="244"/>
      <c r="D76" s="245"/>
      <c r="E76" s="114"/>
      <c r="F76" s="246"/>
      <c r="G76" s="247"/>
      <c r="H76" s="114"/>
      <c r="I76" s="114"/>
      <c r="J76" s="114"/>
      <c r="K76" s="114"/>
      <c r="L76" s="319"/>
      <c r="M76" s="10"/>
      <c r="N76" s="248" t="s">
        <v>168</v>
      </c>
      <c r="O76" s="113"/>
      <c r="P76" s="113"/>
      <c r="Q76" s="329">
        <v>16</v>
      </c>
      <c r="R76" s="113"/>
      <c r="S76" s="113"/>
      <c r="T76" s="249" t="s">
        <v>169</v>
      </c>
      <c r="U76" s="8"/>
      <c r="V76" s="8"/>
      <c r="W76" s="250"/>
      <c r="X76" s="247"/>
      <c r="Y76" s="247"/>
      <c r="Z76" s="251"/>
      <c r="AA76" s="252">
        <v>16</v>
      </c>
      <c r="AB76" s="253">
        <v>194.17</v>
      </c>
      <c r="AC76" s="253">
        <v>194.233</v>
      </c>
      <c r="AD76" s="254">
        <f>(AC76-AB76)*1000</f>
        <v>63.0000000000166</v>
      </c>
      <c r="AE76" s="116"/>
      <c r="AF76" s="250"/>
      <c r="AG76" s="255"/>
      <c r="AH76" s="247"/>
      <c r="AI76" s="251"/>
      <c r="AJ76" s="250"/>
      <c r="AK76" s="255"/>
      <c r="AL76" s="247"/>
      <c r="AM76" s="256"/>
      <c r="AN76" s="160"/>
      <c r="AO76" s="3"/>
      <c r="AP76" s="257">
        <v>1</v>
      </c>
      <c r="AQ76" s="113"/>
      <c r="AR76" s="113"/>
      <c r="AS76" s="335"/>
      <c r="AT76" s="113"/>
      <c r="AU76" s="113"/>
      <c r="AV76" s="258">
        <v>1</v>
      </c>
      <c r="AW76" s="3"/>
      <c r="AX76" s="259"/>
      <c r="AY76" s="114"/>
      <c r="AZ76" s="114"/>
      <c r="BA76" s="114"/>
      <c r="BB76" s="247"/>
      <c r="BC76" s="247"/>
      <c r="BD76" s="260"/>
      <c r="BE76" s="108"/>
      <c r="BF76" s="114"/>
      <c r="BG76" s="108"/>
      <c r="BH76" s="117"/>
    </row>
    <row r="77" spans="36:49" s="6" customFormat="1" ht="12.75">
      <c r="AJ77" s="10"/>
      <c r="AK77" s="10"/>
      <c r="AL77" s="10"/>
      <c r="AM77" s="10"/>
      <c r="AN77" s="10"/>
      <c r="AU77"/>
      <c r="AV77"/>
      <c r="AW77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perSize="9" scale="47" r:id="rId12"/>
  <drawing r:id="rId11"/>
  <legacyDrawing r:id="rId10"/>
  <oleObjects>
    <oleObject progId="Paint.Picture" shapeId="537250" r:id="rId1"/>
    <oleObject progId="Paint.Picture" shapeId="537251" r:id="rId2"/>
    <oleObject progId="Paint.Picture" shapeId="537252" r:id="rId3"/>
    <oleObject progId="Paint.Picture" shapeId="537253" r:id="rId4"/>
    <oleObject progId="Paint.Picture" shapeId="537254" r:id="rId5"/>
    <oleObject progId="Paint.Picture" shapeId="537255" r:id="rId6"/>
    <oleObject progId="Paint.Picture" shapeId="537256" r:id="rId7"/>
    <oleObject progId="Paint.Picture" shapeId="537257" r:id="rId8"/>
    <oleObject progId="Paint.Picture" shapeId="537258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o11</dc:creator>
  <cp:keywords/>
  <dc:description/>
  <cp:lastModifiedBy>Informatika</cp:lastModifiedBy>
  <cp:lastPrinted>2003-05-12T06:57:18Z</cp:lastPrinted>
  <dcterms:created xsi:type="dcterms:W3CDTF">2001-04-03T08:42:45Z</dcterms:created>
  <dcterms:modified xsi:type="dcterms:W3CDTF">2012-08-14T06:59:49Z</dcterms:modified>
  <cp:category/>
  <cp:version/>
  <cp:contentType/>
  <cp:contentStatus/>
</cp:coreProperties>
</file>