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270" tabRatio="599" activeTab="1"/>
  </bookViews>
  <sheets>
    <sheet name="Titul" sheetId="1" r:id="rId1"/>
    <sheet name="Přibyslav" sheetId="2" r:id="rId2"/>
  </sheets>
  <definedNames/>
  <calcPr fullCalcOnLoad="1"/>
</workbook>
</file>

<file path=xl/sharedStrings.xml><?xml version="1.0" encoding="utf-8"?>
<sst xmlns="http://schemas.openxmlformats.org/spreadsheetml/2006/main" count="273" uniqueCount="179">
  <si>
    <t>Trať :</t>
  </si>
  <si>
    <t>Km  103,443</t>
  </si>
  <si>
    <t>Ev. č. :</t>
  </si>
  <si>
    <t>Staniční</t>
  </si>
  <si>
    <t>zabezpečovací</t>
  </si>
  <si>
    <t>R Z Z  -  AŽD 71</t>
  </si>
  <si>
    <t>Kód :  13</t>
  </si>
  <si>
    <t>zařízení :</t>
  </si>
  <si>
    <t>tlačítková volba, cestový systém</t>
  </si>
  <si>
    <t>Dopravní stanoviště :</t>
  </si>
  <si>
    <t>Dopravní kancelář</t>
  </si>
  <si>
    <t>( km )</t>
  </si>
  <si>
    <t>Počet  pracovníků :</t>
  </si>
  <si>
    <t>Výpravčí  -  1</t>
  </si>
  <si>
    <t>Staniční dozorce  -  1 *)</t>
  </si>
  <si>
    <t>* ) = obsazení v době stanovené rozvrhem služby. V době nepřítomnosti přebírá jeho povinnosti výpravčí.</t>
  </si>
  <si>
    <t>Traťové</t>
  </si>
  <si>
    <t>oba  směry :</t>
  </si>
  <si>
    <t>Automatický  blok</t>
  </si>
  <si>
    <t>Kód :  10</t>
  </si>
  <si>
    <t>trojznakový,  obousměrný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</si>
  <si>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</si>
  <si>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</si>
  <si>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</si>
  <si>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</si>
  <si>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</si>
  <si>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</si>
  <si>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</si>
  <si>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</si>
  <si>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</si>
  <si>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</si>
  <si>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</si>
  <si>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</si>
  <si>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</si>
  <si>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</si>
  <si>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4"/>
        <rFont val="Arial CE"/>
        <family val="2"/>
      </rPr>
      <t xml:space="preserve">  NTV</t>
    </r>
  </si>
  <si>
    <t>1  +  3</t>
  </si>
  <si>
    <t>č. III,  mimoúrovňové, ostrovní</t>
  </si>
  <si>
    <t>2</t>
  </si>
  <si>
    <t>( podchod v  km 103,413 )</t>
  </si>
  <si>
    <t>3</t>
  </si>
  <si>
    <t>Vjezd - odjezd - průjezd,  NTV</t>
  </si>
  <si>
    <t>2  +  4</t>
  </si>
  <si>
    <t>č. II,  mimoúrovňové, ostrovní</t>
  </si>
  <si>
    <t>4</t>
  </si>
  <si>
    <t>6</t>
  </si>
  <si>
    <t>č. I,  úrovňové, vnější</t>
  </si>
  <si>
    <t>5</t>
  </si>
  <si>
    <t>Vjezd - odjezd - průjezd</t>
  </si>
  <si>
    <t>lze použít jen při mimořádnostech</t>
  </si>
  <si>
    <t>Návěstidla  -  trať</t>
  </si>
  <si>
    <t>Návěstidla  -  ŽST</t>
  </si>
  <si>
    <t>Vjezdová</t>
  </si>
  <si>
    <t>Odjezdová</t>
  </si>
  <si>
    <t>Seřaďovací</t>
  </si>
  <si>
    <t>Ze  Sázavy u Žďáru</t>
  </si>
  <si>
    <t>Do  Sázavy u Žďáru</t>
  </si>
  <si>
    <t>Obvod  výpravčího</t>
  </si>
  <si>
    <t>Do  Pohledu</t>
  </si>
  <si>
    <t>Z  Pohledu</t>
  </si>
  <si>
    <t>směr :</t>
  </si>
  <si>
    <t>správný</t>
  </si>
  <si>
    <t>nesprávný</t>
  </si>
  <si>
    <t>Z  koleje  č. 2</t>
  </si>
  <si>
    <t>Z  koleje  č. 1</t>
  </si>
  <si>
    <t>S 3</t>
  </si>
  <si>
    <t>Se 5</t>
  </si>
  <si>
    <t>SENA</t>
  </si>
  <si>
    <t>C</t>
  </si>
  <si>
    <t>JPg</t>
  </si>
  <si>
    <t>L 6</t>
  </si>
  <si>
    <t>L 3</t>
  </si>
  <si>
    <t>S 1</t>
  </si>
  <si>
    <t>Se 1</t>
  </si>
  <si>
    <t>Se 3</t>
  </si>
  <si>
    <t>Se 11</t>
  </si>
  <si>
    <t>Se 13</t>
  </si>
  <si>
    <t>L 1</t>
  </si>
  <si>
    <t>2-959</t>
  </si>
  <si>
    <t>1-959</t>
  </si>
  <si>
    <t>1-1014</t>
  </si>
  <si>
    <t>2-1014</t>
  </si>
  <si>
    <t>2 L</t>
  </si>
  <si>
    <t>1 L</t>
  </si>
  <si>
    <t>S 4</t>
  </si>
  <si>
    <t>Se 6</t>
  </si>
  <si>
    <t>XI.  /  2006</t>
  </si>
  <si>
    <t>Se 9</t>
  </si>
  <si>
    <t>L 4</t>
  </si>
  <si>
    <t>2 S</t>
  </si>
  <si>
    <t>1 S</t>
  </si>
  <si>
    <t>2-1053</t>
  </si>
  <si>
    <t>1-1053</t>
  </si>
  <si>
    <t>1-1090</t>
  </si>
  <si>
    <t>2-1090</t>
  </si>
  <si>
    <t>2-973</t>
  </si>
  <si>
    <t>1-973</t>
  </si>
  <si>
    <t>1-998</t>
  </si>
  <si>
    <t>2-998</t>
  </si>
  <si>
    <t>S 2</t>
  </si>
  <si>
    <t>Se 2</t>
  </si>
  <si>
    <t>Se 4</t>
  </si>
  <si>
    <t>Se 12</t>
  </si>
  <si>
    <t>Se 14</t>
  </si>
  <si>
    <t>L 2</t>
  </si>
  <si>
    <t>2-1065</t>
  </si>
  <si>
    <t>1-1065</t>
  </si>
  <si>
    <t>1-1078</t>
  </si>
  <si>
    <t>2-1076</t>
  </si>
  <si>
    <t>2-985</t>
  </si>
  <si>
    <t>1-985</t>
  </si>
  <si>
    <t>1-986</t>
  </si>
  <si>
    <t>2-986</t>
  </si>
  <si>
    <t>S 5</t>
  </si>
  <si>
    <t>Se 7</t>
  </si>
  <si>
    <t>Se 10</t>
  </si>
  <si>
    <t>L 5</t>
  </si>
  <si>
    <t>2-1075</t>
  </si>
  <si>
    <t>1-1075</t>
  </si>
  <si>
    <t>1-1066</t>
  </si>
  <si>
    <t>2-1066</t>
  </si>
  <si>
    <t>2-997</t>
  </si>
  <si>
    <t>1-997</t>
  </si>
  <si>
    <t>1-974</t>
  </si>
  <si>
    <t>2-974</t>
  </si>
  <si>
    <t>Vjezdové / odjezdové rychlosti :</t>
  </si>
  <si>
    <t>v pokračování traťové koleje - rychlost traťová s místním omezením</t>
  </si>
  <si>
    <t>2-1087</t>
  </si>
  <si>
    <t>1-1087</t>
  </si>
  <si>
    <t>1-1054</t>
  </si>
  <si>
    <t>2-1054</t>
  </si>
  <si>
    <t>2-1013</t>
  </si>
  <si>
    <t>1-1013</t>
  </si>
  <si>
    <t>1-964</t>
  </si>
  <si>
    <t>2-964</t>
  </si>
  <si>
    <t>při jízdě do odbočky - rychlost 40 km/h</t>
  </si>
  <si>
    <t xml:space="preserve">   L 3</t>
  </si>
  <si>
    <t>PSt.1</t>
  </si>
  <si>
    <t>PSt.2</t>
  </si>
  <si>
    <t>PSt.3</t>
  </si>
  <si>
    <t>PSt.4</t>
  </si>
  <si>
    <t>( 1/4, 2/3, 5, 7 )</t>
  </si>
  <si>
    <t>( 6, 8, Vk1, 9 /Vk2 )</t>
  </si>
  <si>
    <t>( 11/Vk3, 13 )</t>
  </si>
  <si>
    <t>( 10, 12, 14/15, 16/17 )</t>
  </si>
  <si>
    <t xml:space="preserve">Vk 3   </t>
  </si>
  <si>
    <t>Vk 1</t>
  </si>
  <si>
    <t>Vlečka</t>
  </si>
  <si>
    <t>SaZ + spoluuživatelé</t>
  </si>
  <si>
    <t>Vk 2</t>
  </si>
  <si>
    <t>staničení</t>
  </si>
  <si>
    <t>N</t>
  </si>
  <si>
    <t>námezník</t>
  </si>
  <si>
    <t>přest.</t>
  </si>
  <si>
    <t>Současné  vlakové  cesty</t>
  </si>
  <si>
    <t>Vzájemně vyloučeny jsou všechny : 1) - protisměrné jízdní cesty na tutéž kolej</t>
  </si>
  <si>
    <t>Pohledské  zhlaví</t>
  </si>
  <si>
    <t>7</t>
  </si>
  <si>
    <t>elm.</t>
  </si>
  <si>
    <t>2) - jízdní cesty mající předepsanou rozdílnou polohu alespoň jedné pojížděné nebo odvratné výhybky</t>
  </si>
  <si>
    <t>Z / na</t>
  </si>
  <si>
    <t>na / z</t>
  </si>
  <si>
    <t>přes  vyhybky</t>
  </si>
  <si>
    <t>10</t>
  </si>
  <si>
    <t>13</t>
  </si>
  <si>
    <t>16</t>
  </si>
  <si>
    <t>8</t>
  </si>
  <si>
    <t>kolej č. 2</t>
  </si>
  <si>
    <t>16, 15</t>
  </si>
  <si>
    <t>11</t>
  </si>
  <si>
    <t>14</t>
  </si>
  <si>
    <t>traťové  koleje  č. 2</t>
  </si>
  <si>
    <t>17</t>
  </si>
  <si>
    <t>9</t>
  </si>
  <si>
    <t>Použití mimořádných vlakových cest ve stanici</t>
  </si>
  <si>
    <t>kolej č. 4</t>
  </si>
  <si>
    <t>12</t>
  </si>
  <si>
    <t>15</t>
  </si>
  <si>
    <t>Při vzniku mimořádných událostí je dovoleno uskutečnit mimořádné vlakové cesty na manipulační kolej č. 6 při splnění podmínek stanovených Staničním řádem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</si>
</sst>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4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b/>
      <sz val="20"/>
      <color indexed="16"/>
      <name val="Times New Roman CE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b/>
      <u val="single"/>
      <sz val="12"/>
      <name val="Arial CE"/>
      <family val="2"/>
    </font>
    <font>
      <sz val="20"/>
      <name val="Arial CE"/>
      <family val="2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i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29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6" fillId="0" borderId="38" xfId="0" applyNumberFormat="1" applyFont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1" fillId="0" borderId="0" xfId="20" applyFont="1" applyBorder="1" applyAlignment="1">
      <alignment horizontal="center" vertical="center"/>
      <protection/>
    </xf>
    <xf numFmtId="49" fontId="43" fillId="0" borderId="23" xfId="20" applyNumberFormat="1" applyFont="1" applyBorder="1" applyAlignment="1">
      <alignment horizontal="center" vertical="center"/>
      <protection/>
    </xf>
    <xf numFmtId="0" fontId="41" fillId="0" borderId="0" xfId="20" applyFont="1" applyFill="1" applyBorder="1" applyAlignment="1">
      <alignment horizont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46" fillId="0" borderId="4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49" fillId="0" borderId="4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5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5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29" fillId="0" borderId="0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top"/>
      <protection/>
    </xf>
    <xf numFmtId="0" fontId="5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0" fillId="0" borderId="0" xfId="0" applyFont="1" applyAlignment="1">
      <alignment horizontal="right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4" fillId="2" borderId="0" xfId="20" applyFont="1" applyFill="1" applyBorder="1" applyAlignment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0" fillId="2" borderId="8" xfId="20" applyFont="1" applyFill="1" applyBorder="1" applyAlignment="1">
      <alignment vertical="center"/>
      <protection/>
    </xf>
    <xf numFmtId="0" fontId="30" fillId="0" borderId="0" xfId="0" applyFont="1" applyAlignment="1">
      <alignment horizontal="center"/>
    </xf>
    <xf numFmtId="0" fontId="4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29" fillId="0" borderId="2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6" borderId="34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left"/>
    </xf>
    <xf numFmtId="164" fontId="0" fillId="0" borderId="43" xfId="0" applyNumberFormat="1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6" borderId="4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0" fillId="0" borderId="49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164" fontId="59" fillId="0" borderId="24" xfId="20" applyNumberFormat="1" applyFont="1" applyBorder="1" applyAlignment="1">
      <alignment horizontal="center" vertical="center"/>
      <protection/>
    </xf>
    <xf numFmtId="1" fontId="59" fillId="0" borderId="10" xfId="20" applyNumberFormat="1" applyFont="1" applyBorder="1" applyAlignment="1">
      <alignment horizontal="center" vertical="center"/>
      <protection/>
    </xf>
    <xf numFmtId="0" fontId="26" fillId="2" borderId="44" xfId="0" applyFont="1" applyFill="1" applyBorder="1" applyAlignment="1">
      <alignment horizontal="centerContinuous" vertical="center"/>
    </xf>
    <xf numFmtId="0" fontId="26" fillId="2" borderId="52" xfId="0" applyFont="1" applyFill="1" applyBorder="1" applyAlignment="1">
      <alignment horizontal="centerContinuous" vertical="center"/>
    </xf>
    <xf numFmtId="0" fontId="21" fillId="0" borderId="9" xfId="20" applyFont="1" applyBorder="1" applyAlignment="1">
      <alignment horizontal="centerContinuous" vertical="center"/>
      <protection/>
    </xf>
    <xf numFmtId="0" fontId="21" fillId="0" borderId="0" xfId="20" applyFont="1" applyBorder="1" applyAlignment="1">
      <alignment horizontal="centerContinuous" vertical="center"/>
      <protection/>
    </xf>
    <xf numFmtId="0" fontId="21" fillId="0" borderId="10" xfId="20" applyFont="1" applyBorder="1" applyAlignment="1">
      <alignment horizontal="centerContinuous" vertical="center"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11" fillId="0" borderId="9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10" xfId="20" applyFont="1" applyBorder="1" applyAlignment="1">
      <alignment horizontal="centerContinuous" vertical="center"/>
      <protection/>
    </xf>
    <xf numFmtId="1" fontId="29" fillId="0" borderId="9" xfId="20" applyNumberFormat="1" applyFont="1" applyBorder="1" applyAlignment="1">
      <alignment horizontal="centerContinuous" vertical="center"/>
      <protection/>
    </xf>
    <xf numFmtId="1" fontId="29" fillId="0" borderId="0" xfId="20" applyNumberFormat="1" applyFont="1" applyBorder="1" applyAlignment="1">
      <alignment horizontal="centerContinuous" vertical="center"/>
      <protection/>
    </xf>
    <xf numFmtId="1" fontId="29" fillId="0" borderId="10" xfId="20" applyNumberFormat="1" applyFont="1" applyBorder="1" applyAlignment="1">
      <alignment horizontal="centerContinuous" vertical="center"/>
      <protection/>
    </xf>
    <xf numFmtId="0" fontId="12" fillId="4" borderId="18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 quotePrefix="1">
      <alignment horizontal="centerContinuous" vertical="center"/>
      <protection/>
    </xf>
    <xf numFmtId="0" fontId="4" fillId="4" borderId="53" xfId="20" applyFont="1" applyFill="1" applyBorder="1" applyAlignment="1">
      <alignment horizontal="centerContinuous" vertical="center"/>
      <protection/>
    </xf>
    <xf numFmtId="0" fontId="4" fillId="4" borderId="54" xfId="20" applyFont="1" applyFill="1" applyBorder="1" applyAlignment="1">
      <alignment horizontal="centerContinuous" vertical="center"/>
      <protection/>
    </xf>
    <xf numFmtId="0" fontId="4" fillId="4" borderId="55" xfId="20" applyFont="1" applyFill="1" applyBorder="1" applyAlignment="1">
      <alignment horizontal="centerContinuous" vertical="center"/>
      <protection/>
    </xf>
    <xf numFmtId="0" fontId="60" fillId="0" borderId="9" xfId="20" applyFont="1" applyBorder="1" applyAlignment="1">
      <alignment horizontal="centerContinuous" vertical="center"/>
      <protection/>
    </xf>
    <xf numFmtId="0" fontId="60" fillId="0" borderId="0" xfId="20" applyFont="1" applyBorder="1" applyAlignment="1">
      <alignment horizontal="centerContinuous" vertical="center"/>
      <protection/>
    </xf>
    <xf numFmtId="0" fontId="60" fillId="0" borderId="10" xfId="20" applyFont="1" applyBorder="1" applyAlignment="1">
      <alignment horizontal="centerContinuous" vertical="center"/>
      <protection/>
    </xf>
    <xf numFmtId="0" fontId="4" fillId="0" borderId="36" xfId="0" applyFont="1" applyBorder="1" applyAlignment="1">
      <alignment horizontal="centerContinuous" vertical="center"/>
    </xf>
    <xf numFmtId="0" fontId="26" fillId="0" borderId="44" xfId="0" applyFont="1" applyBorder="1" applyAlignment="1">
      <alignment horizontal="centerContinuous" vertical="center"/>
    </xf>
    <xf numFmtId="0" fontId="26" fillId="0" borderId="56" xfId="0" applyFont="1" applyBorder="1" applyAlignment="1">
      <alignment horizontal="centerContinuous" vertical="center"/>
    </xf>
    <xf numFmtId="0" fontId="39" fillId="5" borderId="41" xfId="0" applyFont="1" applyFill="1" applyBorder="1" applyAlignment="1">
      <alignment horizontal="centerContinuous" vertical="center"/>
    </xf>
    <xf numFmtId="0" fontId="24" fillId="6" borderId="46" xfId="0" applyFont="1" applyFill="1" applyBorder="1" applyAlignment="1">
      <alignment horizontal="centerContinuous" vertical="center"/>
    </xf>
    <xf numFmtId="0" fontId="24" fillId="6" borderId="47" xfId="0" applyFont="1" applyFill="1" applyBorder="1" applyAlignment="1">
      <alignment horizontal="centerContinuous" vertical="center"/>
    </xf>
    <xf numFmtId="0" fontId="24" fillId="6" borderId="34" xfId="0" applyFont="1" applyFill="1" applyBorder="1" applyAlignment="1">
      <alignment horizontal="centerContinuous" vertical="center"/>
    </xf>
    <xf numFmtId="0" fontId="37" fillId="2" borderId="41" xfId="0" applyFont="1" applyFill="1" applyBorder="1" applyAlignment="1">
      <alignment horizontal="centerContinuous" vertical="center"/>
    </xf>
    <xf numFmtId="0" fontId="22" fillId="2" borderId="44" xfId="0" applyFont="1" applyFill="1" applyBorder="1" applyAlignment="1">
      <alignment horizontal="centerContinuous" vertical="center"/>
    </xf>
    <xf numFmtId="0" fontId="22" fillId="2" borderId="52" xfId="0" applyFont="1" applyFill="1" applyBorder="1" applyAlignment="1">
      <alignment horizontal="centerContinuous" vertical="center"/>
    </xf>
    <xf numFmtId="0" fontId="44" fillId="6" borderId="45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24" fillId="6" borderId="51" xfId="0" applyFont="1" applyFill="1" applyBorder="1" applyAlignment="1">
      <alignment horizontal="centerContinuous" vertical="center"/>
    </xf>
    <xf numFmtId="0" fontId="24" fillId="6" borderId="22" xfId="0" applyFont="1" applyFill="1" applyBorder="1" applyAlignment="1">
      <alignment horizontal="centerContinuous" vertical="center"/>
    </xf>
    <xf numFmtId="0" fontId="21" fillId="0" borderId="4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8" xfId="0" applyFont="1" applyFill="1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21" fillId="0" borderId="4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9" xfId="0" applyFont="1" applyBorder="1" applyAlignment="1">
      <alignment horizontal="centerContinuous" vertical="center"/>
    </xf>
    <xf numFmtId="0" fontId="21" fillId="0" borderId="8" xfId="0" applyFont="1" applyBorder="1" applyAlignment="1">
      <alignment horizontal="centerContinuous" vertical="center"/>
    </xf>
    <xf numFmtId="0" fontId="22" fillId="0" borderId="4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2" borderId="48" xfId="0" applyFont="1" applyFill="1" applyBorder="1" applyAlignment="1">
      <alignment horizontal="centerContinuous" vertical="center"/>
    </xf>
    <xf numFmtId="0" fontId="26" fillId="0" borderId="52" xfId="0" applyFont="1" applyBorder="1" applyAlignment="1">
      <alignment horizontal="centerContinuous" vertical="center"/>
    </xf>
    <xf numFmtId="0" fontId="22" fillId="0" borderId="44" xfId="0" applyFont="1" applyBorder="1" applyAlignment="1">
      <alignment horizontal="centerContinuous" vertical="center"/>
    </xf>
    <xf numFmtId="0" fontId="22" fillId="0" borderId="52" xfId="0" applyFont="1" applyBorder="1" applyAlignment="1">
      <alignment horizontal="centerContinuous" vertical="center"/>
    </xf>
    <xf numFmtId="0" fontId="26" fillId="2" borderId="56" xfId="0" applyFont="1" applyFill="1" applyBorder="1" applyAlignment="1">
      <alignment horizontal="centerContinuous" vertical="center"/>
    </xf>
    <xf numFmtId="0" fontId="23" fillId="0" borderId="57" xfId="0" applyFont="1" applyBorder="1" applyAlignment="1">
      <alignment horizontal="centerContinuous" vertical="center"/>
    </xf>
    <xf numFmtId="0" fontId="23" fillId="0" borderId="10" xfId="0" applyFont="1" applyBorder="1" applyAlignment="1">
      <alignment horizontal="centerContinuous" vertical="center"/>
    </xf>
    <xf numFmtId="0" fontId="23" fillId="0" borderId="9" xfId="0" applyFont="1" applyBorder="1" applyAlignment="1">
      <alignment horizontal="centerContinuous" vertical="center"/>
    </xf>
    <xf numFmtId="0" fontId="23" fillId="0" borderId="24" xfId="0" applyFont="1" applyBorder="1" applyAlignment="1">
      <alignment horizontal="centerContinuous" vertical="center"/>
    </xf>
    <xf numFmtId="0" fontId="22" fillId="0" borderId="48" xfId="0" applyFont="1" applyBorder="1" applyAlignment="1">
      <alignment horizontal="centerContinuous" vertical="center"/>
    </xf>
    <xf numFmtId="0" fontId="22" fillId="0" borderId="57" xfId="0" applyFont="1" applyBorder="1" applyAlignment="1">
      <alignment horizontal="centerContinuous" vertical="center"/>
    </xf>
    <xf numFmtId="0" fontId="22" fillId="0" borderId="8" xfId="0" applyFont="1" applyBorder="1" applyAlignment="1">
      <alignment horizontal="centerContinuous" vertical="center"/>
    </xf>
    <xf numFmtId="0" fontId="10" fillId="0" borderId="0" xfId="20" applyNumberFormat="1" applyFont="1" applyBorder="1" applyAlignment="1">
      <alignment horizontal="center"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58" fillId="0" borderId="23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Přibyslav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952500</xdr:colOff>
      <xdr:row>20</xdr:row>
      <xdr:rowOff>114300</xdr:rowOff>
    </xdr:from>
    <xdr:to>
      <xdr:col>58</xdr:col>
      <xdr:colOff>266700</xdr:colOff>
      <xdr:row>20</xdr:row>
      <xdr:rowOff>114300</xdr:rowOff>
    </xdr:to>
    <xdr:sp>
      <xdr:nvSpPr>
        <xdr:cNvPr id="1" name="Line 80"/>
        <xdr:cNvSpPr>
          <a:spLocks/>
        </xdr:cNvSpPr>
      </xdr:nvSpPr>
      <xdr:spPr>
        <a:xfrm flipV="1">
          <a:off x="33394650" y="5314950"/>
          <a:ext cx="935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17</xdr:row>
      <xdr:rowOff>114300</xdr:rowOff>
    </xdr:from>
    <xdr:to>
      <xdr:col>45</xdr:col>
      <xdr:colOff>19050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7926050" y="46291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31</xdr:row>
      <xdr:rowOff>114300</xdr:rowOff>
    </xdr:from>
    <xdr:to>
      <xdr:col>45</xdr:col>
      <xdr:colOff>19050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7926050" y="78295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24</xdr:row>
      <xdr:rowOff>114300</xdr:rowOff>
    </xdr:from>
    <xdr:to>
      <xdr:col>73</xdr:col>
      <xdr:colOff>504825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0187225" y="6229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504825</xdr:colOff>
      <xdr:row>24</xdr:row>
      <xdr:rowOff>114300</xdr:rowOff>
    </xdr:from>
    <xdr:to>
      <xdr:col>80</xdr:col>
      <xdr:colOff>266700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 flipH="1" flipV="1">
          <a:off x="55387875" y="6229350"/>
          <a:ext cx="3705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21</xdr:row>
      <xdr:rowOff>114300</xdr:rowOff>
    </xdr:from>
    <xdr:to>
      <xdr:col>67</xdr:col>
      <xdr:colOff>504825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44977050" y="554355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24</xdr:row>
      <xdr:rowOff>114300</xdr:rowOff>
    </xdr:from>
    <xdr:to>
      <xdr:col>45</xdr:col>
      <xdr:colOff>28575</xdr:colOff>
      <xdr:row>24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57300" y="62293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27</xdr:row>
      <xdr:rowOff>114300</xdr:rowOff>
    </xdr:from>
    <xdr:to>
      <xdr:col>45</xdr:col>
      <xdr:colOff>28575</xdr:colOff>
      <xdr:row>27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1000125" y="69151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19</xdr:col>
      <xdr:colOff>0</xdr:colOff>
      <xdr:row>42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9772650"/>
          <a:ext cx="11944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266700</xdr:colOff>
      <xdr:row>21</xdr:row>
      <xdr:rowOff>114300</xdr:rowOff>
    </xdr:from>
    <xdr:to>
      <xdr:col>22</xdr:col>
      <xdr:colOff>266700</xdr:colOff>
      <xdr:row>24</xdr:row>
      <xdr:rowOff>114300</xdr:rowOff>
    </xdr:to>
    <xdr:sp>
      <xdr:nvSpPr>
        <xdr:cNvPr id="10" name="Line 11"/>
        <xdr:cNvSpPr>
          <a:spLocks/>
        </xdr:cNvSpPr>
      </xdr:nvSpPr>
      <xdr:spPr>
        <a:xfrm flipH="1">
          <a:off x="11239500" y="55435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24</xdr:row>
      <xdr:rowOff>114300</xdr:rowOff>
    </xdr:from>
    <xdr:to>
      <xdr:col>15</xdr:col>
      <xdr:colOff>495300</xdr:colOff>
      <xdr:row>27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6781800" y="6229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30</xdr:row>
      <xdr:rowOff>114300</xdr:rowOff>
    </xdr:from>
    <xdr:to>
      <xdr:col>24</xdr:col>
      <xdr:colOff>266700</xdr:colOff>
      <xdr:row>31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5697200" y="76009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24</xdr:row>
      <xdr:rowOff>114300</xdr:rowOff>
    </xdr:from>
    <xdr:to>
      <xdr:col>89</xdr:col>
      <xdr:colOff>28575</xdr:colOff>
      <xdr:row>24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33385125" y="62293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27</xdr:row>
      <xdr:rowOff>114300</xdr:rowOff>
    </xdr:from>
    <xdr:to>
      <xdr:col>88</xdr:col>
      <xdr:colOff>285750</xdr:colOff>
      <xdr:row>27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33385125" y="69151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Přibyslav</a:t>
          </a:r>
        </a:p>
      </xdr:txBody>
    </xdr:sp>
    <xdr:clientData/>
  </xdr:twoCellAnchor>
  <xdr:twoCellAnchor>
    <xdr:from>
      <xdr:col>76</xdr:col>
      <xdr:colOff>0</xdr:colOff>
      <xdr:row>40</xdr:row>
      <xdr:rowOff>0</xdr:rowOff>
    </xdr:from>
    <xdr:to>
      <xdr:col>89</xdr:col>
      <xdr:colOff>0</xdr:colOff>
      <xdr:row>42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5854600" y="977265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266700</xdr:colOff>
      <xdr:row>24</xdr:row>
      <xdr:rowOff>114300</xdr:rowOff>
    </xdr:from>
    <xdr:to>
      <xdr:col>15</xdr:col>
      <xdr:colOff>495300</xdr:colOff>
      <xdr:row>27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6781800" y="6229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20</xdr:row>
      <xdr:rowOff>171450</xdr:rowOff>
    </xdr:from>
    <xdr:to>
      <xdr:col>24</xdr:col>
      <xdr:colOff>266700</xdr:colOff>
      <xdr:row>21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5697200" y="53721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20</xdr:row>
      <xdr:rowOff>114300</xdr:rowOff>
    </xdr:from>
    <xdr:to>
      <xdr:col>45</xdr:col>
      <xdr:colOff>19050</xdr:colOff>
      <xdr:row>20</xdr:row>
      <xdr:rowOff>114300</xdr:rowOff>
    </xdr:to>
    <xdr:sp>
      <xdr:nvSpPr>
        <xdr:cNvPr id="19" name="Line 21"/>
        <xdr:cNvSpPr>
          <a:spLocks/>
        </xdr:cNvSpPr>
      </xdr:nvSpPr>
      <xdr:spPr>
        <a:xfrm flipV="1">
          <a:off x="17926050" y="53149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27</xdr:row>
      <xdr:rowOff>114300</xdr:rowOff>
    </xdr:from>
    <xdr:to>
      <xdr:col>22</xdr:col>
      <xdr:colOff>266700</xdr:colOff>
      <xdr:row>30</xdr:row>
      <xdr:rowOff>114300</xdr:rowOff>
    </xdr:to>
    <xdr:sp>
      <xdr:nvSpPr>
        <xdr:cNvPr id="20" name="Line 22"/>
        <xdr:cNvSpPr>
          <a:spLocks/>
        </xdr:cNvSpPr>
      </xdr:nvSpPr>
      <xdr:spPr>
        <a:xfrm>
          <a:off x="11239500" y="69151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31</xdr:row>
      <xdr:rowOff>114300</xdr:rowOff>
    </xdr:from>
    <xdr:to>
      <xdr:col>58</xdr:col>
      <xdr:colOff>266700</xdr:colOff>
      <xdr:row>31</xdr:row>
      <xdr:rowOff>114300</xdr:rowOff>
    </xdr:to>
    <xdr:sp>
      <xdr:nvSpPr>
        <xdr:cNvPr id="21" name="Line 23"/>
        <xdr:cNvSpPr>
          <a:spLocks/>
        </xdr:cNvSpPr>
      </xdr:nvSpPr>
      <xdr:spPr>
        <a:xfrm flipV="1">
          <a:off x="33394650" y="7829550"/>
          <a:ext cx="935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31</xdr:row>
      <xdr:rowOff>57150</xdr:rowOff>
    </xdr:from>
    <xdr:to>
      <xdr:col>59</xdr:col>
      <xdr:colOff>495300</xdr:colOff>
      <xdr:row>31</xdr:row>
      <xdr:rowOff>114300</xdr:rowOff>
    </xdr:to>
    <xdr:sp>
      <xdr:nvSpPr>
        <xdr:cNvPr id="22" name="Line 24"/>
        <xdr:cNvSpPr>
          <a:spLocks/>
        </xdr:cNvSpPr>
      </xdr:nvSpPr>
      <xdr:spPr>
        <a:xfrm flipV="1">
          <a:off x="42748200" y="7772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27</xdr:row>
      <xdr:rowOff>114300</xdr:rowOff>
    </xdr:from>
    <xdr:to>
      <xdr:col>67</xdr:col>
      <xdr:colOff>504825</xdr:colOff>
      <xdr:row>30</xdr:row>
      <xdr:rowOff>114300</xdr:rowOff>
    </xdr:to>
    <xdr:sp>
      <xdr:nvSpPr>
        <xdr:cNvPr id="23" name="Line 25"/>
        <xdr:cNvSpPr>
          <a:spLocks/>
        </xdr:cNvSpPr>
      </xdr:nvSpPr>
      <xdr:spPr>
        <a:xfrm flipV="1">
          <a:off x="44977050" y="691515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17</xdr:row>
      <xdr:rowOff>180975</xdr:rowOff>
    </xdr:from>
    <xdr:to>
      <xdr:col>24</xdr:col>
      <xdr:colOff>266700</xdr:colOff>
      <xdr:row>18</xdr:row>
      <xdr:rowOff>114300</xdr:rowOff>
    </xdr:to>
    <xdr:sp>
      <xdr:nvSpPr>
        <xdr:cNvPr id="24" name="Line 27"/>
        <xdr:cNvSpPr>
          <a:spLocks/>
        </xdr:cNvSpPr>
      </xdr:nvSpPr>
      <xdr:spPr>
        <a:xfrm flipH="1">
          <a:off x="16440150" y="46958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20</xdr:row>
      <xdr:rowOff>114300</xdr:rowOff>
    </xdr:from>
    <xdr:to>
      <xdr:col>59</xdr:col>
      <xdr:colOff>495300</xdr:colOff>
      <xdr:row>20</xdr:row>
      <xdr:rowOff>171450</xdr:rowOff>
    </xdr:to>
    <xdr:sp>
      <xdr:nvSpPr>
        <xdr:cNvPr id="25" name="Line 29"/>
        <xdr:cNvSpPr>
          <a:spLocks/>
        </xdr:cNvSpPr>
      </xdr:nvSpPr>
      <xdr:spPr>
        <a:xfrm flipH="1" flipV="1">
          <a:off x="42748200" y="5314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285750</xdr:colOff>
      <xdr:row>24</xdr:row>
      <xdr:rowOff>114300</xdr:rowOff>
    </xdr:to>
    <xdr:sp>
      <xdr:nvSpPr>
        <xdr:cNvPr id="26" name="Line 31"/>
        <xdr:cNvSpPr>
          <a:spLocks/>
        </xdr:cNvSpPr>
      </xdr:nvSpPr>
      <xdr:spPr>
        <a:xfrm flipH="1">
          <a:off x="514350" y="62293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24</xdr:row>
      <xdr:rowOff>0</xdr:rowOff>
    </xdr:from>
    <xdr:to>
      <xdr:col>2</xdr:col>
      <xdr:colOff>266700</xdr:colOff>
      <xdr:row>25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781050" y="6115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27</xdr:row>
      <xdr:rowOff>114300</xdr:rowOff>
    </xdr:from>
    <xdr:to>
      <xdr:col>90</xdr:col>
      <xdr:colOff>0</xdr:colOff>
      <xdr:row>27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65065275" y="69151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24</xdr:row>
      <xdr:rowOff>0</xdr:rowOff>
    </xdr:from>
    <xdr:to>
      <xdr:col>90</xdr:col>
      <xdr:colOff>0</xdr:colOff>
      <xdr:row>25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8271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27</xdr:row>
      <xdr:rowOff>0</xdr:rowOff>
    </xdr:from>
    <xdr:to>
      <xdr:col>89</xdr:col>
      <xdr:colOff>247650</xdr:colOff>
      <xdr:row>28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560450" y="6800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32" name="Oval 37"/>
        <xdr:cNvSpPr>
          <a:spLocks/>
        </xdr:cNvSpPr>
      </xdr:nvSpPr>
      <xdr:spPr>
        <a:xfrm>
          <a:off x="32785050" y="14287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266700</xdr:colOff>
      <xdr:row>18</xdr:row>
      <xdr:rowOff>114300</xdr:rowOff>
    </xdr:from>
    <xdr:to>
      <xdr:col>23</xdr:col>
      <xdr:colOff>495300</xdr:colOff>
      <xdr:row>23</xdr:row>
      <xdr:rowOff>114300</xdr:rowOff>
    </xdr:to>
    <xdr:sp>
      <xdr:nvSpPr>
        <xdr:cNvPr id="33" name="Line 41"/>
        <xdr:cNvSpPr>
          <a:spLocks/>
        </xdr:cNvSpPr>
      </xdr:nvSpPr>
      <xdr:spPr>
        <a:xfrm flipH="1">
          <a:off x="12725400" y="48577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20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44215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0</xdr:colOff>
      <xdr:row>27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442150" y="6800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24</xdr:row>
      <xdr:rowOff>0</xdr:rowOff>
    </xdr:from>
    <xdr:to>
      <xdr:col>46</xdr:col>
      <xdr:colOff>0</xdr:colOff>
      <xdr:row>25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442150" y="6115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442150" y="7715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24</xdr:col>
      <xdr:colOff>266700</xdr:colOff>
      <xdr:row>31</xdr:row>
      <xdr:rowOff>57150</xdr:rowOff>
    </xdr:from>
    <xdr:to>
      <xdr:col>25</xdr:col>
      <xdr:colOff>495300</xdr:colOff>
      <xdr:row>31</xdr:row>
      <xdr:rowOff>114300</xdr:rowOff>
    </xdr:to>
    <xdr:sp>
      <xdr:nvSpPr>
        <xdr:cNvPr id="38" name="Line 48"/>
        <xdr:cNvSpPr>
          <a:spLocks/>
        </xdr:cNvSpPr>
      </xdr:nvSpPr>
      <xdr:spPr>
        <a:xfrm>
          <a:off x="17183100" y="7772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20</xdr:row>
      <xdr:rowOff>114300</xdr:rowOff>
    </xdr:from>
    <xdr:to>
      <xdr:col>25</xdr:col>
      <xdr:colOff>495300</xdr:colOff>
      <xdr:row>20</xdr:row>
      <xdr:rowOff>171450</xdr:rowOff>
    </xdr:to>
    <xdr:sp>
      <xdr:nvSpPr>
        <xdr:cNvPr id="39" name="Line 49"/>
        <xdr:cNvSpPr>
          <a:spLocks/>
        </xdr:cNvSpPr>
      </xdr:nvSpPr>
      <xdr:spPr>
        <a:xfrm flipV="1">
          <a:off x="17183100" y="5314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30</xdr:row>
      <xdr:rowOff>114300</xdr:rowOff>
    </xdr:from>
    <xdr:to>
      <xdr:col>61</xdr:col>
      <xdr:colOff>495300</xdr:colOff>
      <xdr:row>31</xdr:row>
      <xdr:rowOff>57150</xdr:rowOff>
    </xdr:to>
    <xdr:sp>
      <xdr:nvSpPr>
        <xdr:cNvPr id="40" name="Line 52"/>
        <xdr:cNvSpPr>
          <a:spLocks/>
        </xdr:cNvSpPr>
      </xdr:nvSpPr>
      <xdr:spPr>
        <a:xfrm flipV="1">
          <a:off x="43491150" y="76009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20</xdr:row>
      <xdr:rowOff>171450</xdr:rowOff>
    </xdr:from>
    <xdr:to>
      <xdr:col>61</xdr:col>
      <xdr:colOff>495300</xdr:colOff>
      <xdr:row>21</xdr:row>
      <xdr:rowOff>114300</xdr:rowOff>
    </xdr:to>
    <xdr:sp>
      <xdr:nvSpPr>
        <xdr:cNvPr id="41" name="Line 54"/>
        <xdr:cNvSpPr>
          <a:spLocks/>
        </xdr:cNvSpPr>
      </xdr:nvSpPr>
      <xdr:spPr>
        <a:xfrm flipH="1" flipV="1">
          <a:off x="43491150" y="53721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171450</xdr:colOff>
      <xdr:row>32</xdr:row>
      <xdr:rowOff>0</xdr:rowOff>
    </xdr:from>
    <xdr:ext cx="133350" cy="285750"/>
    <xdr:sp>
      <xdr:nvSpPr>
        <xdr:cNvPr id="42" name="text 367"/>
        <xdr:cNvSpPr txBox="1">
          <a:spLocks noChangeArrowheads="1"/>
        </xdr:cNvSpPr>
      </xdr:nvSpPr>
      <xdr:spPr>
        <a:xfrm>
          <a:off x="60998100" y="7943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952500</xdr:colOff>
      <xdr:row>17</xdr:row>
      <xdr:rowOff>114300</xdr:rowOff>
    </xdr:from>
    <xdr:to>
      <xdr:col>57</xdr:col>
      <xdr:colOff>495300</xdr:colOff>
      <xdr:row>17</xdr:row>
      <xdr:rowOff>114300</xdr:rowOff>
    </xdr:to>
    <xdr:sp>
      <xdr:nvSpPr>
        <xdr:cNvPr id="43" name="Line 368"/>
        <xdr:cNvSpPr>
          <a:spLocks/>
        </xdr:cNvSpPr>
      </xdr:nvSpPr>
      <xdr:spPr>
        <a:xfrm flipV="1">
          <a:off x="33394650" y="4629150"/>
          <a:ext cx="861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17</xdr:row>
      <xdr:rowOff>114300</xdr:rowOff>
    </xdr:from>
    <xdr:to>
      <xdr:col>58</xdr:col>
      <xdr:colOff>266700</xdr:colOff>
      <xdr:row>17</xdr:row>
      <xdr:rowOff>180975</xdr:rowOff>
    </xdr:to>
    <xdr:sp>
      <xdr:nvSpPr>
        <xdr:cNvPr id="44" name="Line 369"/>
        <xdr:cNvSpPr>
          <a:spLocks/>
        </xdr:cNvSpPr>
      </xdr:nvSpPr>
      <xdr:spPr>
        <a:xfrm flipH="1" flipV="1">
          <a:off x="42005250" y="46291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18</xdr:row>
      <xdr:rowOff>114300</xdr:rowOff>
    </xdr:from>
    <xdr:to>
      <xdr:col>63</xdr:col>
      <xdr:colOff>504825</xdr:colOff>
      <xdr:row>22</xdr:row>
      <xdr:rowOff>114300</xdr:rowOff>
    </xdr:to>
    <xdr:sp>
      <xdr:nvSpPr>
        <xdr:cNvPr id="45" name="Line 370"/>
        <xdr:cNvSpPr>
          <a:spLocks/>
        </xdr:cNvSpPr>
      </xdr:nvSpPr>
      <xdr:spPr>
        <a:xfrm flipH="1" flipV="1">
          <a:off x="43491150" y="4857750"/>
          <a:ext cx="2981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17</xdr:row>
      <xdr:rowOff>180975</xdr:rowOff>
    </xdr:from>
    <xdr:to>
      <xdr:col>59</xdr:col>
      <xdr:colOff>495300</xdr:colOff>
      <xdr:row>18</xdr:row>
      <xdr:rowOff>114300</xdr:rowOff>
    </xdr:to>
    <xdr:sp>
      <xdr:nvSpPr>
        <xdr:cNvPr id="46" name="Line 371"/>
        <xdr:cNvSpPr>
          <a:spLocks/>
        </xdr:cNvSpPr>
      </xdr:nvSpPr>
      <xdr:spPr>
        <a:xfrm flipH="1" flipV="1">
          <a:off x="42748200" y="46958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238125</xdr:colOff>
      <xdr:row>38</xdr:row>
      <xdr:rowOff>9525</xdr:rowOff>
    </xdr:from>
    <xdr:to>
      <xdr:col>56</xdr:col>
      <xdr:colOff>0</xdr:colOff>
      <xdr:row>40</xdr:row>
      <xdr:rowOff>19050</xdr:rowOff>
    </xdr:to>
    <xdr:pic>
      <xdr:nvPicPr>
        <xdr:cNvPr id="47" name="obrázek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47825" y="9324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533400</xdr:colOff>
      <xdr:row>28</xdr:row>
      <xdr:rowOff>114300</xdr:rowOff>
    </xdr:from>
    <xdr:to>
      <xdr:col>59</xdr:col>
      <xdr:colOff>0</xdr:colOff>
      <xdr:row>30</xdr:row>
      <xdr:rowOff>114300</xdr:rowOff>
    </xdr:to>
    <xdr:grpSp>
      <xdr:nvGrpSpPr>
        <xdr:cNvPr id="48" name="Group 715"/>
        <xdr:cNvGrpSpPr>
          <a:grpSpLocks/>
        </xdr:cNvGrpSpPr>
      </xdr:nvGrpSpPr>
      <xdr:grpSpPr>
        <a:xfrm>
          <a:off x="32975550" y="7143750"/>
          <a:ext cx="10020300" cy="457200"/>
          <a:chOff x="-324" y="-5499"/>
          <a:chExt cx="21091" cy="19968"/>
        </a:xfrm>
        <a:solidFill>
          <a:srgbClr val="FFFFFF"/>
        </a:solidFill>
      </xdr:grpSpPr>
      <xdr:sp>
        <xdr:nvSpPr>
          <xdr:cNvPr id="49" name="Rectangle 716"/>
          <xdr:cNvSpPr>
            <a:spLocks/>
          </xdr:cNvSpPr>
        </xdr:nvSpPr>
        <xdr:spPr>
          <a:xfrm>
            <a:off x="-234" y="-3003"/>
            <a:ext cx="20906" cy="1497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17"/>
          <xdr:cNvSpPr>
            <a:spLocks/>
          </xdr:cNvSpPr>
        </xdr:nvSpPr>
        <xdr:spPr>
          <a:xfrm>
            <a:off x="-324" y="-5499"/>
            <a:ext cx="21091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18"/>
          <xdr:cNvSpPr>
            <a:spLocks/>
          </xdr:cNvSpPr>
        </xdr:nvSpPr>
        <xdr:spPr>
          <a:xfrm>
            <a:off x="-324" y="-5499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19"/>
          <xdr:cNvSpPr>
            <a:spLocks/>
          </xdr:cNvSpPr>
        </xdr:nvSpPr>
        <xdr:spPr>
          <a:xfrm>
            <a:off x="-324" y="11973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20"/>
          <xdr:cNvSpPr>
            <a:spLocks/>
          </xdr:cNvSpPr>
        </xdr:nvSpPr>
        <xdr:spPr>
          <a:xfrm>
            <a:off x="2987" y="-5499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21"/>
          <xdr:cNvSpPr>
            <a:spLocks/>
          </xdr:cNvSpPr>
        </xdr:nvSpPr>
        <xdr:spPr>
          <a:xfrm>
            <a:off x="2987" y="11973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22"/>
          <xdr:cNvSpPr>
            <a:spLocks/>
          </xdr:cNvSpPr>
        </xdr:nvSpPr>
        <xdr:spPr>
          <a:xfrm>
            <a:off x="6325" y="11973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23"/>
          <xdr:cNvSpPr>
            <a:spLocks/>
          </xdr:cNvSpPr>
        </xdr:nvSpPr>
        <xdr:spPr>
          <a:xfrm>
            <a:off x="6325" y="-5499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24"/>
          <xdr:cNvSpPr>
            <a:spLocks/>
          </xdr:cNvSpPr>
        </xdr:nvSpPr>
        <xdr:spPr>
          <a:xfrm>
            <a:off x="9636" y="11973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25"/>
          <xdr:cNvSpPr>
            <a:spLocks/>
          </xdr:cNvSpPr>
        </xdr:nvSpPr>
        <xdr:spPr>
          <a:xfrm>
            <a:off x="9636" y="-5499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26"/>
          <xdr:cNvSpPr>
            <a:spLocks/>
          </xdr:cNvSpPr>
        </xdr:nvSpPr>
        <xdr:spPr>
          <a:xfrm>
            <a:off x="12969" y="-5499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27"/>
          <xdr:cNvSpPr>
            <a:spLocks/>
          </xdr:cNvSpPr>
        </xdr:nvSpPr>
        <xdr:spPr>
          <a:xfrm>
            <a:off x="12969" y="11973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28"/>
          <xdr:cNvSpPr>
            <a:spLocks/>
          </xdr:cNvSpPr>
        </xdr:nvSpPr>
        <xdr:spPr>
          <a:xfrm>
            <a:off x="16280" y="11973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29"/>
          <xdr:cNvSpPr>
            <a:spLocks/>
          </xdr:cNvSpPr>
        </xdr:nvSpPr>
        <xdr:spPr>
          <a:xfrm>
            <a:off x="16280" y="-5499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30"/>
          <xdr:cNvSpPr>
            <a:spLocks/>
          </xdr:cNvSpPr>
        </xdr:nvSpPr>
        <xdr:spPr>
          <a:xfrm>
            <a:off x="19618" y="11973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31"/>
          <xdr:cNvSpPr>
            <a:spLocks/>
          </xdr:cNvSpPr>
        </xdr:nvSpPr>
        <xdr:spPr>
          <a:xfrm>
            <a:off x="19618" y="-5499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17</xdr:row>
      <xdr:rowOff>114300</xdr:rowOff>
    </xdr:from>
    <xdr:to>
      <xdr:col>25</xdr:col>
      <xdr:colOff>495300</xdr:colOff>
      <xdr:row>17</xdr:row>
      <xdr:rowOff>180975</xdr:rowOff>
    </xdr:to>
    <xdr:sp>
      <xdr:nvSpPr>
        <xdr:cNvPr id="65" name="Line 775"/>
        <xdr:cNvSpPr>
          <a:spLocks/>
        </xdr:cNvSpPr>
      </xdr:nvSpPr>
      <xdr:spPr>
        <a:xfrm flipH="1">
          <a:off x="17183100" y="46291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533400</xdr:colOff>
      <xdr:row>21</xdr:row>
      <xdr:rowOff>114300</xdr:rowOff>
    </xdr:from>
    <xdr:to>
      <xdr:col>59</xdr:col>
      <xdr:colOff>0</xdr:colOff>
      <xdr:row>23</xdr:row>
      <xdr:rowOff>114300</xdr:rowOff>
    </xdr:to>
    <xdr:grpSp>
      <xdr:nvGrpSpPr>
        <xdr:cNvPr id="66" name="Group 4"/>
        <xdr:cNvGrpSpPr>
          <a:grpSpLocks/>
        </xdr:cNvGrpSpPr>
      </xdr:nvGrpSpPr>
      <xdr:grpSpPr>
        <a:xfrm>
          <a:off x="32975550" y="5543550"/>
          <a:ext cx="10020300" cy="457200"/>
          <a:chOff x="-324" y="-5387"/>
          <a:chExt cx="21091" cy="19968"/>
        </a:xfrm>
        <a:solidFill>
          <a:srgbClr val="FFFFFF"/>
        </a:solidFill>
      </xdr:grpSpPr>
      <xdr:sp>
        <xdr:nvSpPr>
          <xdr:cNvPr id="67" name="Rectangle 5"/>
          <xdr:cNvSpPr>
            <a:spLocks/>
          </xdr:cNvSpPr>
        </xdr:nvSpPr>
        <xdr:spPr>
          <a:xfrm>
            <a:off x="-234" y="-2891"/>
            <a:ext cx="20906" cy="1497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"/>
          <xdr:cNvSpPr>
            <a:spLocks/>
          </xdr:cNvSpPr>
        </xdr:nvSpPr>
        <xdr:spPr>
          <a:xfrm>
            <a:off x="-324" y="-5387"/>
            <a:ext cx="21091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"/>
          <xdr:cNvSpPr>
            <a:spLocks/>
          </xdr:cNvSpPr>
        </xdr:nvSpPr>
        <xdr:spPr>
          <a:xfrm>
            <a:off x="-324" y="-5387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"/>
          <xdr:cNvSpPr>
            <a:spLocks/>
          </xdr:cNvSpPr>
        </xdr:nvSpPr>
        <xdr:spPr>
          <a:xfrm>
            <a:off x="-324" y="12085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"/>
          <xdr:cNvSpPr>
            <a:spLocks/>
          </xdr:cNvSpPr>
        </xdr:nvSpPr>
        <xdr:spPr>
          <a:xfrm>
            <a:off x="2987" y="-5387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0"/>
          <xdr:cNvSpPr>
            <a:spLocks/>
          </xdr:cNvSpPr>
        </xdr:nvSpPr>
        <xdr:spPr>
          <a:xfrm>
            <a:off x="2987" y="12085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1"/>
          <xdr:cNvSpPr>
            <a:spLocks/>
          </xdr:cNvSpPr>
        </xdr:nvSpPr>
        <xdr:spPr>
          <a:xfrm>
            <a:off x="6325" y="12085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2"/>
          <xdr:cNvSpPr>
            <a:spLocks/>
          </xdr:cNvSpPr>
        </xdr:nvSpPr>
        <xdr:spPr>
          <a:xfrm>
            <a:off x="6325" y="-5387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3"/>
          <xdr:cNvSpPr>
            <a:spLocks/>
          </xdr:cNvSpPr>
        </xdr:nvSpPr>
        <xdr:spPr>
          <a:xfrm>
            <a:off x="9636" y="12085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4"/>
          <xdr:cNvSpPr>
            <a:spLocks/>
          </xdr:cNvSpPr>
        </xdr:nvSpPr>
        <xdr:spPr>
          <a:xfrm>
            <a:off x="9636" y="-5387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5"/>
          <xdr:cNvSpPr>
            <a:spLocks/>
          </xdr:cNvSpPr>
        </xdr:nvSpPr>
        <xdr:spPr>
          <a:xfrm>
            <a:off x="12969" y="-5387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6"/>
          <xdr:cNvSpPr>
            <a:spLocks/>
          </xdr:cNvSpPr>
        </xdr:nvSpPr>
        <xdr:spPr>
          <a:xfrm>
            <a:off x="12969" y="12085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7"/>
          <xdr:cNvSpPr>
            <a:spLocks/>
          </xdr:cNvSpPr>
        </xdr:nvSpPr>
        <xdr:spPr>
          <a:xfrm>
            <a:off x="16280" y="12085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8"/>
          <xdr:cNvSpPr>
            <a:spLocks/>
          </xdr:cNvSpPr>
        </xdr:nvSpPr>
        <xdr:spPr>
          <a:xfrm>
            <a:off x="16280" y="-5387"/>
            <a:ext cx="1171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9"/>
          <xdr:cNvSpPr>
            <a:spLocks/>
          </xdr:cNvSpPr>
        </xdr:nvSpPr>
        <xdr:spPr>
          <a:xfrm>
            <a:off x="19618" y="12085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"/>
          <xdr:cNvSpPr>
            <a:spLocks/>
          </xdr:cNvSpPr>
        </xdr:nvSpPr>
        <xdr:spPr>
          <a:xfrm>
            <a:off x="19618" y="-5387"/>
            <a:ext cx="114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266700</xdr:colOff>
      <xdr:row>40</xdr:row>
      <xdr:rowOff>47625</xdr:rowOff>
    </xdr:from>
    <xdr:to>
      <xdr:col>29</xdr:col>
      <xdr:colOff>495300</xdr:colOff>
      <xdr:row>40</xdr:row>
      <xdr:rowOff>114300</xdr:rowOff>
    </xdr:to>
    <xdr:sp>
      <xdr:nvSpPr>
        <xdr:cNvPr id="83" name="Line 29"/>
        <xdr:cNvSpPr>
          <a:spLocks/>
        </xdr:cNvSpPr>
      </xdr:nvSpPr>
      <xdr:spPr>
        <a:xfrm flipH="1" flipV="1">
          <a:off x="20154900" y="98202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39</xdr:row>
      <xdr:rowOff>114300</xdr:rowOff>
    </xdr:from>
    <xdr:to>
      <xdr:col>28</xdr:col>
      <xdr:colOff>266700</xdr:colOff>
      <xdr:row>40</xdr:row>
      <xdr:rowOff>47625</xdr:rowOff>
    </xdr:to>
    <xdr:sp>
      <xdr:nvSpPr>
        <xdr:cNvPr id="84" name="Line 30"/>
        <xdr:cNvSpPr>
          <a:spLocks/>
        </xdr:cNvSpPr>
      </xdr:nvSpPr>
      <xdr:spPr>
        <a:xfrm flipH="1" flipV="1">
          <a:off x="19411950" y="96583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40</xdr:row>
      <xdr:rowOff>114300</xdr:rowOff>
    </xdr:from>
    <xdr:to>
      <xdr:col>37</xdr:col>
      <xdr:colOff>457200</xdr:colOff>
      <xdr:row>40</xdr:row>
      <xdr:rowOff>114300</xdr:rowOff>
    </xdr:to>
    <xdr:sp>
      <xdr:nvSpPr>
        <xdr:cNvPr id="85" name="Line 31"/>
        <xdr:cNvSpPr>
          <a:spLocks/>
        </xdr:cNvSpPr>
      </xdr:nvSpPr>
      <xdr:spPr>
        <a:xfrm>
          <a:off x="20897850" y="9886950"/>
          <a:ext cx="590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45</xdr:col>
      <xdr:colOff>276225</xdr:colOff>
      <xdr:row>34</xdr:row>
      <xdr:rowOff>114300</xdr:rowOff>
    </xdr:to>
    <xdr:sp>
      <xdr:nvSpPr>
        <xdr:cNvPr id="86" name="Line 32"/>
        <xdr:cNvSpPr>
          <a:spLocks/>
        </xdr:cNvSpPr>
      </xdr:nvSpPr>
      <xdr:spPr>
        <a:xfrm flipV="1">
          <a:off x="17926050" y="8515350"/>
          <a:ext cx="14792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733425</xdr:colOff>
      <xdr:row>34</xdr:row>
      <xdr:rowOff>114300</xdr:rowOff>
    </xdr:from>
    <xdr:to>
      <xdr:col>57</xdr:col>
      <xdr:colOff>495300</xdr:colOff>
      <xdr:row>34</xdr:row>
      <xdr:rowOff>114300</xdr:rowOff>
    </xdr:to>
    <xdr:sp>
      <xdr:nvSpPr>
        <xdr:cNvPr id="87" name="Line 33"/>
        <xdr:cNvSpPr>
          <a:spLocks/>
        </xdr:cNvSpPr>
      </xdr:nvSpPr>
      <xdr:spPr>
        <a:xfrm flipV="1">
          <a:off x="33175575" y="8515350"/>
          <a:ext cx="882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34</xdr:row>
      <xdr:rowOff>0</xdr:rowOff>
    </xdr:from>
    <xdr:ext cx="533400" cy="228600"/>
    <xdr:sp>
      <xdr:nvSpPr>
        <xdr:cNvPr id="88" name="text 7125"/>
        <xdr:cNvSpPr txBox="1">
          <a:spLocks noChangeArrowheads="1"/>
        </xdr:cNvSpPr>
      </xdr:nvSpPr>
      <xdr:spPr>
        <a:xfrm>
          <a:off x="32670750" y="8401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45</xdr:col>
      <xdr:colOff>0</xdr:colOff>
      <xdr:row>17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3244215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23</xdr:col>
      <xdr:colOff>476250</xdr:colOff>
      <xdr:row>33</xdr:row>
      <xdr:rowOff>114300</xdr:rowOff>
    </xdr:from>
    <xdr:to>
      <xdr:col>26</xdr:col>
      <xdr:colOff>266700</xdr:colOff>
      <xdr:row>38</xdr:row>
      <xdr:rowOff>114300</xdr:rowOff>
    </xdr:to>
    <xdr:sp>
      <xdr:nvSpPr>
        <xdr:cNvPr id="90" name="Line 38"/>
        <xdr:cNvSpPr>
          <a:spLocks/>
        </xdr:cNvSpPr>
      </xdr:nvSpPr>
      <xdr:spPr>
        <a:xfrm flipH="1" flipV="1">
          <a:off x="16421100" y="8286750"/>
          <a:ext cx="2247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28</xdr:row>
      <xdr:rowOff>114300</xdr:rowOff>
    </xdr:from>
    <xdr:to>
      <xdr:col>23</xdr:col>
      <xdr:colOff>476250</xdr:colOff>
      <xdr:row>33</xdr:row>
      <xdr:rowOff>114300</xdr:rowOff>
    </xdr:to>
    <xdr:sp>
      <xdr:nvSpPr>
        <xdr:cNvPr id="91" name="Line 39"/>
        <xdr:cNvSpPr>
          <a:spLocks/>
        </xdr:cNvSpPr>
      </xdr:nvSpPr>
      <xdr:spPr>
        <a:xfrm flipH="1" flipV="1">
          <a:off x="12725400" y="7143750"/>
          <a:ext cx="3695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34</xdr:row>
      <xdr:rowOff>47625</xdr:rowOff>
    </xdr:from>
    <xdr:to>
      <xdr:col>25</xdr:col>
      <xdr:colOff>495300</xdr:colOff>
      <xdr:row>34</xdr:row>
      <xdr:rowOff>114300</xdr:rowOff>
    </xdr:to>
    <xdr:sp>
      <xdr:nvSpPr>
        <xdr:cNvPr id="92" name="Line 40"/>
        <xdr:cNvSpPr>
          <a:spLocks/>
        </xdr:cNvSpPr>
      </xdr:nvSpPr>
      <xdr:spPr>
        <a:xfrm flipH="1" flipV="1">
          <a:off x="17183100" y="84486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33</xdr:row>
      <xdr:rowOff>114300</xdr:rowOff>
    </xdr:from>
    <xdr:to>
      <xdr:col>24</xdr:col>
      <xdr:colOff>266700</xdr:colOff>
      <xdr:row>34</xdr:row>
      <xdr:rowOff>47625</xdr:rowOff>
    </xdr:to>
    <xdr:sp>
      <xdr:nvSpPr>
        <xdr:cNvPr id="93" name="Line 41"/>
        <xdr:cNvSpPr>
          <a:spLocks/>
        </xdr:cNvSpPr>
      </xdr:nvSpPr>
      <xdr:spPr>
        <a:xfrm flipH="1" flipV="1">
          <a:off x="16421100" y="8286750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29</xdr:row>
      <xdr:rowOff>114300</xdr:rowOff>
    </xdr:from>
    <xdr:to>
      <xdr:col>63</xdr:col>
      <xdr:colOff>495300</xdr:colOff>
      <xdr:row>33</xdr:row>
      <xdr:rowOff>114300</xdr:rowOff>
    </xdr:to>
    <xdr:sp>
      <xdr:nvSpPr>
        <xdr:cNvPr id="94" name="Line 42"/>
        <xdr:cNvSpPr>
          <a:spLocks/>
        </xdr:cNvSpPr>
      </xdr:nvSpPr>
      <xdr:spPr>
        <a:xfrm flipH="1">
          <a:off x="43491150" y="73723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33</xdr:row>
      <xdr:rowOff>114300</xdr:rowOff>
    </xdr:from>
    <xdr:to>
      <xdr:col>59</xdr:col>
      <xdr:colOff>495300</xdr:colOff>
      <xdr:row>34</xdr:row>
      <xdr:rowOff>47625</xdr:rowOff>
    </xdr:to>
    <xdr:sp>
      <xdr:nvSpPr>
        <xdr:cNvPr id="95" name="Line 46"/>
        <xdr:cNvSpPr>
          <a:spLocks/>
        </xdr:cNvSpPr>
      </xdr:nvSpPr>
      <xdr:spPr>
        <a:xfrm flipH="1">
          <a:off x="42748200" y="82867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34</xdr:row>
      <xdr:rowOff>47625</xdr:rowOff>
    </xdr:from>
    <xdr:to>
      <xdr:col>58</xdr:col>
      <xdr:colOff>266700</xdr:colOff>
      <xdr:row>34</xdr:row>
      <xdr:rowOff>114300</xdr:rowOff>
    </xdr:to>
    <xdr:sp>
      <xdr:nvSpPr>
        <xdr:cNvPr id="96" name="Line 48"/>
        <xdr:cNvSpPr>
          <a:spLocks/>
        </xdr:cNvSpPr>
      </xdr:nvSpPr>
      <xdr:spPr>
        <a:xfrm flipH="1">
          <a:off x="42005250" y="84486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38</xdr:row>
      <xdr:rowOff>114300</xdr:rowOff>
    </xdr:from>
    <xdr:to>
      <xdr:col>27</xdr:col>
      <xdr:colOff>495300</xdr:colOff>
      <xdr:row>39</xdr:row>
      <xdr:rowOff>114300</xdr:rowOff>
    </xdr:to>
    <xdr:sp>
      <xdr:nvSpPr>
        <xdr:cNvPr id="97" name="Line 333"/>
        <xdr:cNvSpPr>
          <a:spLocks/>
        </xdr:cNvSpPr>
      </xdr:nvSpPr>
      <xdr:spPr>
        <a:xfrm flipH="1" flipV="1">
          <a:off x="18669000" y="94297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22</xdr:row>
      <xdr:rowOff>209550</xdr:rowOff>
    </xdr:from>
    <xdr:to>
      <xdr:col>10</xdr:col>
      <xdr:colOff>419100</xdr:colOff>
      <xdr:row>24</xdr:row>
      <xdr:rowOff>114300</xdr:rowOff>
    </xdr:to>
    <xdr:grpSp>
      <xdr:nvGrpSpPr>
        <xdr:cNvPr id="98" name="Group 335"/>
        <xdr:cNvGrpSpPr>
          <a:grpSpLocks/>
        </xdr:cNvGrpSpPr>
      </xdr:nvGrpSpPr>
      <xdr:grpSpPr>
        <a:xfrm>
          <a:off x="6619875" y="5867400"/>
          <a:ext cx="304800" cy="361950"/>
          <a:chOff x="-37" y="-1243"/>
          <a:chExt cx="28" cy="15808"/>
        </a:xfrm>
        <a:solidFill>
          <a:srgbClr val="FFFFFF"/>
        </a:solidFill>
      </xdr:grpSpPr>
      <xdr:sp>
        <xdr:nvSpPr>
          <xdr:cNvPr id="99" name="Line 336"/>
          <xdr:cNvSpPr>
            <a:spLocks/>
          </xdr:cNvSpPr>
        </xdr:nvSpPr>
        <xdr:spPr>
          <a:xfrm>
            <a:off x="-23" y="108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37"/>
          <xdr:cNvSpPr>
            <a:spLocks/>
          </xdr:cNvSpPr>
        </xdr:nvSpPr>
        <xdr:spPr>
          <a:xfrm>
            <a:off x="-37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22</xdr:row>
      <xdr:rowOff>209550</xdr:rowOff>
    </xdr:from>
    <xdr:to>
      <xdr:col>16</xdr:col>
      <xdr:colOff>419100</xdr:colOff>
      <xdr:row>24</xdr:row>
      <xdr:rowOff>114300</xdr:rowOff>
    </xdr:to>
    <xdr:grpSp>
      <xdr:nvGrpSpPr>
        <xdr:cNvPr id="101" name="Group 338"/>
        <xdr:cNvGrpSpPr>
          <a:grpSpLocks/>
        </xdr:cNvGrpSpPr>
      </xdr:nvGrpSpPr>
      <xdr:grpSpPr>
        <a:xfrm>
          <a:off x="11077575" y="5867400"/>
          <a:ext cx="304800" cy="361950"/>
          <a:chOff x="-37" y="-1243"/>
          <a:chExt cx="28" cy="15808"/>
        </a:xfrm>
        <a:solidFill>
          <a:srgbClr val="FFFFFF"/>
        </a:solidFill>
      </xdr:grpSpPr>
      <xdr:sp>
        <xdr:nvSpPr>
          <xdr:cNvPr id="102" name="Line 339"/>
          <xdr:cNvSpPr>
            <a:spLocks/>
          </xdr:cNvSpPr>
        </xdr:nvSpPr>
        <xdr:spPr>
          <a:xfrm>
            <a:off x="-23" y="108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40"/>
          <xdr:cNvSpPr>
            <a:spLocks/>
          </xdr:cNvSpPr>
        </xdr:nvSpPr>
        <xdr:spPr>
          <a:xfrm>
            <a:off x="-37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21</xdr:row>
      <xdr:rowOff>209550</xdr:rowOff>
    </xdr:from>
    <xdr:to>
      <xdr:col>18</xdr:col>
      <xdr:colOff>419100</xdr:colOff>
      <xdr:row>23</xdr:row>
      <xdr:rowOff>114300</xdr:rowOff>
    </xdr:to>
    <xdr:grpSp>
      <xdr:nvGrpSpPr>
        <xdr:cNvPr id="104" name="Group 341"/>
        <xdr:cNvGrpSpPr>
          <a:grpSpLocks/>
        </xdr:cNvGrpSpPr>
      </xdr:nvGrpSpPr>
      <xdr:grpSpPr>
        <a:xfrm>
          <a:off x="12563475" y="5638800"/>
          <a:ext cx="304800" cy="361950"/>
          <a:chOff x="-37" y="-1227"/>
          <a:chExt cx="28" cy="15808"/>
        </a:xfrm>
        <a:solidFill>
          <a:srgbClr val="FFFFFF"/>
        </a:solidFill>
      </xdr:grpSpPr>
      <xdr:sp>
        <xdr:nvSpPr>
          <xdr:cNvPr id="105" name="Line 342"/>
          <xdr:cNvSpPr>
            <a:spLocks/>
          </xdr:cNvSpPr>
        </xdr:nvSpPr>
        <xdr:spPr>
          <a:xfrm>
            <a:off x="-23" y="108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43"/>
          <xdr:cNvSpPr>
            <a:spLocks/>
          </xdr:cNvSpPr>
        </xdr:nvSpPr>
        <xdr:spPr>
          <a:xfrm>
            <a:off x="-37" y="-12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22</xdr:row>
      <xdr:rowOff>209550</xdr:rowOff>
    </xdr:from>
    <xdr:to>
      <xdr:col>15</xdr:col>
      <xdr:colOff>647700</xdr:colOff>
      <xdr:row>24</xdr:row>
      <xdr:rowOff>114300</xdr:rowOff>
    </xdr:to>
    <xdr:grpSp>
      <xdr:nvGrpSpPr>
        <xdr:cNvPr id="107" name="Group 344"/>
        <xdr:cNvGrpSpPr>
          <a:grpSpLocks/>
        </xdr:cNvGrpSpPr>
      </xdr:nvGrpSpPr>
      <xdr:grpSpPr>
        <a:xfrm>
          <a:off x="10344150" y="5867400"/>
          <a:ext cx="304800" cy="361950"/>
          <a:chOff x="-58" y="-1243"/>
          <a:chExt cx="28" cy="15808"/>
        </a:xfrm>
        <a:solidFill>
          <a:srgbClr val="FFFFFF"/>
        </a:solidFill>
      </xdr:grpSpPr>
      <xdr:sp>
        <xdr:nvSpPr>
          <xdr:cNvPr id="108" name="Line 345"/>
          <xdr:cNvSpPr>
            <a:spLocks/>
          </xdr:cNvSpPr>
        </xdr:nvSpPr>
        <xdr:spPr>
          <a:xfrm>
            <a:off x="-44" y="108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46"/>
          <xdr:cNvSpPr>
            <a:spLocks/>
          </xdr:cNvSpPr>
        </xdr:nvSpPr>
        <xdr:spPr>
          <a:xfrm>
            <a:off x="-58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27</xdr:row>
      <xdr:rowOff>114300</xdr:rowOff>
    </xdr:from>
    <xdr:to>
      <xdr:col>10</xdr:col>
      <xdr:colOff>419100</xdr:colOff>
      <xdr:row>29</xdr:row>
      <xdr:rowOff>28575</xdr:rowOff>
    </xdr:to>
    <xdr:grpSp>
      <xdr:nvGrpSpPr>
        <xdr:cNvPr id="110" name="Group 347"/>
        <xdr:cNvGrpSpPr>
          <a:grpSpLocks/>
        </xdr:cNvGrpSpPr>
      </xdr:nvGrpSpPr>
      <xdr:grpSpPr>
        <a:xfrm>
          <a:off x="6619875" y="6915150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111" name="Line 348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49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27</xdr:row>
      <xdr:rowOff>114300</xdr:rowOff>
    </xdr:from>
    <xdr:to>
      <xdr:col>16</xdr:col>
      <xdr:colOff>419100</xdr:colOff>
      <xdr:row>29</xdr:row>
      <xdr:rowOff>28575</xdr:rowOff>
    </xdr:to>
    <xdr:grpSp>
      <xdr:nvGrpSpPr>
        <xdr:cNvPr id="113" name="Group 350"/>
        <xdr:cNvGrpSpPr>
          <a:grpSpLocks/>
        </xdr:cNvGrpSpPr>
      </xdr:nvGrpSpPr>
      <xdr:grpSpPr>
        <a:xfrm>
          <a:off x="11077575" y="6915150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114" name="Line 351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52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28</xdr:row>
      <xdr:rowOff>114300</xdr:rowOff>
    </xdr:from>
    <xdr:to>
      <xdr:col>18</xdr:col>
      <xdr:colOff>419100</xdr:colOff>
      <xdr:row>30</xdr:row>
      <xdr:rowOff>28575</xdr:rowOff>
    </xdr:to>
    <xdr:grpSp>
      <xdr:nvGrpSpPr>
        <xdr:cNvPr id="116" name="Group 353"/>
        <xdr:cNvGrpSpPr>
          <a:grpSpLocks/>
        </xdr:cNvGrpSpPr>
      </xdr:nvGrpSpPr>
      <xdr:grpSpPr>
        <a:xfrm>
          <a:off x="12563475" y="7143750"/>
          <a:ext cx="304800" cy="371475"/>
          <a:chOff x="-37" y="-5499"/>
          <a:chExt cx="28" cy="16224"/>
        </a:xfrm>
        <a:solidFill>
          <a:srgbClr val="FFFFFF"/>
        </a:solidFill>
      </xdr:grpSpPr>
      <xdr:sp>
        <xdr:nvSpPr>
          <xdr:cNvPr id="117" name="Line 354"/>
          <xdr:cNvSpPr>
            <a:spLocks/>
          </xdr:cNvSpPr>
        </xdr:nvSpPr>
        <xdr:spPr>
          <a:xfrm flipH="1">
            <a:off x="-2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55"/>
          <xdr:cNvSpPr>
            <a:spLocks/>
          </xdr:cNvSpPr>
        </xdr:nvSpPr>
        <xdr:spPr>
          <a:xfrm>
            <a:off x="-3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27</xdr:row>
      <xdr:rowOff>114300</xdr:rowOff>
    </xdr:from>
    <xdr:to>
      <xdr:col>15</xdr:col>
      <xdr:colOff>647700</xdr:colOff>
      <xdr:row>29</xdr:row>
      <xdr:rowOff>28575</xdr:rowOff>
    </xdr:to>
    <xdr:grpSp>
      <xdr:nvGrpSpPr>
        <xdr:cNvPr id="119" name="Group 356"/>
        <xdr:cNvGrpSpPr>
          <a:grpSpLocks/>
        </xdr:cNvGrpSpPr>
      </xdr:nvGrpSpPr>
      <xdr:grpSpPr>
        <a:xfrm>
          <a:off x="10344150" y="6915150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120" name="Line 357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58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33</xdr:row>
      <xdr:rowOff>114300</xdr:rowOff>
    </xdr:from>
    <xdr:to>
      <xdr:col>23</xdr:col>
      <xdr:colOff>628650</xdr:colOff>
      <xdr:row>35</xdr:row>
      <xdr:rowOff>38100</xdr:rowOff>
    </xdr:to>
    <xdr:grpSp>
      <xdr:nvGrpSpPr>
        <xdr:cNvPr id="122" name="Group 376"/>
        <xdr:cNvGrpSpPr>
          <a:grpSpLocks/>
        </xdr:cNvGrpSpPr>
      </xdr:nvGrpSpPr>
      <xdr:grpSpPr>
        <a:xfrm>
          <a:off x="16268700" y="8286750"/>
          <a:ext cx="304800" cy="381000"/>
          <a:chOff x="-59" y="-5579"/>
          <a:chExt cx="28" cy="16640"/>
        </a:xfrm>
        <a:solidFill>
          <a:srgbClr val="FFFFFF"/>
        </a:solidFill>
      </xdr:grpSpPr>
      <xdr:sp>
        <xdr:nvSpPr>
          <xdr:cNvPr id="123" name="Line 377"/>
          <xdr:cNvSpPr>
            <a:spLocks/>
          </xdr:cNvSpPr>
        </xdr:nvSpPr>
        <xdr:spPr>
          <a:xfrm flipH="1">
            <a:off x="-45" y="-55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78"/>
          <xdr:cNvSpPr>
            <a:spLocks/>
          </xdr:cNvSpPr>
        </xdr:nvSpPr>
        <xdr:spPr>
          <a:xfrm>
            <a:off x="-59" y="-10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381000</xdr:colOff>
      <xdr:row>30</xdr:row>
      <xdr:rowOff>9525</xdr:rowOff>
    </xdr:from>
    <xdr:to>
      <xdr:col>17</xdr:col>
      <xdr:colOff>600075</xdr:colOff>
      <xdr:row>32</xdr:row>
      <xdr:rowOff>0</xdr:rowOff>
    </xdr:to>
    <xdr:grpSp>
      <xdr:nvGrpSpPr>
        <xdr:cNvPr id="125" name="Group 380"/>
        <xdr:cNvGrpSpPr>
          <a:grpSpLocks/>
        </xdr:cNvGrpSpPr>
      </xdr:nvGrpSpPr>
      <xdr:grpSpPr>
        <a:xfrm>
          <a:off x="11868150" y="7496175"/>
          <a:ext cx="219075" cy="447675"/>
          <a:chOff x="-54" y="-4747"/>
          <a:chExt cx="20" cy="24065"/>
        </a:xfrm>
        <a:solidFill>
          <a:srgbClr val="FFFFFF"/>
        </a:solidFill>
      </xdr:grpSpPr>
      <xdr:sp>
        <xdr:nvSpPr>
          <xdr:cNvPr id="126" name="Line 381"/>
          <xdr:cNvSpPr>
            <a:spLocks/>
          </xdr:cNvSpPr>
        </xdr:nvSpPr>
        <xdr:spPr>
          <a:xfrm flipV="1">
            <a:off x="-43" y="11124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382"/>
          <xdr:cNvSpPr>
            <a:spLocks/>
          </xdr:cNvSpPr>
        </xdr:nvSpPr>
        <xdr:spPr>
          <a:xfrm flipV="1">
            <a:off x="-54" y="-4747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383"/>
          <xdr:cNvSpPr>
            <a:spLocks/>
          </xdr:cNvSpPr>
        </xdr:nvSpPr>
        <xdr:spPr>
          <a:xfrm>
            <a:off x="-48" y="1931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kreslení 1408"/>
          <xdr:cNvSpPr>
            <a:spLocks/>
          </xdr:cNvSpPr>
        </xdr:nvSpPr>
        <xdr:spPr>
          <a:xfrm>
            <a:off x="-50" y="-4236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381000</xdr:colOff>
      <xdr:row>30</xdr:row>
      <xdr:rowOff>9525</xdr:rowOff>
    </xdr:from>
    <xdr:to>
      <xdr:col>15</xdr:col>
      <xdr:colOff>600075</xdr:colOff>
      <xdr:row>32</xdr:row>
      <xdr:rowOff>0</xdr:rowOff>
    </xdr:to>
    <xdr:grpSp>
      <xdr:nvGrpSpPr>
        <xdr:cNvPr id="130" name="Group 385"/>
        <xdr:cNvGrpSpPr>
          <a:grpSpLocks/>
        </xdr:cNvGrpSpPr>
      </xdr:nvGrpSpPr>
      <xdr:grpSpPr>
        <a:xfrm>
          <a:off x="10382250" y="7496175"/>
          <a:ext cx="219075" cy="447675"/>
          <a:chOff x="-54" y="-4747"/>
          <a:chExt cx="20" cy="24065"/>
        </a:xfrm>
        <a:solidFill>
          <a:srgbClr val="FFFFFF"/>
        </a:solidFill>
      </xdr:grpSpPr>
      <xdr:sp>
        <xdr:nvSpPr>
          <xdr:cNvPr id="131" name="Line 386"/>
          <xdr:cNvSpPr>
            <a:spLocks/>
          </xdr:cNvSpPr>
        </xdr:nvSpPr>
        <xdr:spPr>
          <a:xfrm flipV="1">
            <a:off x="-43" y="11124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387"/>
          <xdr:cNvSpPr>
            <a:spLocks/>
          </xdr:cNvSpPr>
        </xdr:nvSpPr>
        <xdr:spPr>
          <a:xfrm flipV="1">
            <a:off x="-54" y="-4747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388"/>
          <xdr:cNvSpPr>
            <a:spLocks/>
          </xdr:cNvSpPr>
        </xdr:nvSpPr>
        <xdr:spPr>
          <a:xfrm>
            <a:off x="-48" y="1931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kreslení 1413"/>
          <xdr:cNvSpPr>
            <a:spLocks/>
          </xdr:cNvSpPr>
        </xdr:nvSpPr>
        <xdr:spPr>
          <a:xfrm>
            <a:off x="-50" y="-4236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35</xdr:row>
      <xdr:rowOff>57150</xdr:rowOff>
    </xdr:from>
    <xdr:to>
      <xdr:col>26</xdr:col>
      <xdr:colOff>438150</xdr:colOff>
      <xdr:row>35</xdr:row>
      <xdr:rowOff>180975</xdr:rowOff>
    </xdr:to>
    <xdr:sp>
      <xdr:nvSpPr>
        <xdr:cNvPr id="135" name="kreslení 427"/>
        <xdr:cNvSpPr>
          <a:spLocks/>
        </xdr:cNvSpPr>
      </xdr:nvSpPr>
      <xdr:spPr>
        <a:xfrm>
          <a:off x="18488025" y="8686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85725</xdr:colOff>
      <xdr:row>39</xdr:row>
      <xdr:rowOff>57150</xdr:rowOff>
    </xdr:from>
    <xdr:to>
      <xdr:col>26</xdr:col>
      <xdr:colOff>438150</xdr:colOff>
      <xdr:row>39</xdr:row>
      <xdr:rowOff>180975</xdr:rowOff>
    </xdr:to>
    <xdr:sp>
      <xdr:nvSpPr>
        <xdr:cNvPr id="136" name="kreslení 427"/>
        <xdr:cNvSpPr>
          <a:spLocks/>
        </xdr:cNvSpPr>
      </xdr:nvSpPr>
      <xdr:spPr>
        <a:xfrm>
          <a:off x="18488025" y="9601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27</xdr:row>
      <xdr:rowOff>114300</xdr:rowOff>
    </xdr:from>
    <xdr:to>
      <xdr:col>80</xdr:col>
      <xdr:colOff>419100</xdr:colOff>
      <xdr:row>29</xdr:row>
      <xdr:rowOff>28575</xdr:rowOff>
    </xdr:to>
    <xdr:grpSp>
      <xdr:nvGrpSpPr>
        <xdr:cNvPr id="137" name="Group 393"/>
        <xdr:cNvGrpSpPr>
          <a:grpSpLocks/>
        </xdr:cNvGrpSpPr>
      </xdr:nvGrpSpPr>
      <xdr:grpSpPr>
        <a:xfrm>
          <a:off x="58931175" y="6915150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138" name="Line 394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95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123825</xdr:colOff>
      <xdr:row>27</xdr:row>
      <xdr:rowOff>114300</xdr:rowOff>
    </xdr:from>
    <xdr:to>
      <xdr:col>68</xdr:col>
      <xdr:colOff>428625</xdr:colOff>
      <xdr:row>29</xdr:row>
      <xdr:rowOff>28575</xdr:rowOff>
    </xdr:to>
    <xdr:grpSp>
      <xdr:nvGrpSpPr>
        <xdr:cNvPr id="140" name="Group 396"/>
        <xdr:cNvGrpSpPr>
          <a:grpSpLocks/>
        </xdr:cNvGrpSpPr>
      </xdr:nvGrpSpPr>
      <xdr:grpSpPr>
        <a:xfrm>
          <a:off x="50034825" y="6915150"/>
          <a:ext cx="304800" cy="371475"/>
          <a:chOff x="-36" y="-5483"/>
          <a:chExt cx="28" cy="16224"/>
        </a:xfrm>
        <a:solidFill>
          <a:srgbClr val="FFFFFF"/>
        </a:solidFill>
      </xdr:grpSpPr>
      <xdr:sp>
        <xdr:nvSpPr>
          <xdr:cNvPr id="141" name="Line 397"/>
          <xdr:cNvSpPr>
            <a:spLocks/>
          </xdr:cNvSpPr>
        </xdr:nvSpPr>
        <xdr:spPr>
          <a:xfrm flipH="1">
            <a:off x="-22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98"/>
          <xdr:cNvSpPr>
            <a:spLocks/>
          </xdr:cNvSpPr>
        </xdr:nvSpPr>
        <xdr:spPr>
          <a:xfrm>
            <a:off x="-36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352425</xdr:colOff>
      <xdr:row>22</xdr:row>
      <xdr:rowOff>209550</xdr:rowOff>
    </xdr:from>
    <xdr:to>
      <xdr:col>73</xdr:col>
      <xdr:colOff>657225</xdr:colOff>
      <xdr:row>24</xdr:row>
      <xdr:rowOff>114300</xdr:rowOff>
    </xdr:to>
    <xdr:grpSp>
      <xdr:nvGrpSpPr>
        <xdr:cNvPr id="143" name="Group 399"/>
        <xdr:cNvGrpSpPr>
          <a:grpSpLocks/>
        </xdr:cNvGrpSpPr>
      </xdr:nvGrpSpPr>
      <xdr:grpSpPr>
        <a:xfrm>
          <a:off x="53749575" y="5867400"/>
          <a:ext cx="304800" cy="361950"/>
          <a:chOff x="-57" y="-1243"/>
          <a:chExt cx="28" cy="15808"/>
        </a:xfrm>
        <a:solidFill>
          <a:srgbClr val="FFFFFF"/>
        </a:solidFill>
      </xdr:grpSpPr>
      <xdr:sp>
        <xdr:nvSpPr>
          <xdr:cNvPr id="144" name="Line 400"/>
          <xdr:cNvSpPr>
            <a:spLocks/>
          </xdr:cNvSpPr>
        </xdr:nvSpPr>
        <xdr:spPr>
          <a:xfrm>
            <a:off x="-43" y="108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1"/>
          <xdr:cNvSpPr>
            <a:spLocks/>
          </xdr:cNvSpPr>
        </xdr:nvSpPr>
        <xdr:spPr>
          <a:xfrm>
            <a:off x="-57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352425</xdr:colOff>
      <xdr:row>22</xdr:row>
      <xdr:rowOff>209550</xdr:rowOff>
    </xdr:from>
    <xdr:to>
      <xdr:col>75</xdr:col>
      <xdr:colOff>657225</xdr:colOff>
      <xdr:row>24</xdr:row>
      <xdr:rowOff>114300</xdr:rowOff>
    </xdr:to>
    <xdr:grpSp>
      <xdr:nvGrpSpPr>
        <xdr:cNvPr id="146" name="Group 402"/>
        <xdr:cNvGrpSpPr>
          <a:grpSpLocks/>
        </xdr:cNvGrpSpPr>
      </xdr:nvGrpSpPr>
      <xdr:grpSpPr>
        <a:xfrm>
          <a:off x="55235475" y="5867400"/>
          <a:ext cx="304800" cy="361950"/>
          <a:chOff x="-57" y="-1243"/>
          <a:chExt cx="28" cy="15808"/>
        </a:xfrm>
        <a:solidFill>
          <a:srgbClr val="FFFFFF"/>
        </a:solidFill>
      </xdr:grpSpPr>
      <xdr:sp>
        <xdr:nvSpPr>
          <xdr:cNvPr id="147" name="Line 403"/>
          <xdr:cNvSpPr>
            <a:spLocks/>
          </xdr:cNvSpPr>
        </xdr:nvSpPr>
        <xdr:spPr>
          <a:xfrm>
            <a:off x="-43" y="108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04"/>
          <xdr:cNvSpPr>
            <a:spLocks/>
          </xdr:cNvSpPr>
        </xdr:nvSpPr>
        <xdr:spPr>
          <a:xfrm>
            <a:off x="-57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352425</xdr:colOff>
      <xdr:row>20</xdr:row>
      <xdr:rowOff>209550</xdr:rowOff>
    </xdr:from>
    <xdr:to>
      <xdr:col>63</xdr:col>
      <xdr:colOff>657225</xdr:colOff>
      <xdr:row>22</xdr:row>
      <xdr:rowOff>114300</xdr:rowOff>
    </xdr:to>
    <xdr:grpSp>
      <xdr:nvGrpSpPr>
        <xdr:cNvPr id="149" name="Group 405"/>
        <xdr:cNvGrpSpPr>
          <a:grpSpLocks/>
        </xdr:cNvGrpSpPr>
      </xdr:nvGrpSpPr>
      <xdr:grpSpPr>
        <a:xfrm>
          <a:off x="46320075" y="5410200"/>
          <a:ext cx="304800" cy="361950"/>
          <a:chOff x="-57" y="-1211"/>
          <a:chExt cx="28" cy="15808"/>
        </a:xfrm>
        <a:solidFill>
          <a:srgbClr val="FFFFFF"/>
        </a:solidFill>
      </xdr:grpSpPr>
      <xdr:sp>
        <xdr:nvSpPr>
          <xdr:cNvPr id="150" name="Line 406"/>
          <xdr:cNvSpPr>
            <a:spLocks/>
          </xdr:cNvSpPr>
        </xdr:nvSpPr>
        <xdr:spPr>
          <a:xfrm>
            <a:off x="-4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07"/>
          <xdr:cNvSpPr>
            <a:spLocks/>
          </xdr:cNvSpPr>
        </xdr:nvSpPr>
        <xdr:spPr>
          <a:xfrm>
            <a:off x="-5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352425</xdr:colOff>
      <xdr:row>22</xdr:row>
      <xdr:rowOff>209550</xdr:rowOff>
    </xdr:from>
    <xdr:to>
      <xdr:col>67</xdr:col>
      <xdr:colOff>657225</xdr:colOff>
      <xdr:row>24</xdr:row>
      <xdr:rowOff>114300</xdr:rowOff>
    </xdr:to>
    <xdr:grpSp>
      <xdr:nvGrpSpPr>
        <xdr:cNvPr id="152" name="Group 408"/>
        <xdr:cNvGrpSpPr>
          <a:grpSpLocks/>
        </xdr:cNvGrpSpPr>
      </xdr:nvGrpSpPr>
      <xdr:grpSpPr>
        <a:xfrm>
          <a:off x="49291875" y="5867400"/>
          <a:ext cx="304800" cy="361950"/>
          <a:chOff x="-57" y="-1243"/>
          <a:chExt cx="28" cy="15808"/>
        </a:xfrm>
        <a:solidFill>
          <a:srgbClr val="FFFFFF"/>
        </a:solidFill>
      </xdr:grpSpPr>
      <xdr:sp>
        <xdr:nvSpPr>
          <xdr:cNvPr id="153" name="Line 409"/>
          <xdr:cNvSpPr>
            <a:spLocks/>
          </xdr:cNvSpPr>
        </xdr:nvSpPr>
        <xdr:spPr>
          <a:xfrm>
            <a:off x="-43" y="108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10"/>
          <xdr:cNvSpPr>
            <a:spLocks/>
          </xdr:cNvSpPr>
        </xdr:nvSpPr>
        <xdr:spPr>
          <a:xfrm>
            <a:off x="-57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352425</xdr:colOff>
      <xdr:row>27</xdr:row>
      <xdr:rowOff>114300</xdr:rowOff>
    </xdr:from>
    <xdr:to>
      <xdr:col>67</xdr:col>
      <xdr:colOff>657225</xdr:colOff>
      <xdr:row>29</xdr:row>
      <xdr:rowOff>28575</xdr:rowOff>
    </xdr:to>
    <xdr:grpSp>
      <xdr:nvGrpSpPr>
        <xdr:cNvPr id="155" name="Group 411"/>
        <xdr:cNvGrpSpPr>
          <a:grpSpLocks/>
        </xdr:cNvGrpSpPr>
      </xdr:nvGrpSpPr>
      <xdr:grpSpPr>
        <a:xfrm>
          <a:off x="49291875" y="6915150"/>
          <a:ext cx="304800" cy="371475"/>
          <a:chOff x="-57" y="-5483"/>
          <a:chExt cx="28" cy="16224"/>
        </a:xfrm>
        <a:solidFill>
          <a:srgbClr val="FFFFFF"/>
        </a:solidFill>
      </xdr:grpSpPr>
      <xdr:sp>
        <xdr:nvSpPr>
          <xdr:cNvPr id="156" name="Line 412"/>
          <xdr:cNvSpPr>
            <a:spLocks/>
          </xdr:cNvSpPr>
        </xdr:nvSpPr>
        <xdr:spPr>
          <a:xfrm flipH="1">
            <a:off x="-43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13"/>
          <xdr:cNvSpPr>
            <a:spLocks/>
          </xdr:cNvSpPr>
        </xdr:nvSpPr>
        <xdr:spPr>
          <a:xfrm>
            <a:off x="-5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29</xdr:row>
      <xdr:rowOff>114300</xdr:rowOff>
    </xdr:from>
    <xdr:to>
      <xdr:col>63</xdr:col>
      <xdr:colOff>647700</xdr:colOff>
      <xdr:row>31</xdr:row>
      <xdr:rowOff>28575</xdr:rowOff>
    </xdr:to>
    <xdr:grpSp>
      <xdr:nvGrpSpPr>
        <xdr:cNvPr id="158" name="Group 414"/>
        <xdr:cNvGrpSpPr>
          <a:grpSpLocks/>
        </xdr:cNvGrpSpPr>
      </xdr:nvGrpSpPr>
      <xdr:grpSpPr>
        <a:xfrm>
          <a:off x="46310550" y="7372350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159" name="Line 415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16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381000</xdr:colOff>
      <xdr:row>30</xdr:row>
      <xdr:rowOff>9525</xdr:rowOff>
    </xdr:from>
    <xdr:to>
      <xdr:col>67</xdr:col>
      <xdr:colOff>600075</xdr:colOff>
      <xdr:row>32</xdr:row>
      <xdr:rowOff>0</xdr:rowOff>
    </xdr:to>
    <xdr:grpSp>
      <xdr:nvGrpSpPr>
        <xdr:cNvPr id="161" name="Group 427"/>
        <xdr:cNvGrpSpPr>
          <a:grpSpLocks/>
        </xdr:cNvGrpSpPr>
      </xdr:nvGrpSpPr>
      <xdr:grpSpPr>
        <a:xfrm>
          <a:off x="49320450" y="7496175"/>
          <a:ext cx="219075" cy="447675"/>
          <a:chOff x="-54" y="-4747"/>
          <a:chExt cx="20" cy="24065"/>
        </a:xfrm>
        <a:solidFill>
          <a:srgbClr val="FFFFFF"/>
        </a:solidFill>
      </xdr:grpSpPr>
      <xdr:sp>
        <xdr:nvSpPr>
          <xdr:cNvPr id="162" name="Line 428"/>
          <xdr:cNvSpPr>
            <a:spLocks/>
          </xdr:cNvSpPr>
        </xdr:nvSpPr>
        <xdr:spPr>
          <a:xfrm flipV="1">
            <a:off x="-43" y="11124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429"/>
          <xdr:cNvSpPr>
            <a:spLocks/>
          </xdr:cNvSpPr>
        </xdr:nvSpPr>
        <xdr:spPr>
          <a:xfrm flipV="1">
            <a:off x="-54" y="-4747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430"/>
          <xdr:cNvSpPr>
            <a:spLocks/>
          </xdr:cNvSpPr>
        </xdr:nvSpPr>
        <xdr:spPr>
          <a:xfrm>
            <a:off x="-48" y="1931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kreslení 1455"/>
          <xdr:cNvSpPr>
            <a:spLocks/>
          </xdr:cNvSpPr>
        </xdr:nvSpPr>
        <xdr:spPr>
          <a:xfrm>
            <a:off x="-50" y="-4236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30</xdr:row>
      <xdr:rowOff>9525</xdr:rowOff>
    </xdr:from>
    <xdr:to>
      <xdr:col>69</xdr:col>
      <xdr:colOff>600075</xdr:colOff>
      <xdr:row>32</xdr:row>
      <xdr:rowOff>0</xdr:rowOff>
    </xdr:to>
    <xdr:grpSp>
      <xdr:nvGrpSpPr>
        <xdr:cNvPr id="166" name="Group 432"/>
        <xdr:cNvGrpSpPr>
          <a:grpSpLocks/>
        </xdr:cNvGrpSpPr>
      </xdr:nvGrpSpPr>
      <xdr:grpSpPr>
        <a:xfrm>
          <a:off x="50806350" y="7496175"/>
          <a:ext cx="219075" cy="447675"/>
          <a:chOff x="-54" y="-4747"/>
          <a:chExt cx="20" cy="24065"/>
        </a:xfrm>
        <a:solidFill>
          <a:srgbClr val="FFFFFF"/>
        </a:solidFill>
      </xdr:grpSpPr>
      <xdr:sp>
        <xdr:nvSpPr>
          <xdr:cNvPr id="167" name="Line 433"/>
          <xdr:cNvSpPr>
            <a:spLocks/>
          </xdr:cNvSpPr>
        </xdr:nvSpPr>
        <xdr:spPr>
          <a:xfrm flipV="1">
            <a:off x="-43" y="11124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434"/>
          <xdr:cNvSpPr>
            <a:spLocks/>
          </xdr:cNvSpPr>
        </xdr:nvSpPr>
        <xdr:spPr>
          <a:xfrm flipV="1">
            <a:off x="-54" y="-4747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435"/>
          <xdr:cNvSpPr>
            <a:spLocks/>
          </xdr:cNvSpPr>
        </xdr:nvSpPr>
        <xdr:spPr>
          <a:xfrm>
            <a:off x="-48" y="1931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kreslení 1460"/>
          <xdr:cNvSpPr>
            <a:spLocks/>
          </xdr:cNvSpPr>
        </xdr:nvSpPr>
        <xdr:spPr>
          <a:xfrm>
            <a:off x="-50" y="-4236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34</xdr:row>
      <xdr:rowOff>57150</xdr:rowOff>
    </xdr:from>
    <xdr:to>
      <xdr:col>59</xdr:col>
      <xdr:colOff>428625</xdr:colOff>
      <xdr:row>34</xdr:row>
      <xdr:rowOff>180975</xdr:rowOff>
    </xdr:to>
    <xdr:sp>
      <xdr:nvSpPr>
        <xdr:cNvPr id="171" name="kreslení 417"/>
        <xdr:cNvSpPr>
          <a:spLocks/>
        </xdr:cNvSpPr>
      </xdr:nvSpPr>
      <xdr:spPr>
        <a:xfrm>
          <a:off x="43062525" y="84582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42</xdr:row>
      <xdr:rowOff>0</xdr:rowOff>
    </xdr:from>
    <xdr:to>
      <xdr:col>71</xdr:col>
      <xdr:colOff>0</xdr:colOff>
      <xdr:row>44</xdr:row>
      <xdr:rowOff>0</xdr:rowOff>
    </xdr:to>
    <xdr:sp>
      <xdr:nvSpPr>
        <xdr:cNvPr id="172" name="text 6"/>
        <xdr:cNvSpPr txBox="1">
          <a:spLocks noChangeArrowheads="1"/>
        </xdr:cNvSpPr>
      </xdr:nvSpPr>
      <xdr:spPr>
        <a:xfrm>
          <a:off x="46939200" y="10229850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3</xdr:col>
      <xdr:colOff>47625</xdr:colOff>
      <xdr:row>23</xdr:row>
      <xdr:rowOff>57150</xdr:rowOff>
    </xdr:from>
    <xdr:to>
      <xdr:col>3</xdr:col>
      <xdr:colOff>809625</xdr:colOff>
      <xdr:row>23</xdr:row>
      <xdr:rowOff>161925</xdr:rowOff>
    </xdr:to>
    <xdr:grpSp>
      <xdr:nvGrpSpPr>
        <xdr:cNvPr id="173" name="Group 443"/>
        <xdr:cNvGrpSpPr>
          <a:grpSpLocks/>
        </xdr:cNvGrpSpPr>
      </xdr:nvGrpSpPr>
      <xdr:grpSpPr>
        <a:xfrm>
          <a:off x="1590675" y="59436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174" name="Line 444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45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46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47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48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49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50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28</xdr:row>
      <xdr:rowOff>57150</xdr:rowOff>
    </xdr:from>
    <xdr:to>
      <xdr:col>3</xdr:col>
      <xdr:colOff>809625</xdr:colOff>
      <xdr:row>28</xdr:row>
      <xdr:rowOff>161925</xdr:rowOff>
    </xdr:to>
    <xdr:grpSp>
      <xdr:nvGrpSpPr>
        <xdr:cNvPr id="181" name="Group 451"/>
        <xdr:cNvGrpSpPr>
          <a:grpSpLocks/>
        </xdr:cNvGrpSpPr>
      </xdr:nvGrpSpPr>
      <xdr:grpSpPr>
        <a:xfrm>
          <a:off x="1590675" y="70866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182" name="Line 452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53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54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55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56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57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58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18</xdr:row>
      <xdr:rowOff>95250</xdr:rowOff>
    </xdr:from>
    <xdr:to>
      <xdr:col>59</xdr:col>
      <xdr:colOff>285750</xdr:colOff>
      <xdr:row>18</xdr:row>
      <xdr:rowOff>200025</xdr:rowOff>
    </xdr:to>
    <xdr:grpSp>
      <xdr:nvGrpSpPr>
        <xdr:cNvPr id="189" name="Group 459"/>
        <xdr:cNvGrpSpPr>
          <a:grpSpLocks/>
        </xdr:cNvGrpSpPr>
      </xdr:nvGrpSpPr>
      <xdr:grpSpPr>
        <a:xfrm>
          <a:off x="42510075" y="4838700"/>
          <a:ext cx="771525" cy="104775"/>
          <a:chOff x="-8795" y="-14"/>
          <a:chExt cx="15750" cy="11"/>
        </a:xfrm>
        <a:solidFill>
          <a:srgbClr val="FFFFFF"/>
        </a:solidFill>
      </xdr:grpSpPr>
      <xdr:sp>
        <xdr:nvSpPr>
          <xdr:cNvPr id="190" name="Line 460"/>
          <xdr:cNvSpPr>
            <a:spLocks/>
          </xdr:cNvSpPr>
        </xdr:nvSpPr>
        <xdr:spPr>
          <a:xfrm>
            <a:off x="-8122" y="-9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61"/>
          <xdr:cNvSpPr>
            <a:spLocks/>
          </xdr:cNvSpPr>
        </xdr:nvSpPr>
        <xdr:spPr>
          <a:xfrm>
            <a:off x="-2719" y="-14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62"/>
          <xdr:cNvSpPr>
            <a:spLocks/>
          </xdr:cNvSpPr>
        </xdr:nvSpPr>
        <xdr:spPr>
          <a:xfrm>
            <a:off x="4478" y="-14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63"/>
          <xdr:cNvSpPr>
            <a:spLocks/>
          </xdr:cNvSpPr>
        </xdr:nvSpPr>
        <xdr:spPr>
          <a:xfrm>
            <a:off x="2230" y="-14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64"/>
          <xdr:cNvSpPr>
            <a:spLocks/>
          </xdr:cNvSpPr>
        </xdr:nvSpPr>
        <xdr:spPr>
          <a:xfrm>
            <a:off x="-247" y="-14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65"/>
          <xdr:cNvSpPr>
            <a:spLocks/>
          </xdr:cNvSpPr>
        </xdr:nvSpPr>
        <xdr:spPr>
          <a:xfrm>
            <a:off x="-5196" y="-14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66"/>
          <xdr:cNvSpPr>
            <a:spLocks/>
          </xdr:cNvSpPr>
        </xdr:nvSpPr>
        <xdr:spPr>
          <a:xfrm>
            <a:off x="-8795" y="-14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171450</xdr:colOff>
      <xdr:row>22</xdr:row>
      <xdr:rowOff>57150</xdr:rowOff>
    </xdr:from>
    <xdr:to>
      <xdr:col>59</xdr:col>
      <xdr:colOff>942975</xdr:colOff>
      <xdr:row>22</xdr:row>
      <xdr:rowOff>161925</xdr:rowOff>
    </xdr:to>
    <xdr:grpSp>
      <xdr:nvGrpSpPr>
        <xdr:cNvPr id="197" name="Group 467"/>
        <xdr:cNvGrpSpPr>
          <a:grpSpLocks/>
        </xdr:cNvGrpSpPr>
      </xdr:nvGrpSpPr>
      <xdr:grpSpPr>
        <a:xfrm>
          <a:off x="43167300" y="5715000"/>
          <a:ext cx="771525" cy="104775"/>
          <a:chOff x="-73" y="-18"/>
          <a:chExt cx="71" cy="11"/>
        </a:xfrm>
        <a:solidFill>
          <a:srgbClr val="FFFFFF"/>
        </a:solidFill>
      </xdr:grpSpPr>
      <xdr:sp>
        <xdr:nvSpPr>
          <xdr:cNvPr id="198" name="Line 468"/>
          <xdr:cNvSpPr>
            <a:spLocks/>
          </xdr:cNvSpPr>
        </xdr:nvSpPr>
        <xdr:spPr>
          <a:xfrm>
            <a:off x="-7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69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70"/>
          <xdr:cNvSpPr>
            <a:spLocks/>
          </xdr:cNvSpPr>
        </xdr:nvSpPr>
        <xdr:spPr>
          <a:xfrm>
            <a:off x="-13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71"/>
          <xdr:cNvSpPr>
            <a:spLocks/>
          </xdr:cNvSpPr>
        </xdr:nvSpPr>
        <xdr:spPr>
          <a:xfrm>
            <a:off x="-24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72"/>
          <xdr:cNvSpPr>
            <a:spLocks/>
          </xdr:cNvSpPr>
        </xdr:nvSpPr>
        <xdr:spPr>
          <a:xfrm>
            <a:off x="-35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73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74"/>
          <xdr:cNvSpPr>
            <a:spLocks/>
          </xdr:cNvSpPr>
        </xdr:nvSpPr>
        <xdr:spPr>
          <a:xfrm>
            <a:off x="-7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381000</xdr:colOff>
      <xdr:row>25</xdr:row>
      <xdr:rowOff>57150</xdr:rowOff>
    </xdr:from>
    <xdr:to>
      <xdr:col>64</xdr:col>
      <xdr:colOff>171450</xdr:colOff>
      <xdr:row>25</xdr:row>
      <xdr:rowOff>171450</xdr:rowOff>
    </xdr:to>
    <xdr:grpSp>
      <xdr:nvGrpSpPr>
        <xdr:cNvPr id="205" name="Group 475"/>
        <xdr:cNvGrpSpPr>
          <a:grpSpLocks/>
        </xdr:cNvGrpSpPr>
      </xdr:nvGrpSpPr>
      <xdr:grpSpPr>
        <a:xfrm>
          <a:off x="46348650" y="6400800"/>
          <a:ext cx="762000" cy="114300"/>
          <a:chOff x="-25235" y="-18"/>
          <a:chExt cx="29750" cy="12"/>
        </a:xfrm>
        <a:solidFill>
          <a:srgbClr val="FFFFFF"/>
        </a:solidFill>
      </xdr:grpSpPr>
      <xdr:sp>
        <xdr:nvSpPr>
          <xdr:cNvPr id="206" name="Line 476"/>
          <xdr:cNvSpPr>
            <a:spLocks/>
          </xdr:cNvSpPr>
        </xdr:nvSpPr>
        <xdr:spPr>
          <a:xfrm>
            <a:off x="-23963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77"/>
          <xdr:cNvSpPr>
            <a:spLocks/>
          </xdr:cNvSpPr>
        </xdr:nvSpPr>
        <xdr:spPr>
          <a:xfrm>
            <a:off x="-13759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78"/>
          <xdr:cNvSpPr>
            <a:spLocks/>
          </xdr:cNvSpPr>
        </xdr:nvSpPr>
        <xdr:spPr>
          <a:xfrm>
            <a:off x="-16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79"/>
          <xdr:cNvSpPr>
            <a:spLocks/>
          </xdr:cNvSpPr>
        </xdr:nvSpPr>
        <xdr:spPr>
          <a:xfrm>
            <a:off x="-4410" y="-18"/>
            <a:ext cx="42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80"/>
          <xdr:cNvSpPr>
            <a:spLocks/>
          </xdr:cNvSpPr>
        </xdr:nvSpPr>
        <xdr:spPr>
          <a:xfrm>
            <a:off x="-9088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81"/>
          <xdr:cNvSpPr>
            <a:spLocks/>
          </xdr:cNvSpPr>
        </xdr:nvSpPr>
        <xdr:spPr>
          <a:xfrm>
            <a:off x="-18437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82"/>
          <xdr:cNvSpPr>
            <a:spLocks/>
          </xdr:cNvSpPr>
        </xdr:nvSpPr>
        <xdr:spPr>
          <a:xfrm>
            <a:off x="-252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381000</xdr:colOff>
      <xdr:row>28</xdr:row>
      <xdr:rowOff>57150</xdr:rowOff>
    </xdr:from>
    <xdr:to>
      <xdr:col>64</xdr:col>
      <xdr:colOff>171450</xdr:colOff>
      <xdr:row>28</xdr:row>
      <xdr:rowOff>171450</xdr:rowOff>
    </xdr:to>
    <xdr:grpSp>
      <xdr:nvGrpSpPr>
        <xdr:cNvPr id="213" name="Group 483"/>
        <xdr:cNvGrpSpPr>
          <a:grpSpLocks/>
        </xdr:cNvGrpSpPr>
      </xdr:nvGrpSpPr>
      <xdr:grpSpPr>
        <a:xfrm>
          <a:off x="46348650" y="7086600"/>
          <a:ext cx="762000" cy="114300"/>
          <a:chOff x="-25235" y="-18"/>
          <a:chExt cx="29750" cy="12"/>
        </a:xfrm>
        <a:solidFill>
          <a:srgbClr val="FFFFFF"/>
        </a:solidFill>
      </xdr:grpSpPr>
      <xdr:sp>
        <xdr:nvSpPr>
          <xdr:cNvPr id="214" name="Line 484"/>
          <xdr:cNvSpPr>
            <a:spLocks/>
          </xdr:cNvSpPr>
        </xdr:nvSpPr>
        <xdr:spPr>
          <a:xfrm>
            <a:off x="-23963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85"/>
          <xdr:cNvSpPr>
            <a:spLocks/>
          </xdr:cNvSpPr>
        </xdr:nvSpPr>
        <xdr:spPr>
          <a:xfrm>
            <a:off x="-13759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86"/>
          <xdr:cNvSpPr>
            <a:spLocks/>
          </xdr:cNvSpPr>
        </xdr:nvSpPr>
        <xdr:spPr>
          <a:xfrm>
            <a:off x="-16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87"/>
          <xdr:cNvSpPr>
            <a:spLocks/>
          </xdr:cNvSpPr>
        </xdr:nvSpPr>
        <xdr:spPr>
          <a:xfrm>
            <a:off x="-4410" y="-18"/>
            <a:ext cx="42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88"/>
          <xdr:cNvSpPr>
            <a:spLocks/>
          </xdr:cNvSpPr>
        </xdr:nvSpPr>
        <xdr:spPr>
          <a:xfrm>
            <a:off x="-9088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89"/>
          <xdr:cNvSpPr>
            <a:spLocks/>
          </xdr:cNvSpPr>
        </xdr:nvSpPr>
        <xdr:spPr>
          <a:xfrm>
            <a:off x="-18437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90"/>
          <xdr:cNvSpPr>
            <a:spLocks/>
          </xdr:cNvSpPr>
        </xdr:nvSpPr>
        <xdr:spPr>
          <a:xfrm>
            <a:off x="-252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152400</xdr:colOff>
      <xdr:row>32</xdr:row>
      <xdr:rowOff>57150</xdr:rowOff>
    </xdr:from>
    <xdr:to>
      <xdr:col>59</xdr:col>
      <xdr:colOff>400050</xdr:colOff>
      <xdr:row>32</xdr:row>
      <xdr:rowOff>171450</xdr:rowOff>
    </xdr:to>
    <xdr:grpSp>
      <xdr:nvGrpSpPr>
        <xdr:cNvPr id="221" name="Group 491"/>
        <xdr:cNvGrpSpPr>
          <a:grpSpLocks/>
        </xdr:cNvGrpSpPr>
      </xdr:nvGrpSpPr>
      <xdr:grpSpPr>
        <a:xfrm>
          <a:off x="42633900" y="8001000"/>
          <a:ext cx="762000" cy="114300"/>
          <a:chOff x="-6320" y="-18"/>
          <a:chExt cx="15750" cy="12"/>
        </a:xfrm>
        <a:solidFill>
          <a:srgbClr val="FFFFFF"/>
        </a:solidFill>
      </xdr:grpSpPr>
      <xdr:sp>
        <xdr:nvSpPr>
          <xdr:cNvPr id="222" name="Line 492"/>
          <xdr:cNvSpPr>
            <a:spLocks/>
          </xdr:cNvSpPr>
        </xdr:nvSpPr>
        <xdr:spPr>
          <a:xfrm>
            <a:off x="-5647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93"/>
          <xdr:cNvSpPr>
            <a:spLocks/>
          </xdr:cNvSpPr>
        </xdr:nvSpPr>
        <xdr:spPr>
          <a:xfrm>
            <a:off x="-244" y="-18"/>
            <a:ext cx="247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94"/>
          <xdr:cNvSpPr>
            <a:spLocks/>
          </xdr:cNvSpPr>
        </xdr:nvSpPr>
        <xdr:spPr>
          <a:xfrm>
            <a:off x="6953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95"/>
          <xdr:cNvSpPr>
            <a:spLocks/>
          </xdr:cNvSpPr>
        </xdr:nvSpPr>
        <xdr:spPr>
          <a:xfrm>
            <a:off x="4481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96"/>
          <xdr:cNvSpPr>
            <a:spLocks/>
          </xdr:cNvSpPr>
        </xdr:nvSpPr>
        <xdr:spPr>
          <a:xfrm>
            <a:off x="2228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97"/>
          <xdr:cNvSpPr>
            <a:spLocks/>
          </xdr:cNvSpPr>
        </xdr:nvSpPr>
        <xdr:spPr>
          <a:xfrm>
            <a:off x="-272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98"/>
          <xdr:cNvSpPr>
            <a:spLocks/>
          </xdr:cNvSpPr>
        </xdr:nvSpPr>
        <xdr:spPr>
          <a:xfrm>
            <a:off x="-632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35</xdr:row>
      <xdr:rowOff>57150</xdr:rowOff>
    </xdr:from>
    <xdr:to>
      <xdr:col>59</xdr:col>
      <xdr:colOff>285750</xdr:colOff>
      <xdr:row>35</xdr:row>
      <xdr:rowOff>171450</xdr:rowOff>
    </xdr:to>
    <xdr:grpSp>
      <xdr:nvGrpSpPr>
        <xdr:cNvPr id="229" name="Group 499"/>
        <xdr:cNvGrpSpPr>
          <a:grpSpLocks/>
        </xdr:cNvGrpSpPr>
      </xdr:nvGrpSpPr>
      <xdr:grpSpPr>
        <a:xfrm>
          <a:off x="42510075" y="8686800"/>
          <a:ext cx="771525" cy="114300"/>
          <a:chOff x="-8795" y="-18"/>
          <a:chExt cx="15750" cy="12"/>
        </a:xfrm>
        <a:solidFill>
          <a:srgbClr val="FFFFFF"/>
        </a:solidFill>
      </xdr:grpSpPr>
      <xdr:sp>
        <xdr:nvSpPr>
          <xdr:cNvPr id="230" name="Line 500"/>
          <xdr:cNvSpPr>
            <a:spLocks/>
          </xdr:cNvSpPr>
        </xdr:nvSpPr>
        <xdr:spPr>
          <a:xfrm>
            <a:off x="-8122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01"/>
          <xdr:cNvSpPr>
            <a:spLocks/>
          </xdr:cNvSpPr>
        </xdr:nvSpPr>
        <xdr:spPr>
          <a:xfrm>
            <a:off x="-2719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02"/>
          <xdr:cNvSpPr>
            <a:spLocks/>
          </xdr:cNvSpPr>
        </xdr:nvSpPr>
        <xdr:spPr>
          <a:xfrm>
            <a:off x="4478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03"/>
          <xdr:cNvSpPr>
            <a:spLocks/>
          </xdr:cNvSpPr>
        </xdr:nvSpPr>
        <xdr:spPr>
          <a:xfrm>
            <a:off x="2230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04"/>
          <xdr:cNvSpPr>
            <a:spLocks/>
          </xdr:cNvSpPr>
        </xdr:nvSpPr>
        <xdr:spPr>
          <a:xfrm>
            <a:off x="-247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05"/>
          <xdr:cNvSpPr>
            <a:spLocks/>
          </xdr:cNvSpPr>
        </xdr:nvSpPr>
        <xdr:spPr>
          <a:xfrm>
            <a:off x="-5196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506"/>
          <xdr:cNvSpPr>
            <a:spLocks/>
          </xdr:cNvSpPr>
        </xdr:nvSpPr>
        <xdr:spPr>
          <a:xfrm>
            <a:off x="-879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23</xdr:row>
      <xdr:rowOff>57150</xdr:rowOff>
    </xdr:from>
    <xdr:to>
      <xdr:col>87</xdr:col>
      <xdr:colOff>923925</xdr:colOff>
      <xdr:row>23</xdr:row>
      <xdr:rowOff>161925</xdr:rowOff>
    </xdr:to>
    <xdr:grpSp>
      <xdr:nvGrpSpPr>
        <xdr:cNvPr id="237" name="Group 507"/>
        <xdr:cNvGrpSpPr>
          <a:grpSpLocks/>
        </xdr:cNvGrpSpPr>
      </xdr:nvGrpSpPr>
      <xdr:grpSpPr>
        <a:xfrm>
          <a:off x="63503175" y="59436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238" name="Line 508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09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10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11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1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13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51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28</xdr:row>
      <xdr:rowOff>57150</xdr:rowOff>
    </xdr:from>
    <xdr:to>
      <xdr:col>87</xdr:col>
      <xdr:colOff>923925</xdr:colOff>
      <xdr:row>28</xdr:row>
      <xdr:rowOff>161925</xdr:rowOff>
    </xdr:to>
    <xdr:grpSp>
      <xdr:nvGrpSpPr>
        <xdr:cNvPr id="245" name="Group 515"/>
        <xdr:cNvGrpSpPr>
          <a:grpSpLocks/>
        </xdr:cNvGrpSpPr>
      </xdr:nvGrpSpPr>
      <xdr:grpSpPr>
        <a:xfrm>
          <a:off x="63503175" y="70866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246" name="Line 516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17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18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19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20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21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52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161925</xdr:colOff>
      <xdr:row>29</xdr:row>
      <xdr:rowOff>57150</xdr:rowOff>
    </xdr:from>
    <xdr:to>
      <xdr:col>21</xdr:col>
      <xdr:colOff>933450</xdr:colOff>
      <xdr:row>29</xdr:row>
      <xdr:rowOff>161925</xdr:rowOff>
    </xdr:to>
    <xdr:grpSp>
      <xdr:nvGrpSpPr>
        <xdr:cNvPr id="253" name="Group 523"/>
        <xdr:cNvGrpSpPr>
          <a:grpSpLocks/>
        </xdr:cNvGrpSpPr>
      </xdr:nvGrpSpPr>
      <xdr:grpSpPr>
        <a:xfrm>
          <a:off x="14620875" y="7315200"/>
          <a:ext cx="771525" cy="104775"/>
          <a:chOff x="-74" y="-18"/>
          <a:chExt cx="71" cy="11"/>
        </a:xfrm>
        <a:solidFill>
          <a:srgbClr val="FFFFFF"/>
        </a:solidFill>
      </xdr:grpSpPr>
      <xdr:sp>
        <xdr:nvSpPr>
          <xdr:cNvPr id="254" name="Line 52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2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2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27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28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29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530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685800</xdr:colOff>
      <xdr:row>26</xdr:row>
      <xdr:rowOff>57150</xdr:rowOff>
    </xdr:from>
    <xdr:to>
      <xdr:col>20</xdr:col>
      <xdr:colOff>485775</xdr:colOff>
      <xdr:row>26</xdr:row>
      <xdr:rowOff>171450</xdr:rowOff>
    </xdr:to>
    <xdr:grpSp>
      <xdr:nvGrpSpPr>
        <xdr:cNvPr id="261" name="Group 531"/>
        <xdr:cNvGrpSpPr>
          <a:grpSpLocks/>
        </xdr:cNvGrpSpPr>
      </xdr:nvGrpSpPr>
      <xdr:grpSpPr>
        <a:xfrm>
          <a:off x="13658850" y="6629400"/>
          <a:ext cx="771525" cy="114300"/>
          <a:chOff x="-10479" y="-18"/>
          <a:chExt cx="29820" cy="12"/>
        </a:xfrm>
        <a:solidFill>
          <a:srgbClr val="FFFFFF"/>
        </a:solidFill>
      </xdr:grpSpPr>
      <xdr:sp>
        <xdr:nvSpPr>
          <xdr:cNvPr id="262" name="Line 532"/>
          <xdr:cNvSpPr>
            <a:spLocks/>
          </xdr:cNvSpPr>
        </xdr:nvSpPr>
        <xdr:spPr>
          <a:xfrm>
            <a:off x="12527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33"/>
          <xdr:cNvSpPr>
            <a:spLocks/>
          </xdr:cNvSpPr>
        </xdr:nvSpPr>
        <xdr:spPr>
          <a:xfrm>
            <a:off x="3156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34"/>
          <xdr:cNvSpPr>
            <a:spLocks/>
          </xdr:cNvSpPr>
        </xdr:nvSpPr>
        <xdr:spPr>
          <a:xfrm>
            <a:off x="783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35"/>
          <xdr:cNvSpPr>
            <a:spLocks/>
          </xdr:cNvSpPr>
        </xdr:nvSpPr>
        <xdr:spPr>
          <a:xfrm>
            <a:off x="-5790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36"/>
          <xdr:cNvSpPr>
            <a:spLocks/>
          </xdr:cNvSpPr>
        </xdr:nvSpPr>
        <xdr:spPr>
          <a:xfrm>
            <a:off x="-1533" y="-18"/>
            <a:ext cx="4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37"/>
          <xdr:cNvSpPr>
            <a:spLocks/>
          </xdr:cNvSpPr>
        </xdr:nvSpPr>
        <xdr:spPr>
          <a:xfrm>
            <a:off x="-1047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38"/>
          <xdr:cNvSpPr>
            <a:spLocks/>
          </xdr:cNvSpPr>
        </xdr:nvSpPr>
        <xdr:spPr>
          <a:xfrm>
            <a:off x="1806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23</xdr:row>
      <xdr:rowOff>57150</xdr:rowOff>
    </xdr:from>
    <xdr:to>
      <xdr:col>21</xdr:col>
      <xdr:colOff>247650</xdr:colOff>
      <xdr:row>23</xdr:row>
      <xdr:rowOff>171450</xdr:rowOff>
    </xdr:to>
    <xdr:grpSp>
      <xdr:nvGrpSpPr>
        <xdr:cNvPr id="269" name="Group 539"/>
        <xdr:cNvGrpSpPr>
          <a:grpSpLocks/>
        </xdr:cNvGrpSpPr>
      </xdr:nvGrpSpPr>
      <xdr:grpSpPr>
        <a:xfrm>
          <a:off x="13944600" y="5943600"/>
          <a:ext cx="762000" cy="114300"/>
          <a:chOff x="-75" y="-18"/>
          <a:chExt cx="10290" cy="12"/>
        </a:xfrm>
        <a:solidFill>
          <a:srgbClr val="FFFFFF"/>
        </a:solidFill>
      </xdr:grpSpPr>
      <xdr:sp>
        <xdr:nvSpPr>
          <xdr:cNvPr id="270" name="Line 540"/>
          <xdr:cNvSpPr>
            <a:spLocks/>
          </xdr:cNvSpPr>
        </xdr:nvSpPr>
        <xdr:spPr>
          <a:xfrm>
            <a:off x="7864" y="-12"/>
            <a:ext cx="1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41"/>
          <xdr:cNvSpPr>
            <a:spLocks/>
          </xdr:cNvSpPr>
        </xdr:nvSpPr>
        <xdr:spPr>
          <a:xfrm>
            <a:off x="4630" y="-18"/>
            <a:ext cx="161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42"/>
          <xdr:cNvSpPr>
            <a:spLocks/>
          </xdr:cNvSpPr>
        </xdr:nvSpPr>
        <xdr:spPr>
          <a:xfrm>
            <a:off x="6246" y="-18"/>
            <a:ext cx="161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43"/>
          <xdr:cNvSpPr>
            <a:spLocks/>
          </xdr:cNvSpPr>
        </xdr:nvSpPr>
        <xdr:spPr>
          <a:xfrm>
            <a:off x="1543" y="-18"/>
            <a:ext cx="161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44"/>
          <xdr:cNvSpPr>
            <a:spLocks/>
          </xdr:cNvSpPr>
        </xdr:nvSpPr>
        <xdr:spPr>
          <a:xfrm>
            <a:off x="3159" y="-18"/>
            <a:ext cx="161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45"/>
          <xdr:cNvSpPr>
            <a:spLocks/>
          </xdr:cNvSpPr>
        </xdr:nvSpPr>
        <xdr:spPr>
          <a:xfrm>
            <a:off x="-75" y="-18"/>
            <a:ext cx="161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546"/>
          <xdr:cNvSpPr>
            <a:spLocks/>
          </xdr:cNvSpPr>
        </xdr:nvSpPr>
        <xdr:spPr>
          <a:xfrm>
            <a:off x="9775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20</xdr:row>
      <xdr:rowOff>57150</xdr:rowOff>
    </xdr:from>
    <xdr:to>
      <xdr:col>23</xdr:col>
      <xdr:colOff>600075</xdr:colOff>
      <xdr:row>20</xdr:row>
      <xdr:rowOff>171450</xdr:rowOff>
    </xdr:to>
    <xdr:grpSp>
      <xdr:nvGrpSpPr>
        <xdr:cNvPr id="277" name="Group 547"/>
        <xdr:cNvGrpSpPr>
          <a:grpSpLocks/>
        </xdr:cNvGrpSpPr>
      </xdr:nvGrpSpPr>
      <xdr:grpSpPr>
        <a:xfrm>
          <a:off x="15782925" y="5257800"/>
          <a:ext cx="762000" cy="114300"/>
          <a:chOff x="-2965" y="-18"/>
          <a:chExt cx="15750" cy="12"/>
        </a:xfrm>
        <a:solidFill>
          <a:srgbClr val="FFFFFF"/>
        </a:solidFill>
      </xdr:grpSpPr>
      <xdr:sp>
        <xdr:nvSpPr>
          <xdr:cNvPr id="278" name="Line 548"/>
          <xdr:cNvSpPr>
            <a:spLocks/>
          </xdr:cNvSpPr>
        </xdr:nvSpPr>
        <xdr:spPr>
          <a:xfrm>
            <a:off x="9186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49"/>
          <xdr:cNvSpPr>
            <a:spLocks/>
          </xdr:cNvSpPr>
        </xdr:nvSpPr>
        <xdr:spPr>
          <a:xfrm>
            <a:off x="4237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50"/>
          <xdr:cNvSpPr>
            <a:spLocks/>
          </xdr:cNvSpPr>
        </xdr:nvSpPr>
        <xdr:spPr>
          <a:xfrm>
            <a:off x="6709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51"/>
          <xdr:cNvSpPr>
            <a:spLocks/>
          </xdr:cNvSpPr>
        </xdr:nvSpPr>
        <xdr:spPr>
          <a:xfrm>
            <a:off x="-717" y="-18"/>
            <a:ext cx="24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52"/>
          <xdr:cNvSpPr>
            <a:spLocks/>
          </xdr:cNvSpPr>
        </xdr:nvSpPr>
        <xdr:spPr>
          <a:xfrm>
            <a:off x="1760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53"/>
          <xdr:cNvSpPr>
            <a:spLocks/>
          </xdr:cNvSpPr>
        </xdr:nvSpPr>
        <xdr:spPr>
          <a:xfrm>
            <a:off x="-2965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554"/>
          <xdr:cNvSpPr>
            <a:spLocks/>
          </xdr:cNvSpPr>
        </xdr:nvSpPr>
        <xdr:spPr>
          <a:xfrm>
            <a:off x="1211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685800</xdr:colOff>
      <xdr:row>18</xdr:row>
      <xdr:rowOff>57150</xdr:rowOff>
    </xdr:from>
    <xdr:to>
      <xdr:col>22</xdr:col>
      <xdr:colOff>485775</xdr:colOff>
      <xdr:row>18</xdr:row>
      <xdr:rowOff>171450</xdr:rowOff>
    </xdr:to>
    <xdr:grpSp>
      <xdr:nvGrpSpPr>
        <xdr:cNvPr id="285" name="Group 555"/>
        <xdr:cNvGrpSpPr>
          <a:grpSpLocks/>
        </xdr:cNvGrpSpPr>
      </xdr:nvGrpSpPr>
      <xdr:grpSpPr>
        <a:xfrm>
          <a:off x="15144750" y="4800600"/>
          <a:ext cx="771525" cy="114300"/>
          <a:chOff x="-11801" y="-18"/>
          <a:chExt cx="29750" cy="12"/>
        </a:xfrm>
        <a:solidFill>
          <a:srgbClr val="FFFFFF"/>
        </a:solidFill>
      </xdr:grpSpPr>
      <xdr:sp>
        <xdr:nvSpPr>
          <xdr:cNvPr id="286" name="Line 556"/>
          <xdr:cNvSpPr>
            <a:spLocks/>
          </xdr:cNvSpPr>
        </xdr:nvSpPr>
        <xdr:spPr>
          <a:xfrm>
            <a:off x="11151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57"/>
          <xdr:cNvSpPr>
            <a:spLocks/>
          </xdr:cNvSpPr>
        </xdr:nvSpPr>
        <xdr:spPr>
          <a:xfrm>
            <a:off x="1802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58"/>
          <xdr:cNvSpPr>
            <a:spLocks/>
          </xdr:cNvSpPr>
        </xdr:nvSpPr>
        <xdr:spPr>
          <a:xfrm>
            <a:off x="647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59"/>
          <xdr:cNvSpPr>
            <a:spLocks/>
          </xdr:cNvSpPr>
        </xdr:nvSpPr>
        <xdr:spPr>
          <a:xfrm>
            <a:off x="-7123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60"/>
          <xdr:cNvSpPr>
            <a:spLocks/>
          </xdr:cNvSpPr>
        </xdr:nvSpPr>
        <xdr:spPr>
          <a:xfrm>
            <a:off x="-2876" y="-18"/>
            <a:ext cx="46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61"/>
          <xdr:cNvSpPr>
            <a:spLocks/>
          </xdr:cNvSpPr>
        </xdr:nvSpPr>
        <xdr:spPr>
          <a:xfrm>
            <a:off x="-1180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562"/>
          <xdr:cNvSpPr>
            <a:spLocks/>
          </xdr:cNvSpPr>
        </xdr:nvSpPr>
        <xdr:spPr>
          <a:xfrm>
            <a:off x="1667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23</xdr:row>
      <xdr:rowOff>57150</xdr:rowOff>
    </xdr:from>
    <xdr:to>
      <xdr:col>4</xdr:col>
      <xdr:colOff>485775</xdr:colOff>
      <xdr:row>23</xdr:row>
      <xdr:rowOff>161925</xdr:rowOff>
    </xdr:to>
    <xdr:grpSp>
      <xdr:nvGrpSpPr>
        <xdr:cNvPr id="293" name="Group 563"/>
        <xdr:cNvGrpSpPr>
          <a:grpSpLocks/>
        </xdr:cNvGrpSpPr>
      </xdr:nvGrpSpPr>
      <xdr:grpSpPr>
        <a:xfrm>
          <a:off x="2581275" y="59436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294" name="Oval 564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565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6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67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28</xdr:row>
      <xdr:rowOff>57150</xdr:rowOff>
    </xdr:from>
    <xdr:to>
      <xdr:col>4</xdr:col>
      <xdr:colOff>485775</xdr:colOff>
      <xdr:row>28</xdr:row>
      <xdr:rowOff>161925</xdr:rowOff>
    </xdr:to>
    <xdr:grpSp>
      <xdr:nvGrpSpPr>
        <xdr:cNvPr id="298" name="Group 568"/>
        <xdr:cNvGrpSpPr>
          <a:grpSpLocks/>
        </xdr:cNvGrpSpPr>
      </xdr:nvGrpSpPr>
      <xdr:grpSpPr>
        <a:xfrm>
          <a:off x="2581275" y="70866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299" name="Oval 569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570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71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572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</xdr:colOff>
      <xdr:row>33</xdr:row>
      <xdr:rowOff>57150</xdr:rowOff>
    </xdr:from>
    <xdr:to>
      <xdr:col>26</xdr:col>
      <xdr:colOff>485775</xdr:colOff>
      <xdr:row>33</xdr:row>
      <xdr:rowOff>161925</xdr:rowOff>
    </xdr:to>
    <xdr:grpSp>
      <xdr:nvGrpSpPr>
        <xdr:cNvPr id="303" name="Group 573"/>
        <xdr:cNvGrpSpPr>
          <a:grpSpLocks/>
        </xdr:cNvGrpSpPr>
      </xdr:nvGrpSpPr>
      <xdr:grpSpPr>
        <a:xfrm>
          <a:off x="18468975" y="82296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04" name="Oval 574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575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7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577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</xdr:colOff>
      <xdr:row>37</xdr:row>
      <xdr:rowOff>57150</xdr:rowOff>
    </xdr:from>
    <xdr:to>
      <xdr:col>26</xdr:col>
      <xdr:colOff>485775</xdr:colOff>
      <xdr:row>37</xdr:row>
      <xdr:rowOff>161925</xdr:rowOff>
    </xdr:to>
    <xdr:grpSp>
      <xdr:nvGrpSpPr>
        <xdr:cNvPr id="308" name="Group 578"/>
        <xdr:cNvGrpSpPr>
          <a:grpSpLocks/>
        </xdr:cNvGrpSpPr>
      </xdr:nvGrpSpPr>
      <xdr:grpSpPr>
        <a:xfrm>
          <a:off x="18468975" y="91440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09" name="Oval 579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580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81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82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219075</xdr:colOff>
      <xdr:row>22</xdr:row>
      <xdr:rowOff>57150</xdr:rowOff>
    </xdr:from>
    <xdr:to>
      <xdr:col>73</xdr:col>
      <xdr:colOff>638175</xdr:colOff>
      <xdr:row>22</xdr:row>
      <xdr:rowOff>161925</xdr:rowOff>
    </xdr:to>
    <xdr:grpSp>
      <xdr:nvGrpSpPr>
        <xdr:cNvPr id="313" name="Group 583"/>
        <xdr:cNvGrpSpPr>
          <a:grpSpLocks/>
        </xdr:cNvGrpSpPr>
      </xdr:nvGrpSpPr>
      <xdr:grpSpPr>
        <a:xfrm>
          <a:off x="53616225" y="5715000"/>
          <a:ext cx="419100" cy="104775"/>
          <a:chOff x="-69" y="-18"/>
          <a:chExt cx="38" cy="11"/>
        </a:xfrm>
        <a:solidFill>
          <a:srgbClr val="FFFFFF"/>
        </a:solidFill>
      </xdr:grpSpPr>
      <xdr:sp>
        <xdr:nvSpPr>
          <xdr:cNvPr id="314" name="Oval 584"/>
          <xdr:cNvSpPr>
            <a:spLocks/>
          </xdr:cNvSpPr>
        </xdr:nvSpPr>
        <xdr:spPr>
          <a:xfrm>
            <a:off x="-6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585"/>
          <xdr:cNvSpPr>
            <a:spLocks/>
          </xdr:cNvSpPr>
        </xdr:nvSpPr>
        <xdr:spPr>
          <a:xfrm>
            <a:off x="-4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86"/>
          <xdr:cNvSpPr>
            <a:spLocks/>
          </xdr:cNvSpPr>
        </xdr:nvSpPr>
        <xdr:spPr>
          <a:xfrm>
            <a:off x="-5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87"/>
          <xdr:cNvSpPr>
            <a:spLocks/>
          </xdr:cNvSpPr>
        </xdr:nvSpPr>
        <xdr:spPr>
          <a:xfrm>
            <a:off x="-3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219075</xdr:colOff>
      <xdr:row>26</xdr:row>
      <xdr:rowOff>57150</xdr:rowOff>
    </xdr:from>
    <xdr:to>
      <xdr:col>73</xdr:col>
      <xdr:colOff>638175</xdr:colOff>
      <xdr:row>26</xdr:row>
      <xdr:rowOff>161925</xdr:rowOff>
    </xdr:to>
    <xdr:grpSp>
      <xdr:nvGrpSpPr>
        <xdr:cNvPr id="318" name="Group 588"/>
        <xdr:cNvGrpSpPr>
          <a:grpSpLocks/>
        </xdr:cNvGrpSpPr>
      </xdr:nvGrpSpPr>
      <xdr:grpSpPr>
        <a:xfrm>
          <a:off x="53616225" y="6629400"/>
          <a:ext cx="419100" cy="104775"/>
          <a:chOff x="-69" y="-18"/>
          <a:chExt cx="38" cy="11"/>
        </a:xfrm>
        <a:solidFill>
          <a:srgbClr val="FFFFFF"/>
        </a:solidFill>
      </xdr:grpSpPr>
      <xdr:sp>
        <xdr:nvSpPr>
          <xdr:cNvPr id="319" name="Oval 589"/>
          <xdr:cNvSpPr>
            <a:spLocks/>
          </xdr:cNvSpPr>
        </xdr:nvSpPr>
        <xdr:spPr>
          <a:xfrm>
            <a:off x="-6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590"/>
          <xdr:cNvSpPr>
            <a:spLocks/>
          </xdr:cNvSpPr>
        </xdr:nvSpPr>
        <xdr:spPr>
          <a:xfrm>
            <a:off x="-4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91"/>
          <xdr:cNvSpPr>
            <a:spLocks/>
          </xdr:cNvSpPr>
        </xdr:nvSpPr>
        <xdr:spPr>
          <a:xfrm>
            <a:off x="-5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592"/>
          <xdr:cNvSpPr>
            <a:spLocks/>
          </xdr:cNvSpPr>
        </xdr:nvSpPr>
        <xdr:spPr>
          <a:xfrm>
            <a:off x="-3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23</xdr:row>
      <xdr:rowOff>57150</xdr:rowOff>
    </xdr:from>
    <xdr:to>
      <xdr:col>86</xdr:col>
      <xdr:colOff>447675</xdr:colOff>
      <xdr:row>23</xdr:row>
      <xdr:rowOff>161925</xdr:rowOff>
    </xdr:to>
    <xdr:grpSp>
      <xdr:nvGrpSpPr>
        <xdr:cNvPr id="323" name="Group 603"/>
        <xdr:cNvGrpSpPr>
          <a:grpSpLocks/>
        </xdr:cNvGrpSpPr>
      </xdr:nvGrpSpPr>
      <xdr:grpSpPr>
        <a:xfrm>
          <a:off x="62855475" y="59436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24" name="Line 604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0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06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607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28</xdr:row>
      <xdr:rowOff>57150</xdr:rowOff>
    </xdr:from>
    <xdr:to>
      <xdr:col>86</xdr:col>
      <xdr:colOff>447675</xdr:colOff>
      <xdr:row>28</xdr:row>
      <xdr:rowOff>161925</xdr:rowOff>
    </xdr:to>
    <xdr:grpSp>
      <xdr:nvGrpSpPr>
        <xdr:cNvPr id="328" name="Group 608"/>
        <xdr:cNvGrpSpPr>
          <a:grpSpLocks/>
        </xdr:cNvGrpSpPr>
      </xdr:nvGrpSpPr>
      <xdr:grpSpPr>
        <a:xfrm>
          <a:off x="62855475" y="70866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29" name="Line 609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10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11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12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352425</xdr:colOff>
      <xdr:row>25</xdr:row>
      <xdr:rowOff>57150</xdr:rowOff>
    </xdr:from>
    <xdr:to>
      <xdr:col>9</xdr:col>
      <xdr:colOff>771525</xdr:colOff>
      <xdr:row>25</xdr:row>
      <xdr:rowOff>161925</xdr:rowOff>
    </xdr:to>
    <xdr:grpSp>
      <xdr:nvGrpSpPr>
        <xdr:cNvPr id="333" name="Group 613"/>
        <xdr:cNvGrpSpPr>
          <a:grpSpLocks/>
        </xdr:cNvGrpSpPr>
      </xdr:nvGrpSpPr>
      <xdr:grpSpPr>
        <a:xfrm>
          <a:off x="5895975" y="6400800"/>
          <a:ext cx="419100" cy="104775"/>
          <a:chOff x="-57" y="-18"/>
          <a:chExt cx="38" cy="11"/>
        </a:xfrm>
        <a:solidFill>
          <a:srgbClr val="FFFFFF"/>
        </a:solidFill>
      </xdr:grpSpPr>
      <xdr:sp>
        <xdr:nvSpPr>
          <xdr:cNvPr id="334" name="Line 614"/>
          <xdr:cNvSpPr>
            <a:spLocks/>
          </xdr:cNvSpPr>
        </xdr:nvSpPr>
        <xdr:spPr>
          <a:xfrm>
            <a:off x="-54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61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1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617"/>
          <xdr:cNvSpPr>
            <a:spLocks/>
          </xdr:cNvSpPr>
        </xdr:nvSpPr>
        <xdr:spPr>
          <a:xfrm>
            <a:off x="-5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352425</xdr:colOff>
      <xdr:row>28</xdr:row>
      <xdr:rowOff>57150</xdr:rowOff>
    </xdr:from>
    <xdr:to>
      <xdr:col>9</xdr:col>
      <xdr:colOff>771525</xdr:colOff>
      <xdr:row>28</xdr:row>
      <xdr:rowOff>161925</xdr:rowOff>
    </xdr:to>
    <xdr:grpSp>
      <xdr:nvGrpSpPr>
        <xdr:cNvPr id="338" name="Group 618"/>
        <xdr:cNvGrpSpPr>
          <a:grpSpLocks/>
        </xdr:cNvGrpSpPr>
      </xdr:nvGrpSpPr>
      <xdr:grpSpPr>
        <a:xfrm>
          <a:off x="5895975" y="7086600"/>
          <a:ext cx="419100" cy="104775"/>
          <a:chOff x="-57" y="-18"/>
          <a:chExt cx="38" cy="11"/>
        </a:xfrm>
        <a:solidFill>
          <a:srgbClr val="FFFFFF"/>
        </a:solidFill>
      </xdr:grpSpPr>
      <xdr:sp>
        <xdr:nvSpPr>
          <xdr:cNvPr id="339" name="Line 619"/>
          <xdr:cNvSpPr>
            <a:spLocks/>
          </xdr:cNvSpPr>
        </xdr:nvSpPr>
        <xdr:spPr>
          <a:xfrm>
            <a:off x="-54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620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21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22"/>
          <xdr:cNvSpPr>
            <a:spLocks/>
          </xdr:cNvSpPr>
        </xdr:nvSpPr>
        <xdr:spPr>
          <a:xfrm>
            <a:off x="-5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</xdr:colOff>
      <xdr:row>35</xdr:row>
      <xdr:rowOff>57150</xdr:rowOff>
    </xdr:from>
    <xdr:to>
      <xdr:col>23</xdr:col>
      <xdr:colOff>447675</xdr:colOff>
      <xdr:row>35</xdr:row>
      <xdr:rowOff>161925</xdr:rowOff>
    </xdr:to>
    <xdr:grpSp>
      <xdr:nvGrpSpPr>
        <xdr:cNvPr id="343" name="Group 623"/>
        <xdr:cNvGrpSpPr>
          <a:grpSpLocks/>
        </xdr:cNvGrpSpPr>
      </xdr:nvGrpSpPr>
      <xdr:grpSpPr>
        <a:xfrm>
          <a:off x="15973425" y="8686800"/>
          <a:ext cx="419100" cy="104775"/>
          <a:chOff x="-12977" y="-18"/>
          <a:chExt cx="14326" cy="11"/>
        </a:xfrm>
        <a:solidFill>
          <a:srgbClr val="FFFFFF"/>
        </a:solidFill>
      </xdr:grpSpPr>
      <xdr:sp>
        <xdr:nvSpPr>
          <xdr:cNvPr id="344" name="Line 624"/>
          <xdr:cNvSpPr>
            <a:spLocks/>
          </xdr:cNvSpPr>
        </xdr:nvSpPr>
        <xdr:spPr>
          <a:xfrm>
            <a:off x="-11845" y="-12"/>
            <a:ext cx="48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625"/>
          <xdr:cNvSpPr>
            <a:spLocks/>
          </xdr:cNvSpPr>
        </xdr:nvSpPr>
        <xdr:spPr>
          <a:xfrm>
            <a:off x="-694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626"/>
          <xdr:cNvSpPr>
            <a:spLocks/>
          </xdr:cNvSpPr>
        </xdr:nvSpPr>
        <xdr:spPr>
          <a:xfrm>
            <a:off x="-2798" y="-18"/>
            <a:ext cx="4147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27"/>
          <xdr:cNvSpPr>
            <a:spLocks/>
          </xdr:cNvSpPr>
        </xdr:nvSpPr>
        <xdr:spPr>
          <a:xfrm>
            <a:off x="-12977" y="-17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104775</xdr:colOff>
      <xdr:row>23</xdr:row>
      <xdr:rowOff>57150</xdr:rowOff>
    </xdr:from>
    <xdr:to>
      <xdr:col>80</xdr:col>
      <xdr:colOff>381000</xdr:colOff>
      <xdr:row>23</xdr:row>
      <xdr:rowOff>161925</xdr:rowOff>
    </xdr:to>
    <xdr:grpSp>
      <xdr:nvGrpSpPr>
        <xdr:cNvPr id="348" name="Group 628"/>
        <xdr:cNvGrpSpPr>
          <a:grpSpLocks/>
        </xdr:cNvGrpSpPr>
      </xdr:nvGrpSpPr>
      <xdr:grpSpPr>
        <a:xfrm>
          <a:off x="58931175" y="5943600"/>
          <a:ext cx="276225" cy="104775"/>
          <a:chOff x="-37" y="-18"/>
          <a:chExt cx="25" cy="11"/>
        </a:xfrm>
        <a:solidFill>
          <a:srgbClr val="FFFFFF"/>
        </a:solidFill>
      </xdr:grpSpPr>
      <xdr:sp>
        <xdr:nvSpPr>
          <xdr:cNvPr id="349" name="Oval 629"/>
          <xdr:cNvSpPr>
            <a:spLocks/>
          </xdr:cNvSpPr>
        </xdr:nvSpPr>
        <xdr:spPr>
          <a:xfrm>
            <a:off x="-2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30"/>
          <xdr:cNvSpPr>
            <a:spLocks/>
          </xdr:cNvSpPr>
        </xdr:nvSpPr>
        <xdr:spPr>
          <a:xfrm>
            <a:off x="-3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31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104775</xdr:colOff>
      <xdr:row>26</xdr:row>
      <xdr:rowOff>57150</xdr:rowOff>
    </xdr:from>
    <xdr:to>
      <xdr:col>80</xdr:col>
      <xdr:colOff>381000</xdr:colOff>
      <xdr:row>26</xdr:row>
      <xdr:rowOff>161925</xdr:rowOff>
    </xdr:to>
    <xdr:grpSp>
      <xdr:nvGrpSpPr>
        <xdr:cNvPr id="352" name="Group 632"/>
        <xdr:cNvGrpSpPr>
          <a:grpSpLocks/>
        </xdr:cNvGrpSpPr>
      </xdr:nvGrpSpPr>
      <xdr:grpSpPr>
        <a:xfrm>
          <a:off x="58931175" y="6629400"/>
          <a:ext cx="276225" cy="104775"/>
          <a:chOff x="-37" y="-18"/>
          <a:chExt cx="25" cy="11"/>
        </a:xfrm>
        <a:solidFill>
          <a:srgbClr val="FFFFFF"/>
        </a:solidFill>
      </xdr:grpSpPr>
      <xdr:sp>
        <xdr:nvSpPr>
          <xdr:cNvPr id="353" name="Oval 633"/>
          <xdr:cNvSpPr>
            <a:spLocks/>
          </xdr:cNvSpPr>
        </xdr:nvSpPr>
        <xdr:spPr>
          <a:xfrm>
            <a:off x="-2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634"/>
          <xdr:cNvSpPr>
            <a:spLocks/>
          </xdr:cNvSpPr>
        </xdr:nvSpPr>
        <xdr:spPr>
          <a:xfrm>
            <a:off x="-3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35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209550</xdr:colOff>
      <xdr:row>35</xdr:row>
      <xdr:rowOff>76200</xdr:rowOff>
    </xdr:from>
    <xdr:to>
      <xdr:col>57</xdr:col>
      <xdr:colOff>952500</xdr:colOff>
      <xdr:row>36</xdr:row>
      <xdr:rowOff>152400</xdr:rowOff>
    </xdr:to>
    <xdr:grpSp>
      <xdr:nvGrpSpPr>
        <xdr:cNvPr id="356" name="Group 639"/>
        <xdr:cNvGrpSpPr>
          <a:grpSpLocks/>
        </xdr:cNvGrpSpPr>
      </xdr:nvGrpSpPr>
      <xdr:grpSpPr>
        <a:xfrm>
          <a:off x="38233350" y="8705850"/>
          <a:ext cx="4229100" cy="304800"/>
          <a:chOff x="542" y="-12725"/>
          <a:chExt cx="21672" cy="26688"/>
        </a:xfrm>
        <a:solidFill>
          <a:srgbClr val="FFFFFF"/>
        </a:solidFill>
      </xdr:grpSpPr>
      <xdr:sp>
        <xdr:nvSpPr>
          <xdr:cNvPr id="357" name="Rectangle 640"/>
          <xdr:cNvSpPr>
            <a:spLocks/>
          </xdr:cNvSpPr>
        </xdr:nvSpPr>
        <xdr:spPr>
          <a:xfrm>
            <a:off x="824" y="-9389"/>
            <a:ext cx="2111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41"/>
          <xdr:cNvSpPr>
            <a:spLocks/>
          </xdr:cNvSpPr>
        </xdr:nvSpPr>
        <xdr:spPr>
          <a:xfrm>
            <a:off x="542" y="-12725"/>
            <a:ext cx="16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42"/>
          <xdr:cNvSpPr>
            <a:spLocks/>
          </xdr:cNvSpPr>
        </xdr:nvSpPr>
        <xdr:spPr>
          <a:xfrm>
            <a:off x="5359" y="-12725"/>
            <a:ext cx="16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43"/>
          <xdr:cNvSpPr>
            <a:spLocks/>
          </xdr:cNvSpPr>
        </xdr:nvSpPr>
        <xdr:spPr>
          <a:xfrm>
            <a:off x="10452" y="-12725"/>
            <a:ext cx="16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644"/>
          <xdr:cNvSpPr>
            <a:spLocks/>
          </xdr:cNvSpPr>
        </xdr:nvSpPr>
        <xdr:spPr>
          <a:xfrm>
            <a:off x="15436" y="-12725"/>
            <a:ext cx="17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45"/>
          <xdr:cNvSpPr>
            <a:spLocks/>
          </xdr:cNvSpPr>
        </xdr:nvSpPr>
        <xdr:spPr>
          <a:xfrm>
            <a:off x="20480" y="-12725"/>
            <a:ext cx="16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46"/>
          <xdr:cNvSpPr>
            <a:spLocks/>
          </xdr:cNvSpPr>
        </xdr:nvSpPr>
        <xdr:spPr>
          <a:xfrm>
            <a:off x="542" y="-12725"/>
            <a:ext cx="21672" cy="26688"/>
          </a:xfrm>
          <a:prstGeom prst="rect">
            <a:avLst/>
          </a:prstGeom>
          <a:noFill/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8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17" t="s">
        <v>2</v>
      </c>
      <c r="R4" s="18">
        <v>357376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1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12.7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1" customHeight="1">
      <c r="A8" s="30"/>
      <c r="B8" s="35"/>
      <c r="C8" s="36" t="s">
        <v>3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4</v>
      </c>
      <c r="D9" s="37"/>
      <c r="E9" s="37"/>
      <c r="F9" s="37"/>
      <c r="G9" s="37"/>
      <c r="H9" s="38"/>
      <c r="I9" s="38"/>
      <c r="J9" s="39" t="s">
        <v>5</v>
      </c>
      <c r="K9" s="38"/>
      <c r="L9" s="38"/>
      <c r="M9" s="37"/>
      <c r="N9" s="37"/>
      <c r="O9" s="37"/>
      <c r="P9" s="312" t="s">
        <v>6</v>
      </c>
      <c r="Q9" s="312"/>
      <c r="R9" s="43"/>
      <c r="S9" s="34"/>
      <c r="T9" s="9"/>
      <c r="U9" s="7"/>
    </row>
    <row r="10" spans="1:21" ht="21" customHeight="1">
      <c r="A10" s="30"/>
      <c r="B10" s="35"/>
      <c r="C10" s="41" t="s">
        <v>7</v>
      </c>
      <c r="D10" s="37"/>
      <c r="E10" s="37"/>
      <c r="F10" s="37"/>
      <c r="G10" s="37"/>
      <c r="H10" s="37"/>
      <c r="I10" s="37"/>
      <c r="J10" s="189" t="s">
        <v>8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12.75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9</v>
      </c>
      <c r="D13" s="37"/>
      <c r="E13" s="37"/>
      <c r="F13" s="37"/>
      <c r="G13" s="37"/>
      <c r="H13" s="37"/>
      <c r="J13" s="48" t="s">
        <v>10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11</v>
      </c>
      <c r="D14" s="37"/>
      <c r="E14" s="37"/>
      <c r="F14" s="37"/>
      <c r="G14" s="37"/>
      <c r="H14" s="37"/>
      <c r="J14" s="368">
        <v>103.443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12</v>
      </c>
      <c r="D15" s="37"/>
      <c r="E15" s="37"/>
      <c r="F15" s="37"/>
      <c r="G15" s="37"/>
      <c r="H15" s="37"/>
      <c r="J15" s="50" t="s">
        <v>13</v>
      </c>
      <c r="L15" s="37"/>
      <c r="O15" s="251" t="s">
        <v>14</v>
      </c>
      <c r="P15" s="37"/>
      <c r="Q15" s="37"/>
      <c r="R15" s="40"/>
      <c r="S15" s="34"/>
      <c r="T15" s="9"/>
      <c r="U15" s="7"/>
    </row>
    <row r="16" spans="1:21" ht="21" customHeight="1">
      <c r="A16" s="3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34"/>
      <c r="T16" s="9"/>
      <c r="U16" s="7"/>
    </row>
    <row r="17" spans="1:21" ht="21" customHeight="1">
      <c r="A17" s="30"/>
      <c r="B17" s="54"/>
      <c r="C17" s="55"/>
      <c r="D17" s="55"/>
      <c r="E17" s="56"/>
      <c r="F17" s="56"/>
      <c r="G17" s="56"/>
      <c r="H17" s="56"/>
      <c r="I17" s="55"/>
      <c r="J17" s="268" t="s">
        <v>15</v>
      </c>
      <c r="K17" s="55"/>
      <c r="L17" s="55"/>
      <c r="M17" s="55"/>
      <c r="N17" s="55"/>
      <c r="O17" s="55"/>
      <c r="P17" s="55"/>
      <c r="Q17" s="55"/>
      <c r="R17" s="55"/>
      <c r="S17" s="34"/>
      <c r="T17" s="9"/>
      <c r="U17" s="7"/>
    </row>
    <row r="18" spans="1:21" ht="12.7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9"/>
      <c r="U18" s="7"/>
    </row>
    <row r="19" spans="1:21" ht="21" customHeight="1">
      <c r="A19" s="30"/>
      <c r="B19" s="35"/>
      <c r="C19" s="41" t="s">
        <v>16</v>
      </c>
      <c r="D19" s="37"/>
      <c r="E19" s="37"/>
      <c r="F19" s="37"/>
      <c r="G19" s="37"/>
      <c r="J19" s="252" t="s">
        <v>17</v>
      </c>
      <c r="M19" s="37"/>
      <c r="N19" s="37"/>
      <c r="O19" s="37"/>
      <c r="P19" s="37"/>
      <c r="Q19" s="37"/>
      <c r="R19" s="40"/>
      <c r="S19" s="34"/>
      <c r="T19" s="9"/>
      <c r="U19" s="7"/>
    </row>
    <row r="20" spans="1:21" ht="24" customHeight="1">
      <c r="A20" s="30"/>
      <c r="B20" s="35"/>
      <c r="C20" s="41" t="s">
        <v>4</v>
      </c>
      <c r="D20" s="37"/>
      <c r="E20" s="37"/>
      <c r="F20" s="37"/>
      <c r="G20" s="37"/>
      <c r="H20" s="38"/>
      <c r="I20" s="38"/>
      <c r="J20" s="39" t="s">
        <v>18</v>
      </c>
      <c r="K20" s="38"/>
      <c r="L20" s="38"/>
      <c r="M20" s="37"/>
      <c r="N20" s="37"/>
      <c r="O20" s="37"/>
      <c r="P20" s="312" t="s">
        <v>19</v>
      </c>
      <c r="Q20" s="312"/>
      <c r="R20" s="43"/>
      <c r="S20" s="34"/>
      <c r="T20" s="9"/>
      <c r="U20" s="7"/>
    </row>
    <row r="21" spans="1:21" ht="21" customHeight="1">
      <c r="A21" s="30"/>
      <c r="B21" s="35"/>
      <c r="C21" s="41" t="s">
        <v>7</v>
      </c>
      <c r="D21" s="37"/>
      <c r="E21" s="37"/>
      <c r="F21" s="37"/>
      <c r="G21" s="37"/>
      <c r="H21" s="37"/>
      <c r="I21" s="37"/>
      <c r="J21" s="189" t="s">
        <v>20</v>
      </c>
      <c r="K21" s="37"/>
      <c r="L21" s="37"/>
      <c r="M21" s="37"/>
      <c r="N21" s="37"/>
      <c r="O21" s="37"/>
      <c r="P21" s="37"/>
      <c r="Q21" s="37"/>
      <c r="R21" s="40"/>
      <c r="S21" s="34"/>
      <c r="T21" s="9"/>
      <c r="U21" s="7"/>
    </row>
    <row r="22" spans="1:21" ht="12.75">
      <c r="A22" s="30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34"/>
      <c r="T22" s="9"/>
      <c r="U22" s="7"/>
    </row>
    <row r="23" spans="1:21" ht="12.75">
      <c r="A23" s="30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34"/>
      <c r="T23" s="9"/>
      <c r="U23" s="7"/>
    </row>
    <row r="24" spans="1:21" ht="21" customHeight="1">
      <c r="A24" s="30"/>
      <c r="B24" s="35"/>
      <c r="C24" s="42" t="s">
        <v>21</v>
      </c>
      <c r="D24" s="37"/>
      <c r="E24" s="37"/>
      <c r="F24" s="37"/>
      <c r="G24" s="37"/>
      <c r="H24" s="37"/>
      <c r="J24" s="187" t="s">
        <v>22</v>
      </c>
      <c r="L24" s="37"/>
      <c r="M24" s="49"/>
      <c r="N24" s="49"/>
      <c r="O24" s="37"/>
      <c r="P24" s="312" t="s">
        <v>23</v>
      </c>
      <c r="Q24" s="312"/>
      <c r="R24" s="40"/>
      <c r="S24" s="34"/>
      <c r="T24" s="9"/>
      <c r="U24" s="7"/>
    </row>
    <row r="25" spans="1:21" ht="21" customHeight="1">
      <c r="A25" s="30"/>
      <c r="B25" s="35"/>
      <c r="C25" s="42" t="s">
        <v>24</v>
      </c>
      <c r="D25" s="37"/>
      <c r="E25" s="37"/>
      <c r="F25" s="37"/>
      <c r="G25" s="37"/>
      <c r="H25" s="37"/>
      <c r="J25" s="190" t="s">
        <v>25</v>
      </c>
      <c r="L25" s="37"/>
      <c r="M25" s="49"/>
      <c r="N25" s="49"/>
      <c r="O25" s="37"/>
      <c r="P25" s="312" t="s">
        <v>26</v>
      </c>
      <c r="Q25" s="312"/>
      <c r="R25" s="40"/>
      <c r="S25" s="34"/>
      <c r="T25" s="9"/>
      <c r="U25" s="7"/>
    </row>
    <row r="26" spans="1:21" ht="12.75">
      <c r="A26" s="30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34"/>
      <c r="T26" s="9"/>
      <c r="U26" s="7"/>
    </row>
    <row r="27" spans="1:21" ht="21" customHeight="1">
      <c r="A27" s="30"/>
      <c r="B27" s="54"/>
      <c r="C27" s="55"/>
      <c r="D27" s="55"/>
      <c r="E27" s="56"/>
      <c r="F27" s="56"/>
      <c r="G27" s="56"/>
      <c r="H27" s="56"/>
      <c r="I27" s="55"/>
      <c r="J27" s="57"/>
      <c r="K27" s="55"/>
      <c r="L27" s="55"/>
      <c r="M27" s="55"/>
      <c r="N27" s="55"/>
      <c r="O27" s="55"/>
      <c r="P27" s="55"/>
      <c r="Q27" s="55"/>
      <c r="R27" s="55"/>
      <c r="S27" s="34"/>
      <c r="T27" s="9"/>
      <c r="U27" s="7"/>
    </row>
    <row r="28" spans="1:19" ht="30" customHeight="1">
      <c r="A28" s="58"/>
      <c r="B28" s="59"/>
      <c r="C28" s="60"/>
      <c r="D28" s="319" t="s">
        <v>27</v>
      </c>
      <c r="E28" s="320"/>
      <c r="F28" s="320"/>
      <c r="G28" s="320"/>
      <c r="H28" s="60"/>
      <c r="I28" s="61"/>
      <c r="J28" s="62"/>
      <c r="K28" s="59"/>
      <c r="L28" s="60"/>
      <c r="M28" s="319" t="s">
        <v>28</v>
      </c>
      <c r="N28" s="319"/>
      <c r="O28" s="319"/>
      <c r="P28" s="319"/>
      <c r="Q28" s="60"/>
      <c r="R28" s="61"/>
      <c r="S28" s="34"/>
    </row>
    <row r="29" spans="1:20" s="68" customFormat="1" ht="21" customHeight="1" thickBot="1">
      <c r="A29" s="63"/>
      <c r="B29" s="64" t="s">
        <v>29</v>
      </c>
      <c r="C29" s="65" t="s">
        <v>30</v>
      </c>
      <c r="D29" s="65" t="s">
        <v>31</v>
      </c>
      <c r="E29" s="66" t="s">
        <v>32</v>
      </c>
      <c r="F29" s="321" t="s">
        <v>33</v>
      </c>
      <c r="G29" s="322"/>
      <c r="H29" s="322"/>
      <c r="I29" s="323"/>
      <c r="J29" s="62"/>
      <c r="K29" s="64" t="s">
        <v>29</v>
      </c>
      <c r="L29" s="65" t="s">
        <v>30</v>
      </c>
      <c r="M29" s="65" t="s">
        <v>31</v>
      </c>
      <c r="N29" s="66" t="s">
        <v>32</v>
      </c>
      <c r="O29" s="321" t="s">
        <v>33</v>
      </c>
      <c r="P29" s="322"/>
      <c r="Q29" s="322"/>
      <c r="R29" s="323"/>
      <c r="S29" s="67"/>
      <c r="T29" s="5"/>
    </row>
    <row r="30" spans="1:20" s="20" customFormat="1" ht="13.5" thickTop="1">
      <c r="A30" s="58"/>
      <c r="B30" s="69"/>
      <c r="C30" s="70"/>
      <c r="D30" s="71"/>
      <c r="E30" s="72"/>
      <c r="F30" s="73"/>
      <c r="G30" s="74"/>
      <c r="H30" s="74"/>
      <c r="I30" s="75"/>
      <c r="J30" s="62"/>
      <c r="K30" s="69"/>
      <c r="L30" s="70"/>
      <c r="M30" s="71"/>
      <c r="N30" s="72"/>
      <c r="O30" s="73"/>
      <c r="P30" s="74"/>
      <c r="Q30" s="74"/>
      <c r="R30" s="75"/>
      <c r="S30" s="34"/>
      <c r="T30" s="5"/>
    </row>
    <row r="31" spans="1:20" s="20" customFormat="1" ht="21" customHeight="1">
      <c r="A31" s="58"/>
      <c r="B31" s="369">
        <v>1</v>
      </c>
      <c r="C31" s="76">
        <v>102.868</v>
      </c>
      <c r="D31" s="76">
        <v>103.559</v>
      </c>
      <c r="E31" s="77">
        <f>(D31-C31)*1000</f>
        <v>691.0000000000025</v>
      </c>
      <c r="F31" s="313" t="s">
        <v>35</v>
      </c>
      <c r="G31" s="314"/>
      <c r="H31" s="314"/>
      <c r="I31" s="315"/>
      <c r="J31" s="62"/>
      <c r="K31" s="69"/>
      <c r="L31" s="70"/>
      <c r="M31" s="71"/>
      <c r="N31" s="72"/>
      <c r="O31" s="73"/>
      <c r="P31" s="74"/>
      <c r="Q31" s="74"/>
      <c r="R31" s="75"/>
      <c r="S31" s="34"/>
      <c r="T31" s="5"/>
    </row>
    <row r="32" spans="1:20" s="20" customFormat="1" ht="21" customHeight="1">
      <c r="A32" s="58"/>
      <c r="B32" s="69"/>
      <c r="C32" s="70"/>
      <c r="D32" s="71"/>
      <c r="E32" s="72"/>
      <c r="F32" s="73"/>
      <c r="G32" s="74"/>
      <c r="H32" s="74"/>
      <c r="I32" s="75"/>
      <c r="J32" s="62"/>
      <c r="K32" s="188" t="s">
        <v>36</v>
      </c>
      <c r="L32" s="76">
        <v>103.27</v>
      </c>
      <c r="M32" s="76">
        <v>103.48</v>
      </c>
      <c r="N32" s="77">
        <f>(M32-L32)*1000</f>
        <v>210.00000000000796</v>
      </c>
      <c r="O32" s="309" t="s">
        <v>37</v>
      </c>
      <c r="P32" s="310"/>
      <c r="Q32" s="310"/>
      <c r="R32" s="311"/>
      <c r="S32" s="34"/>
      <c r="T32" s="5"/>
    </row>
    <row r="33" spans="1:20" s="20" customFormat="1" ht="21" customHeight="1">
      <c r="A33" s="58"/>
      <c r="B33" s="369">
        <v>2</v>
      </c>
      <c r="C33" s="76">
        <v>102.86</v>
      </c>
      <c r="D33" s="76">
        <v>103.557</v>
      </c>
      <c r="E33" s="77">
        <f>(D33-C33)*1000</f>
        <v>697.0000000000027</v>
      </c>
      <c r="F33" s="313" t="s">
        <v>35</v>
      </c>
      <c r="G33" s="314"/>
      <c r="H33" s="314"/>
      <c r="I33" s="315"/>
      <c r="J33" s="62"/>
      <c r="K33" s="69"/>
      <c r="L33" s="70"/>
      <c r="M33" s="71"/>
      <c r="N33" s="72"/>
      <c r="O33" s="316" t="s">
        <v>39</v>
      </c>
      <c r="P33" s="317"/>
      <c r="Q33" s="317"/>
      <c r="R33" s="318"/>
      <c r="S33" s="34"/>
      <c r="T33" s="5"/>
    </row>
    <row r="34" spans="1:20" s="20" customFormat="1" ht="21" customHeight="1">
      <c r="A34" s="30"/>
      <c r="B34" s="69"/>
      <c r="C34" s="70"/>
      <c r="D34" s="71"/>
      <c r="E34" s="72"/>
      <c r="F34" s="73"/>
      <c r="G34" s="74"/>
      <c r="H34" s="74"/>
      <c r="I34" s="75"/>
      <c r="J34" s="62"/>
      <c r="K34" s="69"/>
      <c r="L34" s="70"/>
      <c r="M34" s="71"/>
      <c r="N34" s="72"/>
      <c r="O34" s="73"/>
      <c r="P34" s="74"/>
      <c r="Q34" s="74"/>
      <c r="R34" s="75"/>
      <c r="S34" s="270"/>
      <c r="T34" s="5"/>
    </row>
    <row r="35" spans="1:20" s="20" customFormat="1" ht="21" customHeight="1">
      <c r="A35" s="30"/>
      <c r="B35" s="369">
        <v>3</v>
      </c>
      <c r="C35" s="76">
        <v>102.902</v>
      </c>
      <c r="D35" s="76">
        <v>103.493</v>
      </c>
      <c r="E35" s="77">
        <f>(D35-C35)*1000</f>
        <v>590.999999999994</v>
      </c>
      <c r="F35" s="309" t="s">
        <v>41</v>
      </c>
      <c r="G35" s="310"/>
      <c r="H35" s="310"/>
      <c r="I35" s="311"/>
      <c r="J35" s="62"/>
      <c r="K35" s="188" t="s">
        <v>42</v>
      </c>
      <c r="L35" s="76">
        <v>103.27</v>
      </c>
      <c r="M35" s="76">
        <v>103.48</v>
      </c>
      <c r="N35" s="77">
        <f>(M35-L35)*1000</f>
        <v>210.00000000000796</v>
      </c>
      <c r="O35" s="309" t="s">
        <v>43</v>
      </c>
      <c r="P35" s="310"/>
      <c r="Q35" s="310"/>
      <c r="R35" s="311"/>
      <c r="S35" s="270"/>
      <c r="T35" s="5"/>
    </row>
    <row r="36" spans="1:20" s="20" customFormat="1" ht="21" customHeight="1">
      <c r="A36" s="30"/>
      <c r="B36" s="69"/>
      <c r="C36" s="70"/>
      <c r="D36" s="71"/>
      <c r="E36" s="72"/>
      <c r="F36" s="73"/>
      <c r="G36" s="74"/>
      <c r="H36" s="74"/>
      <c r="I36" s="75"/>
      <c r="J36" s="62"/>
      <c r="K36" s="69"/>
      <c r="L36" s="70"/>
      <c r="M36" s="71"/>
      <c r="N36" s="72"/>
      <c r="O36" s="73"/>
      <c r="P36" s="74"/>
      <c r="Q36" s="74"/>
      <c r="R36" s="75"/>
      <c r="S36" s="270"/>
      <c r="T36" s="5"/>
    </row>
    <row r="37" spans="1:20" s="20" customFormat="1" ht="21" customHeight="1">
      <c r="A37" s="58"/>
      <c r="B37" s="369">
        <v>4</v>
      </c>
      <c r="C37" s="76">
        <v>102.881</v>
      </c>
      <c r="D37" s="76">
        <v>103.477</v>
      </c>
      <c r="E37" s="77">
        <f>(D37-C37)*1000</f>
        <v>596.0000000000036</v>
      </c>
      <c r="F37" s="309" t="s">
        <v>41</v>
      </c>
      <c r="G37" s="310"/>
      <c r="H37" s="310"/>
      <c r="I37" s="311"/>
      <c r="J37" s="62"/>
      <c r="K37" s="69"/>
      <c r="L37" s="70"/>
      <c r="M37" s="71"/>
      <c r="N37" s="72"/>
      <c r="O37" s="73"/>
      <c r="P37" s="74"/>
      <c r="Q37" s="74"/>
      <c r="R37" s="75"/>
      <c r="S37" s="34"/>
      <c r="T37" s="5"/>
    </row>
    <row r="38" spans="1:20" s="20" customFormat="1" ht="21" customHeight="1">
      <c r="A38" s="58"/>
      <c r="B38" s="69"/>
      <c r="C38" s="70"/>
      <c r="D38" s="71"/>
      <c r="E38" s="72"/>
      <c r="F38" s="73"/>
      <c r="G38" s="74"/>
      <c r="H38" s="74"/>
      <c r="I38" s="75"/>
      <c r="J38" s="62"/>
      <c r="K38" s="370">
        <v>6</v>
      </c>
      <c r="L38" s="305">
        <v>103.38</v>
      </c>
      <c r="M38" s="305">
        <v>103.46600000000001</v>
      </c>
      <c r="N38" s="306">
        <f>(M38-L38)*1000</f>
        <v>86.00000000001273</v>
      </c>
      <c r="O38" s="324" t="s">
        <v>46</v>
      </c>
      <c r="P38" s="325"/>
      <c r="Q38" s="325"/>
      <c r="R38" s="326"/>
      <c r="S38" s="34"/>
      <c r="T38" s="5"/>
    </row>
    <row r="39" spans="1:20" s="20" customFormat="1" ht="21" customHeight="1">
      <c r="A39" s="58"/>
      <c r="B39" s="369">
        <v>5</v>
      </c>
      <c r="C39" s="76">
        <v>102.894</v>
      </c>
      <c r="D39" s="76">
        <v>103.476</v>
      </c>
      <c r="E39" s="77">
        <f>(D39-C39)*1000</f>
        <v>581.9999999999936</v>
      </c>
      <c r="F39" s="309" t="s">
        <v>48</v>
      </c>
      <c r="G39" s="310"/>
      <c r="H39" s="310"/>
      <c r="I39" s="311"/>
      <c r="J39" s="62"/>
      <c r="K39" s="69"/>
      <c r="L39" s="70"/>
      <c r="M39" s="71"/>
      <c r="N39" s="72"/>
      <c r="O39" s="324" t="s">
        <v>49</v>
      </c>
      <c r="P39" s="325"/>
      <c r="Q39" s="325"/>
      <c r="R39" s="326"/>
      <c r="S39" s="34"/>
      <c r="T39" s="5"/>
    </row>
    <row r="40" spans="1:20" s="11" customFormat="1" ht="12.75">
      <c r="A40" s="58"/>
      <c r="B40" s="78"/>
      <c r="C40" s="79"/>
      <c r="D40" s="80"/>
      <c r="E40" s="81"/>
      <c r="F40" s="82"/>
      <c r="G40" s="83"/>
      <c r="H40" s="83"/>
      <c r="I40" s="84"/>
      <c r="J40" s="62"/>
      <c r="K40" s="78"/>
      <c r="L40" s="79"/>
      <c r="M40" s="80"/>
      <c r="N40" s="81"/>
      <c r="O40" s="82"/>
      <c r="P40" s="83"/>
      <c r="Q40" s="83"/>
      <c r="R40" s="84"/>
      <c r="S40" s="34"/>
      <c r="T40" s="5"/>
    </row>
    <row r="41" spans="1:19" ht="21" customHeight="1" thickBo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</row>
  </sheetData>
  <sheetProtection password="E9A7" sheet="1" objects="1" scenarios="1"/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89" customFormat="1" ht="9.75" customHeight="1" thickBot="1">
      <c r="A1" s="191"/>
      <c r="Z1" s="192"/>
      <c r="AE1" s="193"/>
      <c r="AF1" s="194"/>
      <c r="BH1" s="193"/>
      <c r="BI1" s="194"/>
      <c r="BQ1" s="195"/>
      <c r="BR1" s="195"/>
      <c r="BS1" s="195"/>
      <c r="BT1" s="195"/>
      <c r="BU1" s="195"/>
      <c r="BV1" s="195"/>
    </row>
    <row r="2" spans="3:88" ht="36" customHeight="1">
      <c r="C2" s="196"/>
      <c r="D2" s="197"/>
      <c r="E2" s="334" t="s">
        <v>50</v>
      </c>
      <c r="F2" s="334"/>
      <c r="G2" s="334"/>
      <c r="H2" s="334"/>
      <c r="I2" s="334"/>
      <c r="J2" s="334"/>
      <c r="K2" s="197"/>
      <c r="L2" s="198"/>
      <c r="O2" s="199"/>
      <c r="P2" s="200"/>
      <c r="Q2" s="200"/>
      <c r="R2" s="200"/>
      <c r="S2" s="200"/>
      <c r="T2" s="200"/>
      <c r="U2" s="330" t="s">
        <v>51</v>
      </c>
      <c r="V2" s="330"/>
      <c r="W2" s="330"/>
      <c r="X2" s="330"/>
      <c r="Y2" s="200"/>
      <c r="Z2" s="200"/>
      <c r="AA2" s="200"/>
      <c r="AB2" s="200"/>
      <c r="AC2" s="200"/>
      <c r="AD2" s="201"/>
      <c r="BI2" s="199"/>
      <c r="BJ2" s="200"/>
      <c r="BK2" s="200"/>
      <c r="BL2" s="200"/>
      <c r="BM2" s="200"/>
      <c r="BN2" s="200"/>
      <c r="BO2" s="330" t="s">
        <v>51</v>
      </c>
      <c r="BP2" s="330"/>
      <c r="BQ2" s="330"/>
      <c r="BR2" s="330"/>
      <c r="BS2" s="200"/>
      <c r="BT2" s="200"/>
      <c r="BU2" s="200"/>
      <c r="BV2" s="200"/>
      <c r="BW2" s="200"/>
      <c r="BX2" s="201"/>
      <c r="CA2" s="196"/>
      <c r="CB2" s="197"/>
      <c r="CC2" s="334" t="s">
        <v>50</v>
      </c>
      <c r="CD2" s="334"/>
      <c r="CE2" s="334"/>
      <c r="CF2" s="334"/>
      <c r="CG2" s="334"/>
      <c r="CH2" s="334"/>
      <c r="CI2" s="197"/>
      <c r="CJ2" s="198"/>
    </row>
    <row r="3" spans="3:88" ht="21" customHeight="1" thickBot="1">
      <c r="C3" s="91"/>
      <c r="F3" s="92"/>
      <c r="H3" s="92"/>
      <c r="L3" s="93"/>
      <c r="O3" s="341" t="s">
        <v>52</v>
      </c>
      <c r="P3" s="332"/>
      <c r="Q3" s="332"/>
      <c r="R3" s="342"/>
      <c r="S3" s="259"/>
      <c r="T3" s="260"/>
      <c r="U3" s="331" t="s">
        <v>53</v>
      </c>
      <c r="V3" s="332"/>
      <c r="W3" s="332"/>
      <c r="X3" s="342"/>
      <c r="Y3" s="259"/>
      <c r="Z3" s="239"/>
      <c r="AA3" s="337" t="s">
        <v>54</v>
      </c>
      <c r="AB3" s="337"/>
      <c r="AC3" s="260"/>
      <c r="AD3" s="276"/>
      <c r="BI3" s="284"/>
      <c r="BJ3" s="239"/>
      <c r="BK3" s="337" t="s">
        <v>54</v>
      </c>
      <c r="BL3" s="337"/>
      <c r="BM3" s="239"/>
      <c r="BN3" s="239"/>
      <c r="BO3" s="331" t="s">
        <v>53</v>
      </c>
      <c r="BP3" s="332"/>
      <c r="BQ3" s="332"/>
      <c r="BR3" s="342"/>
      <c r="BS3" s="238"/>
      <c r="BT3" s="239"/>
      <c r="BU3" s="331" t="s">
        <v>52</v>
      </c>
      <c r="BV3" s="332"/>
      <c r="BW3" s="332"/>
      <c r="BX3" s="333"/>
      <c r="BY3" s="94"/>
      <c r="BZ3" s="94"/>
      <c r="CA3" s="91"/>
      <c r="CD3" s="92"/>
      <c r="CF3" s="92"/>
      <c r="CJ3" s="93"/>
    </row>
    <row r="4" spans="3:88" ht="24" thickTop="1">
      <c r="C4" s="349" t="s">
        <v>55</v>
      </c>
      <c r="D4" s="350"/>
      <c r="E4" s="350"/>
      <c r="F4" s="351"/>
      <c r="H4" s="92"/>
      <c r="I4" s="352" t="s">
        <v>56</v>
      </c>
      <c r="J4" s="350"/>
      <c r="K4" s="350"/>
      <c r="L4" s="353"/>
      <c r="O4" s="202"/>
      <c r="P4" s="164"/>
      <c r="Q4" s="164"/>
      <c r="R4" s="164"/>
      <c r="S4" s="164"/>
      <c r="T4" s="164"/>
      <c r="U4" s="327" t="s">
        <v>57</v>
      </c>
      <c r="V4" s="327"/>
      <c r="W4" s="327"/>
      <c r="X4" s="327"/>
      <c r="Y4" s="164"/>
      <c r="Z4" s="164"/>
      <c r="AA4" s="164"/>
      <c r="AB4" s="164"/>
      <c r="AC4" s="164"/>
      <c r="AD4" s="204"/>
      <c r="AT4" s="15" t="s">
        <v>1</v>
      </c>
      <c r="BI4" s="202"/>
      <c r="BJ4" s="164"/>
      <c r="BK4" s="164"/>
      <c r="BL4" s="164"/>
      <c r="BM4" s="164"/>
      <c r="BN4" s="164"/>
      <c r="BO4" s="327" t="s">
        <v>57</v>
      </c>
      <c r="BP4" s="327"/>
      <c r="BQ4" s="327"/>
      <c r="BR4" s="327"/>
      <c r="BS4" s="164"/>
      <c r="BT4" s="164"/>
      <c r="BU4" s="164"/>
      <c r="BV4" s="164"/>
      <c r="BW4" s="164"/>
      <c r="BX4" s="204"/>
      <c r="BY4" s="94"/>
      <c r="CA4" s="343" t="s">
        <v>58</v>
      </c>
      <c r="CB4" s="344"/>
      <c r="CC4" s="344"/>
      <c r="CD4" s="345"/>
      <c r="CF4" s="92"/>
      <c r="CG4" s="344" t="s">
        <v>59</v>
      </c>
      <c r="CH4" s="344"/>
      <c r="CI4" s="344"/>
      <c r="CJ4" s="346"/>
    </row>
    <row r="5" spans="3:88" ht="21" customHeight="1">
      <c r="C5" s="347" t="s">
        <v>60</v>
      </c>
      <c r="D5" s="339"/>
      <c r="E5" s="339"/>
      <c r="F5" s="348"/>
      <c r="H5" s="92"/>
      <c r="I5" s="338" t="s">
        <v>60</v>
      </c>
      <c r="J5" s="339"/>
      <c r="K5" s="339"/>
      <c r="L5" s="340"/>
      <c r="O5" s="205"/>
      <c r="P5" s="104"/>
      <c r="Q5" s="95"/>
      <c r="R5" s="96"/>
      <c r="S5" s="95"/>
      <c r="T5" s="240"/>
      <c r="U5" s="98"/>
      <c r="V5" s="236"/>
      <c r="W5" s="98"/>
      <c r="X5" s="105"/>
      <c r="Y5" s="99"/>
      <c r="Z5" s="275"/>
      <c r="AA5" s="101"/>
      <c r="AB5" s="100"/>
      <c r="AC5" s="101"/>
      <c r="AD5" s="102"/>
      <c r="BI5" s="206"/>
      <c r="BJ5" s="100"/>
      <c r="BK5" s="95"/>
      <c r="BL5" s="281"/>
      <c r="BM5" s="99"/>
      <c r="BN5" s="256"/>
      <c r="BO5" s="98"/>
      <c r="BP5" s="104"/>
      <c r="BQ5" s="98"/>
      <c r="BR5" s="105"/>
      <c r="BS5" s="95"/>
      <c r="BT5" s="240"/>
      <c r="BU5" s="128"/>
      <c r="BV5" s="104"/>
      <c r="BW5" s="98"/>
      <c r="BX5" s="106"/>
      <c r="BY5" s="94"/>
      <c r="BZ5" s="94"/>
      <c r="CA5" s="347" t="s">
        <v>60</v>
      </c>
      <c r="CB5" s="339"/>
      <c r="CC5" s="339"/>
      <c r="CD5" s="348"/>
      <c r="CE5" s="207"/>
      <c r="CF5" s="92"/>
      <c r="CG5" s="338" t="s">
        <v>60</v>
      </c>
      <c r="CH5" s="339"/>
      <c r="CI5" s="339"/>
      <c r="CJ5" s="340"/>
    </row>
    <row r="6" spans="3:88" ht="21.75" thickBot="1">
      <c r="C6" s="356" t="s">
        <v>61</v>
      </c>
      <c r="D6" s="336"/>
      <c r="E6" s="328" t="s">
        <v>62</v>
      </c>
      <c r="F6" s="357"/>
      <c r="G6" s="101"/>
      <c r="H6" s="117"/>
      <c r="I6" s="358" t="s">
        <v>61</v>
      </c>
      <c r="J6" s="359"/>
      <c r="K6" s="307" t="s">
        <v>62</v>
      </c>
      <c r="L6" s="360"/>
      <c r="O6" s="354" t="s">
        <v>63</v>
      </c>
      <c r="P6" s="355"/>
      <c r="Q6" s="361" t="s">
        <v>64</v>
      </c>
      <c r="R6" s="362"/>
      <c r="S6" s="95"/>
      <c r="T6" s="96"/>
      <c r="U6" s="120"/>
      <c r="V6" s="119"/>
      <c r="W6" s="108" t="s">
        <v>65</v>
      </c>
      <c r="X6" s="116">
        <v>102.902</v>
      </c>
      <c r="Y6" s="90"/>
      <c r="Z6" s="111"/>
      <c r="AA6" s="130"/>
      <c r="AB6" s="124"/>
      <c r="AC6" s="112" t="s">
        <v>66</v>
      </c>
      <c r="AD6" s="243">
        <v>102.894</v>
      </c>
      <c r="AS6" s="208" t="s">
        <v>67</v>
      </c>
      <c r="AT6" s="126" t="s">
        <v>68</v>
      </c>
      <c r="AU6" s="209" t="s">
        <v>69</v>
      </c>
      <c r="BI6" s="272" t="s">
        <v>70</v>
      </c>
      <c r="BJ6" s="109">
        <v>103.473</v>
      </c>
      <c r="BK6" s="99"/>
      <c r="BL6" s="100"/>
      <c r="BM6" s="90"/>
      <c r="BN6" s="171"/>
      <c r="BO6" s="101"/>
      <c r="BP6" s="115"/>
      <c r="BQ6" s="108" t="s">
        <v>71</v>
      </c>
      <c r="BR6" s="116">
        <v>103.493</v>
      </c>
      <c r="BS6" s="95"/>
      <c r="BT6" s="96"/>
      <c r="BU6" s="363" t="s">
        <v>63</v>
      </c>
      <c r="BV6" s="364"/>
      <c r="BW6" s="366" t="s">
        <v>64</v>
      </c>
      <c r="BX6" s="367"/>
      <c r="BY6" s="94"/>
      <c r="BZ6" s="94"/>
      <c r="CA6" s="365" t="s">
        <v>61</v>
      </c>
      <c r="CB6" s="359"/>
      <c r="CC6" s="307" t="s">
        <v>62</v>
      </c>
      <c r="CD6" s="308"/>
      <c r="CE6" s="101"/>
      <c r="CF6" s="117"/>
      <c r="CG6" s="335" t="s">
        <v>61</v>
      </c>
      <c r="CH6" s="336"/>
      <c r="CI6" s="328" t="s">
        <v>62</v>
      </c>
      <c r="CJ6" s="329"/>
    </row>
    <row r="7" spans="3:88" ht="21" customHeight="1" thickTop="1">
      <c r="C7" s="113"/>
      <c r="D7" s="117"/>
      <c r="E7" s="99"/>
      <c r="F7" s="117"/>
      <c r="G7" s="129"/>
      <c r="H7" s="92"/>
      <c r="I7" s="99"/>
      <c r="J7" s="117"/>
      <c r="K7" s="99"/>
      <c r="L7" s="178"/>
      <c r="O7" s="118"/>
      <c r="P7" s="119"/>
      <c r="Q7" s="120"/>
      <c r="R7" s="121"/>
      <c r="S7" s="95"/>
      <c r="T7" s="96"/>
      <c r="U7" s="122" t="s">
        <v>72</v>
      </c>
      <c r="V7" s="109">
        <v>102.868</v>
      </c>
      <c r="W7" s="120"/>
      <c r="X7" s="121"/>
      <c r="Y7" s="211" t="s">
        <v>73</v>
      </c>
      <c r="Z7" s="241">
        <v>102.478</v>
      </c>
      <c r="AA7" s="112" t="s">
        <v>74</v>
      </c>
      <c r="AB7" s="242">
        <v>102.679</v>
      </c>
      <c r="AC7" s="90"/>
      <c r="AD7" s="125"/>
      <c r="BI7" s="206"/>
      <c r="BJ7" s="100"/>
      <c r="BK7" s="112" t="s">
        <v>75</v>
      </c>
      <c r="BL7" s="242">
        <v>103.822</v>
      </c>
      <c r="BM7" s="123" t="s">
        <v>76</v>
      </c>
      <c r="BN7" s="244">
        <v>104.06</v>
      </c>
      <c r="BO7" s="122" t="s">
        <v>77</v>
      </c>
      <c r="BP7" s="109">
        <v>103.559</v>
      </c>
      <c r="BQ7" s="98"/>
      <c r="BR7" s="105"/>
      <c r="BS7" s="95"/>
      <c r="BT7" s="96"/>
      <c r="BU7" s="128"/>
      <c r="BV7" s="104"/>
      <c r="BW7" s="98"/>
      <c r="BX7" s="106"/>
      <c r="BY7" s="94"/>
      <c r="BZ7" s="94"/>
      <c r="CA7" s="113"/>
      <c r="CB7" s="117"/>
      <c r="CC7" s="101"/>
      <c r="CD7" s="117"/>
      <c r="CE7" s="129"/>
      <c r="CF7" s="92"/>
      <c r="CG7" s="101"/>
      <c r="CH7" s="117"/>
      <c r="CI7" s="101"/>
      <c r="CJ7" s="178"/>
    </row>
    <row r="8" spans="3:88" ht="21" customHeight="1">
      <c r="C8" s="217" t="s">
        <v>78</v>
      </c>
      <c r="D8" s="127">
        <v>95.96</v>
      </c>
      <c r="E8" s="218" t="s">
        <v>79</v>
      </c>
      <c r="F8" s="133">
        <v>95.96</v>
      </c>
      <c r="H8" s="92"/>
      <c r="I8" s="219" t="s">
        <v>80</v>
      </c>
      <c r="J8" s="127">
        <v>101.36</v>
      </c>
      <c r="K8" s="218" t="s">
        <v>81</v>
      </c>
      <c r="L8" s="212">
        <v>101.36</v>
      </c>
      <c r="O8" s="213" t="s">
        <v>82</v>
      </c>
      <c r="P8" s="237">
        <v>102.428</v>
      </c>
      <c r="Q8" s="214" t="s">
        <v>83</v>
      </c>
      <c r="R8" s="116">
        <v>102.428</v>
      </c>
      <c r="S8" s="95"/>
      <c r="T8" s="96"/>
      <c r="U8" s="107"/>
      <c r="V8" s="119"/>
      <c r="W8" s="108" t="s">
        <v>84</v>
      </c>
      <c r="X8" s="116">
        <v>102.881</v>
      </c>
      <c r="Y8" s="130"/>
      <c r="Z8" s="124"/>
      <c r="AA8" s="90"/>
      <c r="AB8" s="124"/>
      <c r="AC8" s="112" t="s">
        <v>85</v>
      </c>
      <c r="AD8" s="243">
        <v>102.956</v>
      </c>
      <c r="AT8" s="134" t="s">
        <v>86</v>
      </c>
      <c r="BI8" s="210" t="s">
        <v>87</v>
      </c>
      <c r="BJ8" s="242">
        <v>103.699</v>
      </c>
      <c r="BK8" s="103"/>
      <c r="BL8" s="282"/>
      <c r="BM8" s="103"/>
      <c r="BN8" s="131"/>
      <c r="BO8" s="132"/>
      <c r="BP8" s="97"/>
      <c r="BQ8" s="108" t="s">
        <v>88</v>
      </c>
      <c r="BR8" s="116">
        <v>103.477</v>
      </c>
      <c r="BS8" s="95"/>
      <c r="BT8" s="96"/>
      <c r="BU8" s="215" t="s">
        <v>89</v>
      </c>
      <c r="BV8" s="109">
        <v>104.11</v>
      </c>
      <c r="BW8" s="216" t="s">
        <v>90</v>
      </c>
      <c r="BX8" s="245">
        <v>104.11</v>
      </c>
      <c r="BY8" s="94"/>
      <c r="BZ8" s="94"/>
      <c r="CA8" s="217" t="s">
        <v>91</v>
      </c>
      <c r="CB8" s="127">
        <v>105.3</v>
      </c>
      <c r="CC8" s="218" t="s">
        <v>92</v>
      </c>
      <c r="CD8" s="133">
        <v>105.3</v>
      </c>
      <c r="CF8" s="92"/>
      <c r="CG8" s="219" t="s">
        <v>93</v>
      </c>
      <c r="CH8" s="127">
        <v>109.05</v>
      </c>
      <c r="CI8" s="218" t="s">
        <v>94</v>
      </c>
      <c r="CJ8" s="212">
        <v>109.05</v>
      </c>
    </row>
    <row r="9" spans="3:88" ht="21" customHeight="1">
      <c r="C9" s="217" t="s">
        <v>95</v>
      </c>
      <c r="D9" s="127">
        <v>97.377</v>
      </c>
      <c r="E9" s="218" t="s">
        <v>96</v>
      </c>
      <c r="F9" s="133">
        <v>97.377</v>
      </c>
      <c r="H9" s="92"/>
      <c r="I9" s="219" t="s">
        <v>97</v>
      </c>
      <c r="J9" s="127">
        <v>99.83</v>
      </c>
      <c r="K9" s="218" t="s">
        <v>98</v>
      </c>
      <c r="L9" s="212">
        <v>99.83</v>
      </c>
      <c r="O9" s="118"/>
      <c r="P9" s="119"/>
      <c r="Q9" s="107"/>
      <c r="R9" s="110"/>
      <c r="S9" s="95"/>
      <c r="T9" s="96"/>
      <c r="U9" s="122" t="s">
        <v>99</v>
      </c>
      <c r="V9" s="109">
        <v>102.86</v>
      </c>
      <c r="W9" s="120"/>
      <c r="X9" s="121"/>
      <c r="Y9" s="211" t="s">
        <v>100</v>
      </c>
      <c r="Z9" s="241">
        <v>102.478</v>
      </c>
      <c r="AA9" s="112" t="s">
        <v>101</v>
      </c>
      <c r="AB9" s="242">
        <v>102.679</v>
      </c>
      <c r="AC9" s="90"/>
      <c r="AD9" s="125"/>
      <c r="BI9" s="206"/>
      <c r="BJ9" s="100"/>
      <c r="BK9" s="112" t="s">
        <v>102</v>
      </c>
      <c r="BL9" s="242">
        <v>103.822</v>
      </c>
      <c r="BM9" s="123" t="s">
        <v>103</v>
      </c>
      <c r="BN9" s="244">
        <v>104.06</v>
      </c>
      <c r="BO9" s="122" t="s">
        <v>104</v>
      </c>
      <c r="BP9" s="109">
        <v>103.557</v>
      </c>
      <c r="BQ9" s="98"/>
      <c r="BR9" s="105"/>
      <c r="BS9" s="95"/>
      <c r="BT9" s="96"/>
      <c r="BU9" s="128"/>
      <c r="BV9" s="104"/>
      <c r="BW9" s="98"/>
      <c r="BX9" s="106"/>
      <c r="BY9" s="94"/>
      <c r="BZ9" s="94"/>
      <c r="CA9" s="217" t="s">
        <v>105</v>
      </c>
      <c r="CB9" s="127">
        <v>106.51</v>
      </c>
      <c r="CC9" s="218" t="s">
        <v>106</v>
      </c>
      <c r="CD9" s="133">
        <v>106.51</v>
      </c>
      <c r="CF9" s="92"/>
      <c r="CG9" s="219" t="s">
        <v>107</v>
      </c>
      <c r="CH9" s="127">
        <v>107.843</v>
      </c>
      <c r="CI9" s="218" t="s">
        <v>108</v>
      </c>
      <c r="CJ9" s="212">
        <v>107.555</v>
      </c>
    </row>
    <row r="10" spans="3:88" ht="21" customHeight="1">
      <c r="C10" s="217" t="s">
        <v>109</v>
      </c>
      <c r="D10" s="127">
        <v>98.516</v>
      </c>
      <c r="E10" s="218" t="s">
        <v>110</v>
      </c>
      <c r="F10" s="133">
        <v>98.516</v>
      </c>
      <c r="H10" s="92"/>
      <c r="I10" s="219" t="s">
        <v>111</v>
      </c>
      <c r="J10" s="127">
        <v>98.516</v>
      </c>
      <c r="K10" s="218" t="s">
        <v>112</v>
      </c>
      <c r="L10" s="212">
        <v>98.516</v>
      </c>
      <c r="O10" s="118"/>
      <c r="P10" s="119"/>
      <c r="Q10" s="107"/>
      <c r="R10" s="110"/>
      <c r="S10" s="95"/>
      <c r="T10" s="96"/>
      <c r="U10" s="120"/>
      <c r="V10" s="119"/>
      <c r="W10" s="108" t="s">
        <v>113</v>
      </c>
      <c r="X10" s="116">
        <v>102.894</v>
      </c>
      <c r="Y10" s="90"/>
      <c r="Z10" s="111"/>
      <c r="AA10" s="90"/>
      <c r="AB10" s="124"/>
      <c r="AC10" s="112" t="s">
        <v>114</v>
      </c>
      <c r="AD10" s="243">
        <v>102.956</v>
      </c>
      <c r="BI10" s="210" t="s">
        <v>115</v>
      </c>
      <c r="BJ10" s="242">
        <v>103.699</v>
      </c>
      <c r="BK10" s="103"/>
      <c r="BL10" s="282"/>
      <c r="BM10" s="90"/>
      <c r="BN10" s="171"/>
      <c r="BO10" s="132"/>
      <c r="BP10" s="97"/>
      <c r="BQ10" s="108" t="s">
        <v>116</v>
      </c>
      <c r="BR10" s="116">
        <v>103.476</v>
      </c>
      <c r="BS10" s="95"/>
      <c r="BT10" s="96"/>
      <c r="BU10" s="128"/>
      <c r="BV10" s="104"/>
      <c r="BW10" s="98"/>
      <c r="BX10" s="106"/>
      <c r="BY10" s="94"/>
      <c r="BZ10" s="94"/>
      <c r="CA10" s="217" t="s">
        <v>117</v>
      </c>
      <c r="CB10" s="127">
        <v>107.555</v>
      </c>
      <c r="CC10" s="218" t="s">
        <v>118</v>
      </c>
      <c r="CD10" s="133">
        <v>107.555</v>
      </c>
      <c r="CF10" s="92"/>
      <c r="CG10" s="219" t="s">
        <v>119</v>
      </c>
      <c r="CH10" s="127">
        <v>106.51</v>
      </c>
      <c r="CI10" s="218" t="s">
        <v>120</v>
      </c>
      <c r="CJ10" s="212">
        <v>106.51</v>
      </c>
    </row>
    <row r="11" spans="3:88" ht="21" customHeight="1" thickBot="1">
      <c r="C11" s="217" t="s">
        <v>121</v>
      </c>
      <c r="D11" s="127">
        <v>99.83</v>
      </c>
      <c r="E11" s="218" t="s">
        <v>122</v>
      </c>
      <c r="F11" s="133">
        <v>99.83</v>
      </c>
      <c r="H11" s="92"/>
      <c r="I11" s="219" t="s">
        <v>123</v>
      </c>
      <c r="J11" s="127">
        <v>97.377</v>
      </c>
      <c r="K11" s="218" t="s">
        <v>124</v>
      </c>
      <c r="L11" s="212">
        <v>97.377</v>
      </c>
      <c r="O11" s="135"/>
      <c r="P11" s="136"/>
      <c r="Q11" s="137"/>
      <c r="R11" s="138"/>
      <c r="S11" s="137"/>
      <c r="T11" s="138"/>
      <c r="U11" s="137"/>
      <c r="V11" s="136"/>
      <c r="W11" s="137"/>
      <c r="X11" s="138"/>
      <c r="Y11" s="139"/>
      <c r="Z11" s="140"/>
      <c r="AA11" s="139"/>
      <c r="AB11" s="140"/>
      <c r="AC11" s="139"/>
      <c r="AD11" s="141"/>
      <c r="AT11" s="253" t="s">
        <v>125</v>
      </c>
      <c r="BI11" s="220"/>
      <c r="BJ11" s="140"/>
      <c r="BK11" s="143"/>
      <c r="BL11" s="283"/>
      <c r="BM11" s="139"/>
      <c r="BN11" s="257"/>
      <c r="BO11" s="139"/>
      <c r="BP11" s="144"/>
      <c r="BQ11" s="139"/>
      <c r="BR11" s="145"/>
      <c r="BS11" s="137"/>
      <c r="BT11" s="138"/>
      <c r="BU11" s="146"/>
      <c r="BV11" s="147"/>
      <c r="BW11" s="137"/>
      <c r="BX11" s="148"/>
      <c r="BY11" s="94"/>
      <c r="BZ11" s="94"/>
      <c r="CA11" s="221"/>
      <c r="CB11" s="117"/>
      <c r="CC11" s="90"/>
      <c r="CD11" s="117"/>
      <c r="CE11" s="94"/>
      <c r="CF11" s="92"/>
      <c r="CG11" s="90"/>
      <c r="CH11" s="117"/>
      <c r="CI11" s="90"/>
      <c r="CJ11" s="178"/>
    </row>
    <row r="12" spans="3:88" ht="21" customHeight="1">
      <c r="C12" s="221"/>
      <c r="D12" s="117"/>
      <c r="E12" s="90"/>
      <c r="F12" s="117"/>
      <c r="G12" s="94"/>
      <c r="H12" s="92"/>
      <c r="I12" s="90"/>
      <c r="J12" s="117"/>
      <c r="K12" s="90"/>
      <c r="L12" s="178"/>
      <c r="AT12" s="224" t="s">
        <v>126</v>
      </c>
      <c r="BB12" s="151"/>
      <c r="BU12" s="94"/>
      <c r="BV12" s="94"/>
      <c r="BY12" s="94"/>
      <c r="BZ12" s="94"/>
      <c r="CA12" s="222" t="s">
        <v>127</v>
      </c>
      <c r="CB12" s="116">
        <v>108.844</v>
      </c>
      <c r="CC12" s="223" t="s">
        <v>128</v>
      </c>
      <c r="CD12" s="149">
        <v>108.844</v>
      </c>
      <c r="CE12" s="94"/>
      <c r="CF12" s="92"/>
      <c r="CG12" s="223" t="s">
        <v>129</v>
      </c>
      <c r="CH12" s="116">
        <v>105.3</v>
      </c>
      <c r="CI12" s="223" t="s">
        <v>130</v>
      </c>
      <c r="CJ12" s="150">
        <v>105.3</v>
      </c>
    </row>
    <row r="13" spans="3:88" ht="21" customHeight="1" thickBot="1">
      <c r="C13" s="222" t="s">
        <v>131</v>
      </c>
      <c r="D13" s="116">
        <v>101.36</v>
      </c>
      <c r="E13" s="223" t="s">
        <v>132</v>
      </c>
      <c r="F13" s="149">
        <v>101.36</v>
      </c>
      <c r="G13" s="94"/>
      <c r="H13" s="92"/>
      <c r="I13" s="223" t="s">
        <v>133</v>
      </c>
      <c r="J13" s="116">
        <v>96.335</v>
      </c>
      <c r="K13" s="223" t="s">
        <v>134</v>
      </c>
      <c r="L13" s="150">
        <v>96.335</v>
      </c>
      <c r="O13" s="94"/>
      <c r="P13" s="94"/>
      <c r="AP13" s="151"/>
      <c r="AQ13" s="151"/>
      <c r="AR13" s="151"/>
      <c r="AS13" s="151"/>
      <c r="AT13" s="224" t="s">
        <v>135</v>
      </c>
      <c r="AU13" s="151"/>
      <c r="AV13" s="151"/>
      <c r="AW13" s="151"/>
      <c r="AX13" s="151"/>
      <c r="BD13" s="151"/>
      <c r="BE13" s="151"/>
      <c r="BK13" s="98"/>
      <c r="BL13" s="225"/>
      <c r="BW13" s="94"/>
      <c r="BX13" s="94"/>
      <c r="BY13" s="94"/>
      <c r="CA13" s="135"/>
      <c r="CB13" s="138"/>
      <c r="CC13" s="137"/>
      <c r="CD13" s="138"/>
      <c r="CE13" s="137"/>
      <c r="CF13" s="138"/>
      <c r="CG13" s="137"/>
      <c r="CH13" s="138"/>
      <c r="CI13" s="137"/>
      <c r="CJ13" s="148"/>
    </row>
    <row r="14" spans="3:76" ht="21" customHeight="1" thickBot="1">
      <c r="C14" s="135"/>
      <c r="D14" s="138"/>
      <c r="E14" s="137"/>
      <c r="F14" s="138"/>
      <c r="G14" s="137"/>
      <c r="H14" s="138"/>
      <c r="I14" s="137"/>
      <c r="J14" s="138"/>
      <c r="K14" s="137"/>
      <c r="L14" s="148"/>
      <c r="O14" s="94"/>
      <c r="P14" s="94"/>
      <c r="Q14" s="94"/>
      <c r="R14" s="94"/>
      <c r="S14" s="94"/>
      <c r="T14" s="94"/>
      <c r="U14" s="94"/>
      <c r="V14" s="94"/>
      <c r="W14" s="94"/>
      <c r="X14" s="94"/>
      <c r="AP14" s="226"/>
      <c r="AQ14" s="226"/>
      <c r="AR14" s="226"/>
      <c r="AS14" s="226"/>
      <c r="AU14" s="226"/>
      <c r="AV14" s="226"/>
      <c r="AW14" s="226"/>
      <c r="AX14" s="226"/>
      <c r="BW14" s="94"/>
      <c r="BX14" s="94"/>
    </row>
    <row r="15" spans="15:76" ht="18" customHeight="1">
      <c r="O15" s="94"/>
      <c r="P15" s="94"/>
      <c r="Q15" s="94"/>
      <c r="R15" s="94"/>
      <c r="T15" s="94"/>
      <c r="U15" s="94"/>
      <c r="V15" s="94"/>
      <c r="W15" s="94"/>
      <c r="X15" s="94"/>
      <c r="BK15" s="227"/>
      <c r="BL15" s="225"/>
      <c r="BU15" s="94"/>
      <c r="BV15" s="94"/>
      <c r="BW15" s="94"/>
      <c r="BX15" s="94"/>
    </row>
    <row r="16" ht="18" customHeight="1">
      <c r="AU16" s="151"/>
    </row>
    <row r="17" spans="20:63" ht="18" customHeight="1">
      <c r="T17" s="151"/>
      <c r="U17" s="151"/>
      <c r="AR17" s="151"/>
      <c r="AT17" s="151"/>
      <c r="BG17" s="151"/>
      <c r="BH17" s="151"/>
      <c r="BI17" s="151"/>
      <c r="BK17" s="151"/>
    </row>
    <row r="18" spans="22:78" ht="18" customHeight="1">
      <c r="V18" s="151"/>
      <c r="W18" s="258" t="s">
        <v>113</v>
      </c>
      <c r="Y18" s="151"/>
      <c r="Z18" s="151"/>
      <c r="AA18" s="151"/>
      <c r="AB18" s="151"/>
      <c r="AD18" s="151"/>
      <c r="AO18" s="151"/>
      <c r="AR18" s="151"/>
      <c r="AT18" s="152"/>
      <c r="AU18" s="151"/>
      <c r="BF18" s="151"/>
      <c r="BG18" s="151"/>
      <c r="BI18" s="151"/>
      <c r="BK18" s="151"/>
      <c r="BL18" s="151"/>
      <c r="BM18" s="151"/>
      <c r="BZ18" s="151"/>
    </row>
    <row r="19" spans="17:66" ht="18" customHeight="1">
      <c r="Q19" s="151"/>
      <c r="X19" s="151"/>
      <c r="Y19" s="151"/>
      <c r="Z19" s="151"/>
      <c r="AT19" s="151"/>
      <c r="BA19" s="151"/>
      <c r="BB19" s="151"/>
      <c r="BD19" s="151"/>
      <c r="BH19" s="151"/>
      <c r="BI19" s="151"/>
      <c r="BJ19" s="151"/>
      <c r="BN19" s="151"/>
    </row>
    <row r="20" spans="21:67" ht="18" customHeight="1">
      <c r="U20" s="151"/>
      <c r="X20" s="271" t="s">
        <v>65</v>
      </c>
      <c r="AB20" s="151"/>
      <c r="BG20" s="288" t="s">
        <v>116</v>
      </c>
      <c r="BI20" s="151"/>
      <c r="BO20" s="151"/>
    </row>
    <row r="21" spans="4:69" ht="18" customHeight="1">
      <c r="D21" s="151"/>
      <c r="Y21" s="151"/>
      <c r="Z21" s="151"/>
      <c r="AA21" s="151"/>
      <c r="AB21" s="151"/>
      <c r="AD21" s="151"/>
      <c r="AF21" s="151"/>
      <c r="AO21" s="151"/>
      <c r="AP21" s="151"/>
      <c r="AQ21" s="151"/>
      <c r="AR21" s="151"/>
      <c r="AT21" s="152"/>
      <c r="AX21" s="151"/>
      <c r="AY21" s="151"/>
      <c r="AZ21" s="151"/>
      <c r="BB21" s="151"/>
      <c r="BG21" s="151"/>
      <c r="BH21" s="151"/>
      <c r="BJ21" s="151"/>
      <c r="BK21" s="151"/>
      <c r="BL21" s="151"/>
      <c r="BM21" s="151"/>
      <c r="BP21" s="151"/>
      <c r="BQ21" s="151"/>
    </row>
    <row r="22" spans="7:74" ht="18" customHeight="1">
      <c r="G22" s="151"/>
      <c r="H22" s="151"/>
      <c r="K22" s="151"/>
      <c r="M22" s="151"/>
      <c r="O22" s="151"/>
      <c r="R22" s="151"/>
      <c r="S22" s="151"/>
      <c r="T22" s="151"/>
      <c r="V22" s="151"/>
      <c r="W22" s="151"/>
      <c r="Y22" s="151"/>
      <c r="Z22" s="151"/>
      <c r="AA22" s="151"/>
      <c r="AB22" s="152"/>
      <c r="AC22" s="151"/>
      <c r="AR22" s="249"/>
      <c r="AW22" s="151"/>
      <c r="AX22" s="151"/>
      <c r="BI22" s="151"/>
      <c r="BJ22" s="151"/>
      <c r="BL22" s="229">
        <v>10</v>
      </c>
      <c r="BM22" s="151"/>
      <c r="BN22" s="151"/>
      <c r="BO22" s="151"/>
      <c r="BP22" s="151"/>
      <c r="BS22" s="151"/>
      <c r="BU22" s="151"/>
      <c r="BV22" s="285" t="s">
        <v>87</v>
      </c>
    </row>
    <row r="23" spans="4:88" ht="18" customHeight="1">
      <c r="D23" s="254" t="s">
        <v>83</v>
      </c>
      <c r="E23" s="230" t="s">
        <v>73</v>
      </c>
      <c r="S23" s="229">
        <v>7</v>
      </c>
      <c r="V23" s="280" t="s">
        <v>72</v>
      </c>
      <c r="AB23" s="249"/>
      <c r="BL23" s="151"/>
      <c r="BO23" s="151"/>
      <c r="CC23" s="250" t="s">
        <v>75</v>
      </c>
      <c r="CI23" s="231" t="s">
        <v>76</v>
      </c>
      <c r="CJ23" s="155" t="s">
        <v>90</v>
      </c>
    </row>
    <row r="24" spans="11:90" ht="18" customHeight="1">
      <c r="K24" s="229">
        <v>1</v>
      </c>
      <c r="P24" s="229">
        <v>3</v>
      </c>
      <c r="Q24" s="229">
        <v>5</v>
      </c>
      <c r="S24" s="151"/>
      <c r="U24" s="151"/>
      <c r="V24" s="151"/>
      <c r="AX24" s="249"/>
      <c r="BH24" s="267" t="s">
        <v>136</v>
      </c>
      <c r="BP24" s="229">
        <v>12</v>
      </c>
      <c r="BR24" s="151"/>
      <c r="BS24" s="151"/>
      <c r="BV24" s="229">
        <v>15</v>
      </c>
      <c r="BX24" s="229">
        <v>16</v>
      </c>
      <c r="CL24" s="154"/>
    </row>
    <row r="25" spans="2:90" ht="18" customHeight="1">
      <c r="B25" s="154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AA25" s="151"/>
      <c r="AT25" s="152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X25" s="151"/>
      <c r="BY25" s="151"/>
      <c r="BZ25" s="151"/>
      <c r="CA25" s="151"/>
      <c r="CB25" s="151"/>
      <c r="CC25" s="151"/>
      <c r="CD25" s="151"/>
      <c r="CL25" s="154"/>
    </row>
    <row r="26" spans="15:81" ht="18" customHeight="1">
      <c r="O26" s="151"/>
      <c r="U26" s="258" t="s">
        <v>99</v>
      </c>
      <c r="AT26" s="151"/>
      <c r="BU26" s="151"/>
      <c r="BV26" s="285" t="s">
        <v>115</v>
      </c>
      <c r="BZ26" s="151"/>
      <c r="CC26" s="250" t="s">
        <v>102</v>
      </c>
    </row>
    <row r="27" spans="2:82" ht="18" customHeight="1">
      <c r="B27" s="154"/>
      <c r="J27" s="264" t="s">
        <v>74</v>
      </c>
      <c r="BL27" s="287" t="s">
        <v>77</v>
      </c>
      <c r="CD27" s="151"/>
    </row>
    <row r="28" spans="2:89" ht="18" customHeight="1">
      <c r="B28" s="154"/>
      <c r="J28" s="151"/>
      <c r="K28" s="151"/>
      <c r="L28" s="151"/>
      <c r="M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AN28" s="151"/>
      <c r="AT28" s="152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C28" s="151"/>
      <c r="CK28" s="154"/>
    </row>
    <row r="29" spans="11:81" ht="18" customHeight="1">
      <c r="K29" s="229">
        <v>2</v>
      </c>
      <c r="P29" s="229">
        <v>4</v>
      </c>
      <c r="Q29" s="229">
        <v>6</v>
      </c>
      <c r="S29" s="151"/>
      <c r="U29" s="151"/>
      <c r="V29" s="258" t="s">
        <v>84</v>
      </c>
      <c r="BL29" s="288" t="s">
        <v>104</v>
      </c>
      <c r="BP29" s="229">
        <v>13</v>
      </c>
      <c r="BQ29" s="229">
        <v>14</v>
      </c>
      <c r="BS29" s="151"/>
      <c r="CC29" s="229">
        <v>17</v>
      </c>
    </row>
    <row r="30" spans="4:88" ht="18" customHeight="1">
      <c r="D30" s="255" t="s">
        <v>82</v>
      </c>
      <c r="E30" s="232" t="s">
        <v>100</v>
      </c>
      <c r="J30" s="264" t="s">
        <v>101</v>
      </c>
      <c r="Q30" s="151"/>
      <c r="S30" s="229">
        <v>8</v>
      </c>
      <c r="AD30" s="151"/>
      <c r="AW30" s="249"/>
      <c r="BB30" s="151"/>
      <c r="BD30" s="151"/>
      <c r="BL30" s="151"/>
      <c r="CI30" s="233" t="s">
        <v>103</v>
      </c>
      <c r="CJ30" s="153" t="s">
        <v>89</v>
      </c>
    </row>
    <row r="31" spans="8:83" ht="18" customHeight="1">
      <c r="H31" s="151"/>
      <c r="W31" s="151"/>
      <c r="X31" s="151"/>
      <c r="Y31" s="151"/>
      <c r="Z31" s="151"/>
      <c r="AA31" s="151"/>
      <c r="AC31" s="151"/>
      <c r="BJ31" s="151"/>
      <c r="BL31" s="229">
        <v>11</v>
      </c>
      <c r="BN31" s="151"/>
      <c r="BO31" s="151"/>
      <c r="BP31" s="151"/>
      <c r="BQ31" s="151"/>
      <c r="CA31" s="151"/>
      <c r="CB31" s="151"/>
      <c r="CE31" s="151"/>
    </row>
    <row r="32" spans="16:90" ht="18" customHeight="1">
      <c r="P32" s="151"/>
      <c r="R32" s="151"/>
      <c r="T32" s="151"/>
      <c r="U32" s="151"/>
      <c r="V32" s="151"/>
      <c r="X32" s="94"/>
      <c r="Y32" s="151"/>
      <c r="Z32" s="151"/>
      <c r="AA32" s="151"/>
      <c r="AB32" s="151"/>
      <c r="AD32" s="151"/>
      <c r="AO32" s="151"/>
      <c r="AR32" s="151"/>
      <c r="AT32" s="152"/>
      <c r="AX32" s="151"/>
      <c r="AY32" s="151"/>
      <c r="BB32" s="151"/>
      <c r="BG32" s="151"/>
      <c r="BH32" s="151"/>
      <c r="BJ32" s="151"/>
      <c r="BK32" s="151"/>
      <c r="BL32" s="151"/>
      <c r="BM32" s="151"/>
      <c r="BN32" s="151"/>
      <c r="BP32" s="151"/>
      <c r="BR32" s="151"/>
      <c r="BT32" s="151"/>
      <c r="BV32" s="151"/>
      <c r="CB32" s="151"/>
      <c r="CG32" s="151"/>
      <c r="CL32" s="152"/>
    </row>
    <row r="33" spans="5:90" ht="18" customHeight="1">
      <c r="E33" s="151"/>
      <c r="P33" s="261" t="s">
        <v>137</v>
      </c>
      <c r="R33" s="261" t="s">
        <v>138</v>
      </c>
      <c r="W33" s="94"/>
      <c r="AA33" s="277" t="s">
        <v>85</v>
      </c>
      <c r="AB33" s="151"/>
      <c r="AT33" s="151"/>
      <c r="AV33" s="151"/>
      <c r="AY33" s="151"/>
      <c r="AZ33" s="151"/>
      <c r="BD33" s="228"/>
      <c r="BI33" s="151"/>
      <c r="BK33" s="151"/>
      <c r="BO33" s="151"/>
      <c r="BP33" s="261" t="s">
        <v>139</v>
      </c>
      <c r="BR33" s="261" t="s">
        <v>140</v>
      </c>
      <c r="CG33" s="151"/>
      <c r="CH33" s="151"/>
      <c r="CL33" s="152"/>
    </row>
    <row r="34" spans="16:70" ht="18" customHeight="1">
      <c r="P34" s="262" t="s">
        <v>141</v>
      </c>
      <c r="Q34" s="94"/>
      <c r="R34" s="262" t="s">
        <v>142</v>
      </c>
      <c r="X34" s="151"/>
      <c r="Y34" s="151"/>
      <c r="Z34" s="151"/>
      <c r="BG34" s="287" t="s">
        <v>88</v>
      </c>
      <c r="BH34" s="151"/>
      <c r="BN34" s="151"/>
      <c r="BO34" s="151"/>
      <c r="BP34" s="262" t="s">
        <v>143</v>
      </c>
      <c r="BQ34" s="262"/>
      <c r="BR34" s="262" t="s">
        <v>144</v>
      </c>
    </row>
    <row r="35" spans="20:65" ht="18" customHeight="1">
      <c r="T35" s="94"/>
      <c r="X35" s="289">
        <v>9</v>
      </c>
      <c r="Z35" s="151"/>
      <c r="AA35" s="151"/>
      <c r="AB35" s="151"/>
      <c r="AD35" s="151"/>
      <c r="AO35" s="151"/>
      <c r="AR35" s="151"/>
      <c r="AT35" s="151"/>
      <c r="AU35" s="151"/>
      <c r="BF35" s="151"/>
      <c r="BG35" s="151"/>
      <c r="BH35" s="279" t="s">
        <v>145</v>
      </c>
      <c r="BI35" s="151"/>
      <c r="BK35" s="151"/>
      <c r="BL35" s="151"/>
      <c r="BM35" s="151"/>
    </row>
    <row r="36" ht="18" customHeight="1">
      <c r="AB36" s="273" t="s">
        <v>146</v>
      </c>
    </row>
    <row r="37" spans="24:59" ht="18" customHeight="1">
      <c r="X37" s="266" t="s">
        <v>66</v>
      </c>
      <c r="AA37" s="277" t="s">
        <v>114</v>
      </c>
      <c r="BG37" s="286" t="s">
        <v>70</v>
      </c>
    </row>
    <row r="38" spans="36:68" ht="18" customHeight="1">
      <c r="AJ38" s="265" t="s">
        <v>147</v>
      </c>
      <c r="BP38" s="269"/>
    </row>
    <row r="39" spans="27:36" ht="18" customHeight="1">
      <c r="AA39" s="151"/>
      <c r="AJ39" s="265" t="s">
        <v>148</v>
      </c>
    </row>
    <row r="40" spans="27:29" ht="18" customHeight="1">
      <c r="AA40" s="151"/>
      <c r="AB40" s="151"/>
      <c r="AC40" s="151"/>
    </row>
    <row r="41" spans="17:90" ht="18" customHeight="1">
      <c r="Q41" s="94"/>
      <c r="U41" s="94"/>
      <c r="V41" s="94"/>
      <c r="AA41" s="278" t="s">
        <v>149</v>
      </c>
      <c r="AD41" s="151"/>
      <c r="CJ41" s="152"/>
      <c r="CK41" s="151"/>
      <c r="CL41" s="152"/>
    </row>
    <row r="42" spans="17:90" ht="18" customHeight="1">
      <c r="Q42" s="94"/>
      <c r="U42" s="94"/>
      <c r="V42" s="94"/>
      <c r="W42" s="94"/>
      <c r="X42" s="94"/>
      <c r="Y42" s="94"/>
      <c r="AB42" s="94"/>
      <c r="AD42" s="151"/>
      <c r="AM42" s="94"/>
      <c r="AN42" s="94"/>
      <c r="AO42" s="94"/>
      <c r="AP42" s="94"/>
      <c r="AQ42" s="94"/>
      <c r="AY42" s="94"/>
      <c r="AZ42" s="94"/>
      <c r="BA42" s="94"/>
      <c r="BO42" s="151"/>
      <c r="CL42" s="152"/>
    </row>
    <row r="43" spans="3:89" ht="18" customHeight="1" thickBot="1">
      <c r="C43" s="156" t="s">
        <v>29</v>
      </c>
      <c r="D43" s="157" t="s">
        <v>150</v>
      </c>
      <c r="E43" s="157" t="s">
        <v>151</v>
      </c>
      <c r="F43" s="157" t="s">
        <v>152</v>
      </c>
      <c r="G43" s="158" t="s">
        <v>153</v>
      </c>
      <c r="H43" s="159"/>
      <c r="I43" s="157" t="s">
        <v>29</v>
      </c>
      <c r="J43" s="157" t="s">
        <v>150</v>
      </c>
      <c r="K43" s="158" t="s">
        <v>153</v>
      </c>
      <c r="L43" s="159"/>
      <c r="M43" s="157" t="s">
        <v>29</v>
      </c>
      <c r="N43" s="157" t="s">
        <v>150</v>
      </c>
      <c r="O43" s="158" t="s">
        <v>153</v>
      </c>
      <c r="P43" s="159"/>
      <c r="Q43" s="157" t="s">
        <v>29</v>
      </c>
      <c r="R43" s="157" t="s">
        <v>150</v>
      </c>
      <c r="S43" s="162" t="s">
        <v>153</v>
      </c>
      <c r="T43" s="94"/>
      <c r="U43" s="94"/>
      <c r="V43" s="94"/>
      <c r="W43" s="94"/>
      <c r="X43" s="94"/>
      <c r="Y43" s="94"/>
      <c r="Z43" s="94"/>
      <c r="AA43" s="94"/>
      <c r="AB43" s="94"/>
      <c r="BM43" s="94"/>
      <c r="BN43" s="94"/>
      <c r="BY43" s="156" t="s">
        <v>29</v>
      </c>
      <c r="BZ43" s="160" t="s">
        <v>150</v>
      </c>
      <c r="CA43" s="161" t="s">
        <v>153</v>
      </c>
      <c r="CB43" s="159"/>
      <c r="CC43" s="157" t="s">
        <v>29</v>
      </c>
      <c r="CD43" s="157" t="s">
        <v>150</v>
      </c>
      <c r="CE43" s="158" t="s">
        <v>153</v>
      </c>
      <c r="CF43" s="159"/>
      <c r="CG43" s="157" t="s">
        <v>29</v>
      </c>
      <c r="CH43" s="157" t="s">
        <v>150</v>
      </c>
      <c r="CI43" s="157" t="s">
        <v>151</v>
      </c>
      <c r="CJ43" s="157" t="s">
        <v>152</v>
      </c>
      <c r="CK43" s="162" t="s">
        <v>153</v>
      </c>
    </row>
    <row r="44" spans="3:89" ht="21" customHeight="1" thickTop="1">
      <c r="C44" s="163"/>
      <c r="D44" s="234"/>
      <c r="E44" s="234"/>
      <c r="F44" s="235"/>
      <c r="G44" s="235"/>
      <c r="H44" s="327" t="s">
        <v>57</v>
      </c>
      <c r="I44" s="327"/>
      <c r="J44" s="327"/>
      <c r="K44" s="327"/>
      <c r="L44" s="327"/>
      <c r="M44" s="327"/>
      <c r="N44" s="327"/>
      <c r="O44" s="234"/>
      <c r="P44" s="203"/>
      <c r="Q44" s="203"/>
      <c r="R44" s="203"/>
      <c r="S44" s="246"/>
      <c r="T44" s="94"/>
      <c r="U44" s="94"/>
      <c r="V44" s="94"/>
      <c r="W44" s="94"/>
      <c r="X44" s="94"/>
      <c r="Y44" s="94"/>
      <c r="Z44" s="94"/>
      <c r="AA44" s="94"/>
      <c r="AB44" s="94"/>
      <c r="AT44" s="142" t="s">
        <v>154</v>
      </c>
      <c r="BM44" s="94"/>
      <c r="BN44" s="94"/>
      <c r="BY44" s="247"/>
      <c r="BZ44" s="234"/>
      <c r="CA44" s="234"/>
      <c r="CB44" s="234"/>
      <c r="CC44" s="234"/>
      <c r="CD44" s="327" t="s">
        <v>57</v>
      </c>
      <c r="CE44" s="327"/>
      <c r="CF44" s="327"/>
      <c r="CG44" s="234"/>
      <c r="CH44" s="234"/>
      <c r="CI44" s="234"/>
      <c r="CJ44" s="234"/>
      <c r="CK44" s="165"/>
    </row>
    <row r="45" spans="3:89" ht="21" customHeight="1">
      <c r="C45" s="166"/>
      <c r="D45" s="167"/>
      <c r="E45" s="167"/>
      <c r="F45" s="167"/>
      <c r="G45" s="168"/>
      <c r="H45" s="168"/>
      <c r="I45" s="167"/>
      <c r="J45" s="167"/>
      <c r="K45" s="168"/>
      <c r="L45" s="168"/>
      <c r="M45" s="167"/>
      <c r="N45" s="167"/>
      <c r="O45" s="168"/>
      <c r="P45" s="168"/>
      <c r="Q45" s="167"/>
      <c r="R45" s="167"/>
      <c r="S45" s="169"/>
      <c r="T45" s="94"/>
      <c r="U45" s="94"/>
      <c r="V45" s="94"/>
      <c r="W45" s="94"/>
      <c r="X45" s="94"/>
      <c r="Y45" s="94"/>
      <c r="Z45" s="94"/>
      <c r="AA45" s="94"/>
      <c r="AB45" s="94"/>
      <c r="AT45" s="224" t="s">
        <v>155</v>
      </c>
      <c r="BM45" s="290"/>
      <c r="BN45" s="291"/>
      <c r="BO45" s="291"/>
      <c r="BP45" s="292" t="s">
        <v>156</v>
      </c>
      <c r="BQ45" s="291"/>
      <c r="BR45" s="291"/>
      <c r="BS45" s="293"/>
      <c r="BY45" s="166"/>
      <c r="BZ45" s="167"/>
      <c r="CA45" s="168"/>
      <c r="CB45" s="168"/>
      <c r="CC45" s="167"/>
      <c r="CD45" s="167"/>
      <c r="CE45" s="168"/>
      <c r="CF45" s="172"/>
      <c r="CG45" s="167"/>
      <c r="CH45" s="167"/>
      <c r="CI45" s="167"/>
      <c r="CJ45" s="167"/>
      <c r="CK45" s="169"/>
    </row>
    <row r="46" spans="3:89" ht="21" customHeight="1" thickBot="1">
      <c r="C46" s="166"/>
      <c r="D46" s="167"/>
      <c r="E46" s="167"/>
      <c r="F46" s="167"/>
      <c r="G46" s="168"/>
      <c r="H46" s="172"/>
      <c r="I46" s="167"/>
      <c r="J46" s="167"/>
      <c r="K46" s="168"/>
      <c r="L46" s="172"/>
      <c r="M46" s="167"/>
      <c r="N46" s="167"/>
      <c r="O46" s="168"/>
      <c r="P46" s="172"/>
      <c r="Q46" s="170" t="s">
        <v>157</v>
      </c>
      <c r="R46" s="109">
        <v>102.84</v>
      </c>
      <c r="S46" s="125" t="s">
        <v>158</v>
      </c>
      <c r="T46" s="94"/>
      <c r="U46" s="94"/>
      <c r="V46" s="94"/>
      <c r="W46" s="94"/>
      <c r="X46" s="94"/>
      <c r="Y46" s="94"/>
      <c r="Z46" s="94"/>
      <c r="AA46" s="94"/>
      <c r="AB46" s="94"/>
      <c r="AT46" s="224" t="s">
        <v>159</v>
      </c>
      <c r="BM46" s="294"/>
      <c r="BN46" s="295" t="s">
        <v>160</v>
      </c>
      <c r="BO46" s="296"/>
      <c r="BP46" s="297" t="s">
        <v>161</v>
      </c>
      <c r="BQ46" s="298"/>
      <c r="BR46" s="295" t="s">
        <v>162</v>
      </c>
      <c r="BS46" s="299"/>
      <c r="BY46" s="248" t="s">
        <v>163</v>
      </c>
      <c r="BZ46" s="109">
        <v>103.551</v>
      </c>
      <c r="CA46" s="171" t="s">
        <v>158</v>
      </c>
      <c r="CB46" s="172"/>
      <c r="CC46" s="170" t="s">
        <v>164</v>
      </c>
      <c r="CD46" s="109">
        <v>103.613</v>
      </c>
      <c r="CE46" s="171" t="s">
        <v>158</v>
      </c>
      <c r="CF46" s="172"/>
      <c r="CG46" s="167"/>
      <c r="CH46" s="167"/>
      <c r="CI46" s="167"/>
      <c r="CJ46" s="167"/>
      <c r="CK46" s="169"/>
    </row>
    <row r="47" spans="3:89" ht="21" customHeight="1" thickTop="1">
      <c r="C47" s="173" t="s">
        <v>34</v>
      </c>
      <c r="D47" s="174">
        <v>102.711</v>
      </c>
      <c r="E47" s="175">
        <v>55</v>
      </c>
      <c r="F47" s="176">
        <f>D47+E47*0.001</f>
        <v>102.766</v>
      </c>
      <c r="G47" s="171" t="s">
        <v>158</v>
      </c>
      <c r="H47" s="172"/>
      <c r="I47" s="170" t="s">
        <v>40</v>
      </c>
      <c r="J47" s="109">
        <v>102.792</v>
      </c>
      <c r="K47" s="171" t="s">
        <v>158</v>
      </c>
      <c r="L47" s="172"/>
      <c r="M47" s="170" t="s">
        <v>47</v>
      </c>
      <c r="N47" s="109">
        <v>102.803</v>
      </c>
      <c r="O47" s="171" t="s">
        <v>158</v>
      </c>
      <c r="P47" s="172"/>
      <c r="Q47" s="167"/>
      <c r="R47" s="167"/>
      <c r="S47" s="169"/>
      <c r="T47" s="94"/>
      <c r="U47" s="94"/>
      <c r="V47" s="94"/>
      <c r="W47" s="94"/>
      <c r="X47" s="94"/>
      <c r="Y47" s="94"/>
      <c r="Z47" s="94"/>
      <c r="AA47" s="94"/>
      <c r="AB47" s="94"/>
      <c r="BM47" s="113"/>
      <c r="BN47" s="99"/>
      <c r="BO47" s="117"/>
      <c r="BP47" s="117"/>
      <c r="BQ47" s="99"/>
      <c r="BR47" s="99"/>
      <c r="BS47" s="178"/>
      <c r="BY47" s="166"/>
      <c r="BZ47" s="167"/>
      <c r="CA47" s="168"/>
      <c r="CB47" s="172"/>
      <c r="CC47" s="167"/>
      <c r="CD47" s="167"/>
      <c r="CE47" s="168"/>
      <c r="CF47" s="172"/>
      <c r="CG47" s="177" t="s">
        <v>165</v>
      </c>
      <c r="CH47" s="174">
        <v>103.745</v>
      </c>
      <c r="CI47" s="175">
        <v>51</v>
      </c>
      <c r="CJ47" s="176">
        <f>CH47+CI47*0.001</f>
        <v>103.796</v>
      </c>
      <c r="CK47" s="125" t="s">
        <v>158</v>
      </c>
    </row>
    <row r="48" spans="3:89" ht="21" customHeight="1">
      <c r="C48" s="166"/>
      <c r="D48" s="167"/>
      <c r="E48" s="167"/>
      <c r="F48" s="167"/>
      <c r="G48" s="168"/>
      <c r="H48" s="172"/>
      <c r="I48" s="167"/>
      <c r="J48" s="167"/>
      <c r="K48" s="168"/>
      <c r="L48" s="172"/>
      <c r="M48" s="167"/>
      <c r="N48" s="167"/>
      <c r="O48" s="168"/>
      <c r="P48" s="172"/>
      <c r="Q48" s="170" t="s">
        <v>166</v>
      </c>
      <c r="R48" s="109">
        <v>102.84</v>
      </c>
      <c r="S48" s="125" t="s">
        <v>158</v>
      </c>
      <c r="T48" s="94"/>
      <c r="U48" s="94"/>
      <c r="V48" s="94"/>
      <c r="W48" s="94"/>
      <c r="X48" s="94"/>
      <c r="Y48" s="94"/>
      <c r="Z48" s="94"/>
      <c r="AA48" s="94"/>
      <c r="AB48" s="94"/>
      <c r="BM48" s="206"/>
      <c r="BN48" s="300"/>
      <c r="BO48" s="114"/>
      <c r="BP48" s="301" t="s">
        <v>167</v>
      </c>
      <c r="BQ48" s="103"/>
      <c r="BR48" s="302" t="s">
        <v>168</v>
      </c>
      <c r="BS48" s="102"/>
      <c r="BY48" s="248" t="s">
        <v>169</v>
      </c>
      <c r="BZ48" s="109">
        <v>103.551</v>
      </c>
      <c r="CA48" s="171" t="s">
        <v>158</v>
      </c>
      <c r="CB48" s="172"/>
      <c r="CC48" s="170" t="s">
        <v>170</v>
      </c>
      <c r="CD48" s="109">
        <v>103.623</v>
      </c>
      <c r="CE48" s="171" t="s">
        <v>158</v>
      </c>
      <c r="CF48" s="172"/>
      <c r="CG48" s="167"/>
      <c r="CH48" s="167"/>
      <c r="CI48" s="167"/>
      <c r="CJ48" s="167"/>
      <c r="CK48" s="169"/>
    </row>
    <row r="49" spans="3:89" ht="21" customHeight="1">
      <c r="C49" s="173" t="s">
        <v>38</v>
      </c>
      <c r="D49" s="174">
        <v>102.711</v>
      </c>
      <c r="E49" s="175">
        <v>55</v>
      </c>
      <c r="F49" s="176">
        <f>D49+E49*0.001</f>
        <v>102.766</v>
      </c>
      <c r="G49" s="171" t="s">
        <v>158</v>
      </c>
      <c r="H49" s="172"/>
      <c r="I49" s="170" t="s">
        <v>44</v>
      </c>
      <c r="J49" s="109">
        <v>102.792</v>
      </c>
      <c r="K49" s="171" t="s">
        <v>158</v>
      </c>
      <c r="L49" s="172"/>
      <c r="M49" s="170" t="s">
        <v>45</v>
      </c>
      <c r="N49" s="109">
        <v>102.803</v>
      </c>
      <c r="O49" s="171" t="s">
        <v>158</v>
      </c>
      <c r="P49" s="172"/>
      <c r="Q49" s="167"/>
      <c r="R49" s="167"/>
      <c r="S49" s="125"/>
      <c r="T49" s="94"/>
      <c r="U49" s="94"/>
      <c r="V49" s="94"/>
      <c r="W49" s="94"/>
      <c r="X49" s="94"/>
      <c r="Y49" s="94"/>
      <c r="Z49" s="94"/>
      <c r="AA49" s="94"/>
      <c r="AB49" s="94"/>
      <c r="BM49" s="206"/>
      <c r="BN49" s="302" t="s">
        <v>171</v>
      </c>
      <c r="BO49" s="114"/>
      <c r="BP49" s="301"/>
      <c r="BQ49" s="103"/>
      <c r="BR49" s="302"/>
      <c r="BS49" s="102"/>
      <c r="BY49" s="166"/>
      <c r="BZ49" s="167"/>
      <c r="CA49" s="168"/>
      <c r="CB49" s="172"/>
      <c r="CC49" s="167"/>
      <c r="CD49" s="167"/>
      <c r="CE49" s="168"/>
      <c r="CF49" s="172"/>
      <c r="CG49" s="177" t="s">
        <v>172</v>
      </c>
      <c r="CH49" s="174">
        <v>103.821</v>
      </c>
      <c r="CI49" s="175">
        <v>-51</v>
      </c>
      <c r="CJ49" s="176">
        <f>CH49+CI49*0.001</f>
        <v>103.77</v>
      </c>
      <c r="CK49" s="125" t="s">
        <v>158</v>
      </c>
    </row>
    <row r="50" spans="3:89" ht="21" customHeight="1">
      <c r="C50" s="179"/>
      <c r="D50" s="124"/>
      <c r="E50" s="167"/>
      <c r="F50" s="111"/>
      <c r="G50" s="171"/>
      <c r="H50" s="172"/>
      <c r="I50" s="167"/>
      <c r="J50" s="167"/>
      <c r="K50" s="171"/>
      <c r="L50" s="172"/>
      <c r="M50" s="167"/>
      <c r="N50" s="167"/>
      <c r="O50" s="171"/>
      <c r="P50" s="172"/>
      <c r="Q50" s="274" t="s">
        <v>173</v>
      </c>
      <c r="R50" s="176">
        <v>102.904</v>
      </c>
      <c r="S50" s="125" t="s">
        <v>158</v>
      </c>
      <c r="T50" s="94"/>
      <c r="U50" s="94"/>
      <c r="V50" s="94"/>
      <c r="W50" s="94"/>
      <c r="X50" s="94"/>
      <c r="Y50" s="94"/>
      <c r="Z50" s="94"/>
      <c r="AA50" s="94"/>
      <c r="AB50" s="94"/>
      <c r="AT50" s="263" t="s">
        <v>174</v>
      </c>
      <c r="BM50" s="206"/>
      <c r="BN50" s="103"/>
      <c r="BO50" s="114"/>
      <c r="BP50" s="301" t="s">
        <v>175</v>
      </c>
      <c r="BQ50" s="103"/>
      <c r="BR50" s="302" t="s">
        <v>168</v>
      </c>
      <c r="BS50" s="102"/>
      <c r="BY50" s="248" t="s">
        <v>176</v>
      </c>
      <c r="BZ50" s="109">
        <v>103.613</v>
      </c>
      <c r="CA50" s="171" t="s">
        <v>158</v>
      </c>
      <c r="CB50" s="172"/>
      <c r="CC50" s="170" t="s">
        <v>177</v>
      </c>
      <c r="CD50" s="109">
        <v>103.699</v>
      </c>
      <c r="CE50" s="171" t="s">
        <v>158</v>
      </c>
      <c r="CF50" s="172"/>
      <c r="CG50" s="167"/>
      <c r="CH50" s="167"/>
      <c r="CI50" s="167"/>
      <c r="CJ50" s="167"/>
      <c r="CK50" s="169"/>
    </row>
    <row r="51" spans="3:89" ht="21" customHeight="1" thickBot="1">
      <c r="C51" s="180"/>
      <c r="D51" s="181"/>
      <c r="E51" s="182"/>
      <c r="F51" s="182"/>
      <c r="G51" s="183"/>
      <c r="H51" s="184"/>
      <c r="I51" s="185"/>
      <c r="J51" s="181"/>
      <c r="K51" s="183"/>
      <c r="L51" s="184"/>
      <c r="M51" s="185"/>
      <c r="N51" s="181"/>
      <c r="O51" s="183"/>
      <c r="P51" s="184"/>
      <c r="Q51" s="185"/>
      <c r="R51" s="181"/>
      <c r="S51" s="186"/>
      <c r="T51" s="94"/>
      <c r="U51" s="94"/>
      <c r="V51" s="94"/>
      <c r="W51" s="94"/>
      <c r="X51" s="94"/>
      <c r="Y51" s="94"/>
      <c r="Z51" s="94"/>
      <c r="AA51" s="94"/>
      <c r="AB51" s="94"/>
      <c r="AE51" s="92"/>
      <c r="AF51" s="207"/>
      <c r="AT51" s="224" t="s">
        <v>178</v>
      </c>
      <c r="BH51" s="92"/>
      <c r="BI51" s="207"/>
      <c r="BM51" s="303"/>
      <c r="BN51" s="139"/>
      <c r="BO51" s="145"/>
      <c r="BP51" s="145"/>
      <c r="BQ51" s="139"/>
      <c r="BR51" s="139"/>
      <c r="BS51" s="304"/>
      <c r="BY51" s="180"/>
      <c r="BZ51" s="181"/>
      <c r="CA51" s="183"/>
      <c r="CB51" s="184"/>
      <c r="CC51" s="185"/>
      <c r="CD51" s="181"/>
      <c r="CE51" s="183"/>
      <c r="CF51" s="184"/>
      <c r="CG51" s="185"/>
      <c r="CH51" s="181"/>
      <c r="CI51" s="182"/>
      <c r="CJ51" s="182"/>
      <c r="CK51" s="186"/>
    </row>
    <row r="52" spans="20:28" ht="12.75">
      <c r="T52" s="94"/>
      <c r="U52" s="94"/>
      <c r="V52" s="94"/>
      <c r="W52" s="94"/>
      <c r="X52" s="94"/>
      <c r="Y52" s="94"/>
      <c r="Z52" s="94"/>
      <c r="AA52" s="94"/>
      <c r="AB52" s="94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2006-11-01T10:38:47Z</cp:lastPrinted>
  <dcterms:created xsi:type="dcterms:W3CDTF">2004-05-28T09:30:30Z</dcterms:created>
  <dcterms:modified xsi:type="dcterms:W3CDTF">2013-06-21T13:06:38Z</dcterms:modified>
  <cp:category/>
  <cp:version/>
  <cp:contentType/>
  <cp:contentStatus/>
</cp:coreProperties>
</file>