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20" activeTab="1"/>
  </bookViews>
  <sheets>
    <sheet name="Titul" sheetId="1" r:id="rId1"/>
    <sheet name="Kuřim" sheetId="2" r:id="rId2"/>
  </sheets>
  <definedNames/>
  <calcPr fullCalcOnLoad="1"/>
</workbook>
</file>

<file path=xl/sharedStrings.xml><?xml version="1.0" encoding="utf-8"?>
<sst xmlns="http://schemas.openxmlformats.org/spreadsheetml/2006/main" count="349" uniqueCount="218">
  <si>
    <t>Trať :</t>
  </si>
  <si>
    <t>Km  18,655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</si>
  <si>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</si>
  <si>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</si>
  <si>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</si>
  <si>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</si>
  <si>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</si>
  <si>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</si>
  <si>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</si>
  <si>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</si>
  <si>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</si>
  <si>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</si>
  <si>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Počet  pracovníků :</t>
  </si>
  <si>
    <t>Výpravčí  -  1</t>
  </si>
  <si>
    <t>Staniční dozorce  -  1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</si>
  <si>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</si>
  <si>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</si>
  <si>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</si>
  <si>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</si>
  <si>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</si>
  <si>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</si>
  <si>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</si>
  <si>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</si>
  <si>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</si>
  <si>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</si>
  <si>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</si>
  <si>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</si>
  <si>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</si>
  <si>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</si>
  <si>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</si>
  <si>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</si>
  <si>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</si>
  <si>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</si>
  <si>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</si>
  <si>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</si>
  <si>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</si>
  <si>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č. II,  mimoúrovňové, ostrovní</t>
  </si>
  <si>
    <t>2</t>
  </si>
  <si>
    <t>( podchod v  km 18,655 )</t>
  </si>
  <si>
    <t>3</t>
  </si>
  <si>
    <t>Vjezd - odjezd - průjezd,  NTV</t>
  </si>
  <si>
    <t>2  +  4</t>
  </si>
  <si>
    <t>č. III,  mimoúrovňové, ostrovní</t>
  </si>
  <si>
    <t>4</t>
  </si>
  <si>
    <t>5</t>
  </si>
  <si>
    <t>č. I,  úrovňové, vnější</t>
  </si>
  <si>
    <t>6</t>
  </si>
  <si>
    <t>lze použít jen při mimořádnostech</t>
  </si>
  <si>
    <t>Návěstidla  -  trať</t>
  </si>
  <si>
    <t>Návěstidla  -  ŽST</t>
  </si>
  <si>
    <t>Vjezdová</t>
  </si>
  <si>
    <t>Odjezdová</t>
  </si>
  <si>
    <t>Seřaďovací</t>
  </si>
  <si>
    <t>Z  Brna - Králova Pole</t>
  </si>
  <si>
    <t>Do  Brna - Králova Pole</t>
  </si>
  <si>
    <t>Obvod  výpravčího</t>
  </si>
  <si>
    <t>Do  Tišnova</t>
  </si>
  <si>
    <t>Z  Tišnova</t>
  </si>
  <si>
    <t>směr :</t>
  </si>
  <si>
    <t>správný</t>
  </si>
  <si>
    <t>nesprávný</t>
  </si>
  <si>
    <t>Z  koleje  č. 2</t>
  </si>
  <si>
    <t>Z  koleje  č. 1</t>
  </si>
  <si>
    <t>S 3</t>
  </si>
  <si>
    <t>Se 1</t>
  </si>
  <si>
    <t>Se 4</t>
  </si>
  <si>
    <t>Se 7</t>
  </si>
  <si>
    <t>SENA</t>
  </si>
  <si>
    <t>C</t>
  </si>
  <si>
    <t>JPg</t>
  </si>
  <si>
    <t>Se 10</t>
  </si>
  <si>
    <t>Se 13</t>
  </si>
  <si>
    <t>Se 16</t>
  </si>
  <si>
    <t>L 3</t>
  </si>
  <si>
    <t>Z  vlečky  TOS</t>
  </si>
  <si>
    <t>S 1</t>
  </si>
  <si>
    <t>OPř S1</t>
  </si>
  <si>
    <t>Se 1S</t>
  </si>
  <si>
    <t>Se 19</t>
  </si>
  <si>
    <t>Se 1L</t>
  </si>
  <si>
    <t>L 1</t>
  </si>
  <si>
    <t>2-101</t>
  </si>
  <si>
    <t>1-107</t>
  </si>
  <si>
    <t>1-172</t>
  </si>
  <si>
    <t>2-172</t>
  </si>
  <si>
    <t>L</t>
  </si>
  <si>
    <t>1 L</t>
  </si>
  <si>
    <t>S 4</t>
  </si>
  <si>
    <t>Se 2</t>
  </si>
  <si>
    <t>Se 5</t>
  </si>
  <si>
    <t>Se 8</t>
  </si>
  <si>
    <t>XII.  /  2005</t>
  </si>
  <si>
    <t>Se 11</t>
  </si>
  <si>
    <t>Se 14</t>
  </si>
  <si>
    <t>Se 17</t>
  </si>
  <si>
    <t>L 4</t>
  </si>
  <si>
    <t>Př TS</t>
  </si>
  <si>
    <t>2 S</t>
  </si>
  <si>
    <t>S</t>
  </si>
  <si>
    <t>2-203</t>
  </si>
  <si>
    <t>1-207</t>
  </si>
  <si>
    <t>1-282</t>
  </si>
  <si>
    <t>2-282</t>
  </si>
  <si>
    <t>2-113</t>
  </si>
  <si>
    <t>1-123</t>
  </si>
  <si>
    <t>1-154</t>
  </si>
  <si>
    <t>2-160</t>
  </si>
  <si>
    <t>S 2</t>
  </si>
  <si>
    <t>OPř S2</t>
  </si>
  <si>
    <t>Se 2S</t>
  </si>
  <si>
    <t>Se 20</t>
  </si>
  <si>
    <t>Se 2L</t>
  </si>
  <si>
    <t>L 2</t>
  </si>
  <si>
    <t>T S</t>
  </si>
  <si>
    <t>2-217</t>
  </si>
  <si>
    <t>1-225</t>
  </si>
  <si>
    <t>1-272</t>
  </si>
  <si>
    <t>2-266</t>
  </si>
  <si>
    <t>2-127</t>
  </si>
  <si>
    <t>1-141</t>
  </si>
  <si>
    <t>1-142</t>
  </si>
  <si>
    <t>2-144</t>
  </si>
  <si>
    <t>S 6</t>
  </si>
  <si>
    <t>Se 3</t>
  </si>
  <si>
    <t>Se 6</t>
  </si>
  <si>
    <t>Se 9</t>
  </si>
  <si>
    <t>Se 12</t>
  </si>
  <si>
    <t>Se 15</t>
  </si>
  <si>
    <t>Se 18</t>
  </si>
  <si>
    <t>L 6</t>
  </si>
  <si>
    <t>=</t>
  </si>
  <si>
    <t>2-231</t>
  </si>
  <si>
    <t>1-241</t>
  </si>
  <si>
    <t>1-258</t>
  </si>
  <si>
    <t>2-250</t>
  </si>
  <si>
    <t>2-143</t>
  </si>
  <si>
    <t>1-153</t>
  </si>
  <si>
    <t>1-124</t>
  </si>
  <si>
    <t>2-128</t>
  </si>
  <si>
    <t>Vjezdové / odjezdové rychlosti :</t>
  </si>
  <si>
    <t>2-249</t>
  </si>
  <si>
    <t>1-257</t>
  </si>
  <si>
    <t>1-242</t>
  </si>
  <si>
    <t>2-232</t>
  </si>
  <si>
    <t>v pokračování traťové koleje - rychlost traťová s místním omezením</t>
  </si>
  <si>
    <t>2-265</t>
  </si>
  <si>
    <t>1-271</t>
  </si>
  <si>
    <t>1-226</t>
  </si>
  <si>
    <t>2-218</t>
  </si>
  <si>
    <t>2-159</t>
  </si>
  <si>
    <t>1-165</t>
  </si>
  <si>
    <t>1-108</t>
  </si>
  <si>
    <t>2-114</t>
  </si>
  <si>
    <t>při jízdě do odbočky - rychlost 40 km/h</t>
  </si>
  <si>
    <t>2-281</t>
  </si>
  <si>
    <t>1-281</t>
  </si>
  <si>
    <t>1-208</t>
  </si>
  <si>
    <t>2-206</t>
  </si>
  <si>
    <t>Vk 2</t>
  </si>
  <si>
    <t>Vk 3</t>
  </si>
  <si>
    <t>Vk 6</t>
  </si>
  <si>
    <t>PSt.1</t>
  </si>
  <si>
    <t>( 5, 7, 9/Vk1,</t>
  </si>
  <si>
    <t>PSt.4</t>
  </si>
  <si>
    <t>10/Vk3, Vk2 )</t>
  </si>
  <si>
    <t>Vk 1</t>
  </si>
  <si>
    <t>( 16/18, 20, Vk6,</t>
  </si>
  <si>
    <t>22/23, 25/26 )</t>
  </si>
  <si>
    <t xml:space="preserve">L 3  </t>
  </si>
  <si>
    <t xml:space="preserve">   L 2</t>
  </si>
  <si>
    <t>V1</t>
  </si>
  <si>
    <t>PSt.2</t>
  </si>
  <si>
    <t>V2</t>
  </si>
  <si>
    <t>( 1/4, 2/3, 6,</t>
  </si>
  <si>
    <t>PSt.5</t>
  </si>
  <si>
    <t>Vlečka</t>
  </si>
  <si>
    <t>8/11, 12/Vk4 )</t>
  </si>
  <si>
    <t>17/19, 21, 24/V1 )</t>
  </si>
  <si>
    <t>TOS</t>
  </si>
  <si>
    <t>Vk 4</t>
  </si>
  <si>
    <t>Vk 5</t>
  </si>
  <si>
    <t xml:space="preserve"> L 6</t>
  </si>
  <si>
    <t>PSt.3</t>
  </si>
  <si>
    <t>staničení</t>
  </si>
  <si>
    <t>N</t>
  </si>
  <si>
    <t>námezník</t>
  </si>
  <si>
    <t>přest.</t>
  </si>
  <si>
    <t>( 13/Vk5 )</t>
  </si>
  <si>
    <t>poznámka</t>
  </si>
  <si>
    <t>Obvod  posunu</t>
  </si>
  <si>
    <t>Současné  vlakové  cesty</t>
  </si>
  <si>
    <t>elm.</t>
  </si>
  <si>
    <t>8</t>
  </si>
  <si>
    <t>11</t>
  </si>
  <si>
    <t>Vzájemně vyloučeny jsou všechny : 1) - protisměrné jizdní cesty na tutéž kolej</t>
  </si>
  <si>
    <t>16</t>
  </si>
  <si>
    <t>19</t>
  </si>
  <si>
    <t>22</t>
  </si>
  <si>
    <t>2) - jízdní cesty mající předepsanou rozdílnou polohu alespoň jedné pojížděné nebo odvratné výhybky</t>
  </si>
  <si>
    <t>14</t>
  </si>
  <si>
    <t>ručně</t>
  </si>
  <si>
    <t xml:space="preserve">  bez zabezpečení</t>
  </si>
  <si>
    <t>25</t>
  </si>
  <si>
    <t>9</t>
  </si>
  <si>
    <t>12</t>
  </si>
  <si>
    <t>17</t>
  </si>
  <si>
    <t>20</t>
  </si>
  <si>
    <t>23</t>
  </si>
  <si>
    <t>15</t>
  </si>
  <si>
    <t>26</t>
  </si>
  <si>
    <t>7</t>
  </si>
  <si>
    <t>10</t>
  </si>
  <si>
    <t>13</t>
  </si>
  <si>
    <t>Použití mimořádných vlakových cest ve stanici</t>
  </si>
  <si>
    <t>18</t>
  </si>
  <si>
    <t>21</t>
  </si>
  <si>
    <t>24</t>
  </si>
  <si>
    <t>Při vzniku mimořádných událostí je dovoleno uskutečnit mimořádné vlakové cesty po manipulační kolej č. 5 + 5a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</si>
</sst>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0"/>
      <color indexed="8"/>
      <name val="Arial CE"/>
      <family val="2"/>
    </font>
    <font>
      <b/>
      <u val="single"/>
      <sz val="12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Arial CE"/>
      <family val="2"/>
    </font>
    <font>
      <sz val="1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0" fillId="0" borderId="0" xfId="20" applyFont="1" applyBorder="1" applyAlignment="1">
      <alignment horizontal="center" vertical="center"/>
      <protection/>
    </xf>
    <xf numFmtId="49" fontId="42" fillId="0" borderId="23" xfId="20" applyNumberFormat="1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5" fillId="0" borderId="4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top"/>
      <protection/>
    </xf>
    <xf numFmtId="0" fontId="5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0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0" fillId="0" borderId="10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6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54" fillId="0" borderId="38" xfId="0" applyNumberFormat="1" applyFont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54" fillId="0" borderId="55" xfId="0" applyNumberFormat="1" applyFont="1" applyBorder="1" applyAlignment="1">
      <alignment horizontal="center" vertical="center"/>
    </xf>
    <xf numFmtId="164" fontId="54" fillId="0" borderId="4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vertical="center"/>
    </xf>
    <xf numFmtId="0" fontId="28" fillId="0" borderId="0" xfId="2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 applyAlignment="1">
      <alignment vertical="center"/>
    </xf>
    <xf numFmtId="0" fontId="0" fillId="6" borderId="5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57" fillId="0" borderId="24" xfId="20" applyNumberFormat="1" applyFont="1" applyBorder="1" applyAlignment="1">
      <alignment horizontal="center" vertical="center"/>
      <protection/>
    </xf>
    <xf numFmtId="1" fontId="57" fillId="0" borderId="10" xfId="20" applyNumberFormat="1" applyFont="1" applyBorder="1" applyAlignment="1">
      <alignment horizontal="center" vertical="center"/>
      <protection/>
    </xf>
    <xf numFmtId="164" fontId="59" fillId="0" borderId="24" xfId="20" applyNumberFormat="1" applyFont="1" applyBorder="1" applyAlignment="1">
      <alignment horizontal="center" vertical="center"/>
      <protection/>
    </xf>
    <xf numFmtId="0" fontId="21" fillId="0" borderId="10" xfId="20" applyFont="1" applyBorder="1" applyAlignment="1">
      <alignment horizontal="centerContinuous" vertical="center"/>
      <protection/>
    </xf>
    <xf numFmtId="0" fontId="21" fillId="0" borderId="0" xfId="20" applyFont="1" applyBorder="1" applyAlignment="1">
      <alignment horizontal="centerContinuous" vertical="center"/>
      <protection/>
    </xf>
    <xf numFmtId="1" fontId="28" fillId="0" borderId="9" xfId="20" applyNumberFormat="1" applyFont="1" applyBorder="1" applyAlignment="1">
      <alignment horizontal="centerContinuous" vertical="center"/>
      <protection/>
    </xf>
    <xf numFmtId="1" fontId="28" fillId="0" borderId="0" xfId="20" applyNumberFormat="1" applyFont="1" applyBorder="1" applyAlignment="1">
      <alignment horizontal="centerContinuous" vertical="center"/>
      <protection/>
    </xf>
    <xf numFmtId="1" fontId="28" fillId="0" borderId="10" xfId="20" applyNumberFormat="1" applyFont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0" fontId="58" fillId="0" borderId="9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0" xfId="20" applyFont="1" applyBorder="1" applyAlignment="1">
      <alignment horizontal="centerContinuous" vertical="center"/>
      <protection/>
    </xf>
    <xf numFmtId="0" fontId="21" fillId="0" borderId="9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57" xfId="20" applyFont="1" applyFill="1" applyBorder="1" applyAlignment="1">
      <alignment horizontal="centerContinuous" vertical="center"/>
      <protection/>
    </xf>
    <xf numFmtId="0" fontId="4" fillId="4" borderId="58" xfId="20" applyFont="1" applyFill="1" applyBorder="1" applyAlignment="1">
      <alignment horizontal="centerContinuous" vertical="center"/>
      <protection/>
    </xf>
    <xf numFmtId="0" fontId="4" fillId="4" borderId="59" xfId="20" applyFont="1" applyFill="1" applyBorder="1" applyAlignment="1">
      <alignment horizontal="centerContinuous" vertical="center"/>
      <protection/>
    </xf>
    <xf numFmtId="0" fontId="4" fillId="3" borderId="60" xfId="0" applyFont="1" applyFill="1" applyBorder="1" applyAlignment="1">
      <alignment horizontal="centerContinuous" vertical="center"/>
    </xf>
    <xf numFmtId="0" fontId="4" fillId="3" borderId="47" xfId="0" applyFont="1" applyFill="1" applyBorder="1" applyAlignment="1">
      <alignment horizontal="centerContinuous" vertical="center"/>
    </xf>
    <xf numFmtId="0" fontId="4" fillId="3" borderId="22" xfId="0" applyFont="1" applyFill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22" fillId="0" borderId="61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17" fillId="0" borderId="50" xfId="0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0" fontId="25" fillId="2" borderId="44" xfId="0" applyFont="1" applyFill="1" applyBorder="1" applyAlignment="1">
      <alignment horizontal="centerContinuous" vertical="center"/>
    </xf>
    <xf numFmtId="0" fontId="25" fillId="2" borderId="48" xfId="0" applyFont="1" applyFill="1" applyBorder="1" applyAlignment="1">
      <alignment horizontal="centerContinuous" vertical="center"/>
    </xf>
    <xf numFmtId="0" fontId="17" fillId="0" borderId="44" xfId="0" applyFont="1" applyBorder="1" applyAlignment="1">
      <alignment horizontal="centerContinuous" vertical="center"/>
    </xf>
    <xf numFmtId="0" fontId="25" fillId="2" borderId="56" xfId="0" applyFont="1" applyFill="1" applyBorder="1" applyAlignment="1">
      <alignment horizontal="centerContinuous" vertical="center"/>
    </xf>
    <xf numFmtId="0" fontId="36" fillId="2" borderId="41" xfId="0" applyFont="1" applyFill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9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17" fillId="2" borderId="50" xfId="0" applyFont="1" applyFill="1" applyBorder="1" applyAlignment="1">
      <alignment horizontal="centerContinuous" vertical="center"/>
    </xf>
    <xf numFmtId="0" fontId="17" fillId="2" borderId="48" xfId="0" applyFont="1" applyFill="1" applyBorder="1" applyAlignment="1">
      <alignment horizontal="centerContinuous" vertical="center"/>
    </xf>
    <xf numFmtId="0" fontId="25" fillId="0" borderId="44" xfId="0" applyFont="1" applyBorder="1" applyAlignment="1">
      <alignment horizontal="centerContinuous" vertical="center"/>
    </xf>
    <xf numFmtId="0" fontId="25" fillId="0" borderId="48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Continuous" vertical="center"/>
    </xf>
    <xf numFmtId="0" fontId="25" fillId="0" borderId="56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23" fillId="6" borderId="64" xfId="0" applyFont="1" applyFill="1" applyBorder="1" applyAlignment="1">
      <alignment horizontal="centerContinuous" vertical="center"/>
    </xf>
    <xf numFmtId="0" fontId="23" fillId="6" borderId="47" xfId="0" applyFont="1" applyFill="1" applyBorder="1" applyAlignment="1">
      <alignment horizontal="centerContinuous" vertical="center"/>
    </xf>
    <xf numFmtId="0" fontId="23" fillId="6" borderId="22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3" fillId="6" borderId="50" xfId="0" applyFont="1" applyFill="1" applyBorder="1" applyAlignment="1">
      <alignment horizontal="centerContinuous" vertical="center"/>
    </xf>
    <xf numFmtId="0" fontId="43" fillId="6" borderId="45" xfId="0" applyFont="1" applyFill="1" applyBorder="1" applyAlignment="1">
      <alignment horizontal="centerContinuous" vertical="center"/>
    </xf>
    <xf numFmtId="0" fontId="43" fillId="6" borderId="56" xfId="0" applyFont="1" applyFill="1" applyBorder="1" applyAlignment="1">
      <alignment horizontal="centerContinuous" vertical="center"/>
    </xf>
    <xf numFmtId="0" fontId="17" fillId="2" borderId="44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38" fillId="5" borderId="41" xfId="0" applyFont="1" applyFill="1" applyBorder="1" applyAlignment="1">
      <alignment horizontal="centerContinuous" vertical="center"/>
    </xf>
    <xf numFmtId="0" fontId="23" fillId="6" borderId="45" xfId="0" applyFont="1" applyFill="1" applyBorder="1" applyAlignment="1">
      <alignment horizontal="centerContinuous" vertical="center"/>
    </xf>
    <xf numFmtId="0" fontId="43" fillId="6" borderId="47" xfId="0" applyFont="1" applyFill="1" applyBorder="1" applyAlignment="1">
      <alignment horizontal="centerContinuous" vertical="center"/>
    </xf>
    <xf numFmtId="0" fontId="43" fillId="6" borderId="34" xfId="0" applyFont="1" applyFill="1" applyBorder="1" applyAlignment="1">
      <alignment horizontal="centerContinuous" vertical="center"/>
    </xf>
    <xf numFmtId="0" fontId="38" fillId="5" borderId="40" xfId="0" applyFont="1" applyFill="1" applyBorder="1" applyAlignment="1">
      <alignment horizontal="centerContinuous" vertical="center"/>
    </xf>
    <xf numFmtId="0" fontId="38" fillId="5" borderId="42" xfId="0" applyFont="1" applyFill="1" applyBorder="1" applyAlignment="1">
      <alignment horizontal="centerContinuous" vertical="center"/>
    </xf>
    <xf numFmtId="0" fontId="43" fillId="6" borderId="64" xfId="0" applyFont="1" applyFill="1" applyBorder="1" applyAlignment="1">
      <alignment horizontal="centerContinuous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6" fillId="0" borderId="23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Kuřim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25</xdr:row>
      <xdr:rowOff>114300</xdr:rowOff>
    </xdr:from>
    <xdr:to>
      <xdr:col>60</xdr:col>
      <xdr:colOff>266700</xdr:colOff>
      <xdr:row>25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6496050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41</xdr:row>
      <xdr:rowOff>114300</xdr:rowOff>
    </xdr:from>
    <xdr:to>
      <xdr:col>35</xdr:col>
      <xdr:colOff>495300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8669000" y="1015365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35</xdr:row>
      <xdr:rowOff>114300</xdr:rowOff>
    </xdr:from>
    <xdr:to>
      <xdr:col>40</xdr:col>
      <xdr:colOff>266700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954250" y="878205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29</xdr:row>
      <xdr:rowOff>114300</xdr:rowOff>
    </xdr:from>
    <xdr:to>
      <xdr:col>81</xdr:col>
      <xdr:colOff>495300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68642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29</xdr:row>
      <xdr:rowOff>114300</xdr:rowOff>
    </xdr:from>
    <xdr:to>
      <xdr:col>74</xdr:col>
      <xdr:colOff>247650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16445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114300</xdr:rowOff>
    </xdr:from>
    <xdr:to>
      <xdr:col>69</xdr:col>
      <xdr:colOff>495300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6462950" y="6724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114300</xdr:rowOff>
    </xdr:from>
    <xdr:to>
      <xdr:col>45</xdr:col>
      <xdr:colOff>28575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74104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114300</xdr:rowOff>
    </xdr:from>
    <xdr:to>
      <xdr:col>45</xdr:col>
      <xdr:colOff>28575</xdr:colOff>
      <xdr:row>32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80962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0267950"/>
          <a:ext cx="1491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266700</xdr:colOff>
      <xdr:row>26</xdr:row>
      <xdr:rowOff>114300</xdr:rowOff>
    </xdr:from>
    <xdr:to>
      <xdr:col>20</xdr:col>
      <xdr:colOff>266700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9753600" y="6724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60388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20</xdr:col>
      <xdr:colOff>266700</xdr:colOff>
      <xdr:row>35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2725400" y="85534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29</xdr:row>
      <xdr:rowOff>114300</xdr:rowOff>
    </xdr:from>
    <xdr:to>
      <xdr:col>89</xdr:col>
      <xdr:colOff>28575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74104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80962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Kuřim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89</xdr:col>
      <xdr:colOff>0</xdr:colOff>
      <xdr:row>44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45453300" y="10267950"/>
          <a:ext cx="1937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60388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25</xdr:row>
      <xdr:rowOff>171450</xdr:rowOff>
    </xdr:from>
    <xdr:to>
      <xdr:col>22</xdr:col>
      <xdr:colOff>266700</xdr:colOff>
      <xdr:row>26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4211300" y="65532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45</xdr:col>
      <xdr:colOff>19050</xdr:colOff>
      <xdr:row>25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6440150" y="64960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114300</xdr:rowOff>
    </xdr:from>
    <xdr:to>
      <xdr:col>18</xdr:col>
      <xdr:colOff>266700</xdr:colOff>
      <xdr:row>34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9753600" y="8096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36</xdr:row>
      <xdr:rowOff>114300</xdr:rowOff>
    </xdr:from>
    <xdr:to>
      <xdr:col>60</xdr:col>
      <xdr:colOff>266700</xdr:colOff>
      <xdr:row>36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1299150" y="9010650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36</xdr:row>
      <xdr:rowOff>57150</xdr:rowOff>
    </xdr:from>
    <xdr:to>
      <xdr:col>61</xdr:col>
      <xdr:colOff>495300</xdr:colOff>
      <xdr:row>36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4234100" y="8953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114300</xdr:rowOff>
    </xdr:from>
    <xdr:to>
      <xdr:col>69</xdr:col>
      <xdr:colOff>476250</xdr:colOff>
      <xdr:row>35</xdr:row>
      <xdr:rowOff>114300</xdr:rowOff>
    </xdr:to>
    <xdr:sp>
      <xdr:nvSpPr>
        <xdr:cNvPr id="23" name="Line 25"/>
        <xdr:cNvSpPr>
          <a:spLocks/>
        </xdr:cNvSpPr>
      </xdr:nvSpPr>
      <xdr:spPr>
        <a:xfrm flipV="1">
          <a:off x="46462950" y="80962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25</xdr:row>
      <xdr:rowOff>114300</xdr:rowOff>
    </xdr:from>
    <xdr:to>
      <xdr:col>61</xdr:col>
      <xdr:colOff>495300</xdr:colOff>
      <xdr:row>25</xdr:row>
      <xdr:rowOff>171450</xdr:rowOff>
    </xdr:to>
    <xdr:sp>
      <xdr:nvSpPr>
        <xdr:cNvPr id="24" name="Line 29"/>
        <xdr:cNvSpPr>
          <a:spLocks/>
        </xdr:cNvSpPr>
      </xdr:nvSpPr>
      <xdr:spPr>
        <a:xfrm flipH="1" flipV="1">
          <a:off x="44234100" y="6496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25" name="Line 31"/>
        <xdr:cNvSpPr>
          <a:spLocks/>
        </xdr:cNvSpPr>
      </xdr:nvSpPr>
      <xdr:spPr>
        <a:xfrm flipH="1">
          <a:off x="514350" y="74104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781050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65065275" y="80962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8271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560450" y="7981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1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276225</xdr:colOff>
      <xdr:row>38</xdr:row>
      <xdr:rowOff>114300</xdr:rowOff>
    </xdr:from>
    <xdr:to>
      <xdr:col>24</xdr:col>
      <xdr:colOff>266700</xdr:colOff>
      <xdr:row>40</xdr:row>
      <xdr:rowOff>114300</xdr:rowOff>
    </xdr:to>
    <xdr:sp>
      <xdr:nvSpPr>
        <xdr:cNvPr id="32" name="Line 41"/>
        <xdr:cNvSpPr>
          <a:spLocks/>
        </xdr:cNvSpPr>
      </xdr:nvSpPr>
      <xdr:spPr>
        <a:xfrm flipH="1" flipV="1">
          <a:off x="15706725" y="9467850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44215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7981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442150" y="7296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44215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20</xdr:col>
      <xdr:colOff>266700</xdr:colOff>
      <xdr:row>35</xdr:row>
      <xdr:rowOff>57150</xdr:rowOff>
    </xdr:from>
    <xdr:to>
      <xdr:col>21</xdr:col>
      <xdr:colOff>495300</xdr:colOff>
      <xdr:row>35</xdr:row>
      <xdr:rowOff>114300</xdr:rowOff>
    </xdr:to>
    <xdr:sp>
      <xdr:nvSpPr>
        <xdr:cNvPr id="37" name="Line 48"/>
        <xdr:cNvSpPr>
          <a:spLocks/>
        </xdr:cNvSpPr>
      </xdr:nvSpPr>
      <xdr:spPr>
        <a:xfrm>
          <a:off x="14211300" y="8724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25</xdr:row>
      <xdr:rowOff>114300</xdr:rowOff>
    </xdr:from>
    <xdr:to>
      <xdr:col>23</xdr:col>
      <xdr:colOff>495300</xdr:colOff>
      <xdr:row>25</xdr:row>
      <xdr:rowOff>171450</xdr:rowOff>
    </xdr:to>
    <xdr:sp>
      <xdr:nvSpPr>
        <xdr:cNvPr id="38" name="Line 49"/>
        <xdr:cNvSpPr>
          <a:spLocks/>
        </xdr:cNvSpPr>
      </xdr:nvSpPr>
      <xdr:spPr>
        <a:xfrm flipV="1">
          <a:off x="15697200" y="6496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35</xdr:row>
      <xdr:rowOff>114300</xdr:rowOff>
    </xdr:from>
    <xdr:to>
      <xdr:col>63</xdr:col>
      <xdr:colOff>495300</xdr:colOff>
      <xdr:row>36</xdr:row>
      <xdr:rowOff>57150</xdr:rowOff>
    </xdr:to>
    <xdr:sp>
      <xdr:nvSpPr>
        <xdr:cNvPr id="39" name="Line 52"/>
        <xdr:cNvSpPr>
          <a:spLocks/>
        </xdr:cNvSpPr>
      </xdr:nvSpPr>
      <xdr:spPr>
        <a:xfrm flipV="1">
          <a:off x="44977050" y="87820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25</xdr:row>
      <xdr:rowOff>171450</xdr:rowOff>
    </xdr:from>
    <xdr:to>
      <xdr:col>63</xdr:col>
      <xdr:colOff>495300</xdr:colOff>
      <xdr:row>26</xdr:row>
      <xdr:rowOff>114300</xdr:rowOff>
    </xdr:to>
    <xdr:sp>
      <xdr:nvSpPr>
        <xdr:cNvPr id="40" name="Line 54"/>
        <xdr:cNvSpPr>
          <a:spLocks/>
        </xdr:cNvSpPr>
      </xdr:nvSpPr>
      <xdr:spPr>
        <a:xfrm flipH="1" flipV="1">
          <a:off x="44977050" y="65532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41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22117050" y="100393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 editAs="oneCell">
    <xdr:from>
      <xdr:col>51</xdr:col>
      <xdr:colOff>685800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2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0" y="479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209550</xdr:colOff>
      <xdr:row>26</xdr:row>
      <xdr:rowOff>114300</xdr:rowOff>
    </xdr:from>
    <xdr:to>
      <xdr:col>59</xdr:col>
      <xdr:colOff>685800</xdr:colOff>
      <xdr:row>28</xdr:row>
      <xdr:rowOff>114300</xdr:rowOff>
    </xdr:to>
    <xdr:grpSp>
      <xdr:nvGrpSpPr>
        <xdr:cNvPr id="43" name="Group 452"/>
        <xdr:cNvGrpSpPr>
          <a:grpSpLocks/>
        </xdr:cNvGrpSpPr>
      </xdr:nvGrpSpPr>
      <xdr:grpSpPr>
        <a:xfrm>
          <a:off x="31013400" y="6724650"/>
          <a:ext cx="12668250" cy="457200"/>
          <a:chOff x="-1031" y="-4765"/>
          <a:chExt cx="20880" cy="20016"/>
        </a:xfrm>
        <a:solidFill>
          <a:srgbClr val="FFFFFF"/>
        </a:solidFill>
      </xdr:grpSpPr>
      <xdr:sp>
        <xdr:nvSpPr>
          <xdr:cNvPr id="44" name="Rectangle 453"/>
          <xdr:cNvSpPr>
            <a:spLocks/>
          </xdr:cNvSpPr>
        </xdr:nvSpPr>
        <xdr:spPr>
          <a:xfrm>
            <a:off x="-921" y="-2263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4"/>
          <xdr:cNvSpPr>
            <a:spLocks/>
          </xdr:cNvSpPr>
        </xdr:nvSpPr>
        <xdr:spPr>
          <a:xfrm>
            <a:off x="-1031" y="-4765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5"/>
          <xdr:cNvSpPr>
            <a:spLocks/>
          </xdr:cNvSpPr>
        </xdr:nvSpPr>
        <xdr:spPr>
          <a:xfrm>
            <a:off x="-1031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6"/>
          <xdr:cNvSpPr>
            <a:spLocks/>
          </xdr:cNvSpPr>
        </xdr:nvSpPr>
        <xdr:spPr>
          <a:xfrm>
            <a:off x="-1031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7"/>
          <xdr:cNvSpPr>
            <a:spLocks/>
          </xdr:cNvSpPr>
        </xdr:nvSpPr>
        <xdr:spPr>
          <a:xfrm>
            <a:off x="2263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8"/>
          <xdr:cNvSpPr>
            <a:spLocks/>
          </xdr:cNvSpPr>
        </xdr:nvSpPr>
        <xdr:spPr>
          <a:xfrm>
            <a:off x="2263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59"/>
          <xdr:cNvSpPr>
            <a:spLocks/>
          </xdr:cNvSpPr>
        </xdr:nvSpPr>
        <xdr:spPr>
          <a:xfrm>
            <a:off x="5541" y="1274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60"/>
          <xdr:cNvSpPr>
            <a:spLocks/>
          </xdr:cNvSpPr>
        </xdr:nvSpPr>
        <xdr:spPr>
          <a:xfrm>
            <a:off x="5541" y="-476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61"/>
          <xdr:cNvSpPr>
            <a:spLocks/>
          </xdr:cNvSpPr>
        </xdr:nvSpPr>
        <xdr:spPr>
          <a:xfrm>
            <a:off x="8835" y="1274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62"/>
          <xdr:cNvSpPr>
            <a:spLocks/>
          </xdr:cNvSpPr>
        </xdr:nvSpPr>
        <xdr:spPr>
          <a:xfrm>
            <a:off x="8835" y="-476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63"/>
          <xdr:cNvSpPr>
            <a:spLocks/>
          </xdr:cNvSpPr>
        </xdr:nvSpPr>
        <xdr:spPr>
          <a:xfrm>
            <a:off x="12144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64"/>
          <xdr:cNvSpPr>
            <a:spLocks/>
          </xdr:cNvSpPr>
        </xdr:nvSpPr>
        <xdr:spPr>
          <a:xfrm>
            <a:off x="12144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65"/>
          <xdr:cNvSpPr>
            <a:spLocks/>
          </xdr:cNvSpPr>
        </xdr:nvSpPr>
        <xdr:spPr>
          <a:xfrm>
            <a:off x="15422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6"/>
          <xdr:cNvSpPr>
            <a:spLocks/>
          </xdr:cNvSpPr>
        </xdr:nvSpPr>
        <xdr:spPr>
          <a:xfrm>
            <a:off x="15422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67"/>
          <xdr:cNvSpPr>
            <a:spLocks/>
          </xdr:cNvSpPr>
        </xdr:nvSpPr>
        <xdr:spPr>
          <a:xfrm>
            <a:off x="18716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68"/>
          <xdr:cNvSpPr>
            <a:spLocks/>
          </xdr:cNvSpPr>
        </xdr:nvSpPr>
        <xdr:spPr>
          <a:xfrm>
            <a:off x="18716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33</xdr:row>
      <xdr:rowOff>114300</xdr:rowOff>
    </xdr:from>
    <xdr:to>
      <xdr:col>59</xdr:col>
      <xdr:colOff>685800</xdr:colOff>
      <xdr:row>35</xdr:row>
      <xdr:rowOff>114300</xdr:rowOff>
    </xdr:to>
    <xdr:grpSp>
      <xdr:nvGrpSpPr>
        <xdr:cNvPr id="60" name="Group 494"/>
        <xdr:cNvGrpSpPr>
          <a:grpSpLocks/>
        </xdr:cNvGrpSpPr>
      </xdr:nvGrpSpPr>
      <xdr:grpSpPr>
        <a:xfrm>
          <a:off x="31013400" y="8324850"/>
          <a:ext cx="12668250" cy="457200"/>
          <a:chOff x="-1031" y="-4709"/>
          <a:chExt cx="20880" cy="20016"/>
        </a:xfrm>
        <a:solidFill>
          <a:srgbClr val="FFFFFF"/>
        </a:solidFill>
      </xdr:grpSpPr>
      <xdr:sp>
        <xdr:nvSpPr>
          <xdr:cNvPr id="61" name="Rectangle 495"/>
          <xdr:cNvSpPr>
            <a:spLocks/>
          </xdr:cNvSpPr>
        </xdr:nvSpPr>
        <xdr:spPr>
          <a:xfrm>
            <a:off x="-921" y="-2207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6"/>
          <xdr:cNvSpPr>
            <a:spLocks/>
          </xdr:cNvSpPr>
        </xdr:nvSpPr>
        <xdr:spPr>
          <a:xfrm>
            <a:off x="-1031" y="-4709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97"/>
          <xdr:cNvSpPr>
            <a:spLocks/>
          </xdr:cNvSpPr>
        </xdr:nvSpPr>
        <xdr:spPr>
          <a:xfrm>
            <a:off x="-1031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98"/>
          <xdr:cNvSpPr>
            <a:spLocks/>
          </xdr:cNvSpPr>
        </xdr:nvSpPr>
        <xdr:spPr>
          <a:xfrm>
            <a:off x="-1031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99"/>
          <xdr:cNvSpPr>
            <a:spLocks/>
          </xdr:cNvSpPr>
        </xdr:nvSpPr>
        <xdr:spPr>
          <a:xfrm>
            <a:off x="2263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00"/>
          <xdr:cNvSpPr>
            <a:spLocks/>
          </xdr:cNvSpPr>
        </xdr:nvSpPr>
        <xdr:spPr>
          <a:xfrm>
            <a:off x="2263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01"/>
          <xdr:cNvSpPr>
            <a:spLocks/>
          </xdr:cNvSpPr>
        </xdr:nvSpPr>
        <xdr:spPr>
          <a:xfrm>
            <a:off x="5541" y="1280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02"/>
          <xdr:cNvSpPr>
            <a:spLocks/>
          </xdr:cNvSpPr>
        </xdr:nvSpPr>
        <xdr:spPr>
          <a:xfrm>
            <a:off x="5541" y="-470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03"/>
          <xdr:cNvSpPr>
            <a:spLocks/>
          </xdr:cNvSpPr>
        </xdr:nvSpPr>
        <xdr:spPr>
          <a:xfrm>
            <a:off x="8835" y="1280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04"/>
          <xdr:cNvSpPr>
            <a:spLocks/>
          </xdr:cNvSpPr>
        </xdr:nvSpPr>
        <xdr:spPr>
          <a:xfrm>
            <a:off x="8835" y="-470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05"/>
          <xdr:cNvSpPr>
            <a:spLocks/>
          </xdr:cNvSpPr>
        </xdr:nvSpPr>
        <xdr:spPr>
          <a:xfrm>
            <a:off x="12144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06"/>
          <xdr:cNvSpPr>
            <a:spLocks/>
          </xdr:cNvSpPr>
        </xdr:nvSpPr>
        <xdr:spPr>
          <a:xfrm>
            <a:off x="12144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07"/>
          <xdr:cNvSpPr>
            <a:spLocks/>
          </xdr:cNvSpPr>
        </xdr:nvSpPr>
        <xdr:spPr>
          <a:xfrm>
            <a:off x="15422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08"/>
          <xdr:cNvSpPr>
            <a:spLocks/>
          </xdr:cNvSpPr>
        </xdr:nvSpPr>
        <xdr:spPr>
          <a:xfrm>
            <a:off x="15422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09"/>
          <xdr:cNvSpPr>
            <a:spLocks/>
          </xdr:cNvSpPr>
        </xdr:nvSpPr>
        <xdr:spPr>
          <a:xfrm>
            <a:off x="18716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10"/>
          <xdr:cNvSpPr>
            <a:spLocks/>
          </xdr:cNvSpPr>
        </xdr:nvSpPr>
        <xdr:spPr>
          <a:xfrm>
            <a:off x="18716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22</xdr:row>
      <xdr:rowOff>114300</xdr:rowOff>
    </xdr:from>
    <xdr:to>
      <xdr:col>45</xdr:col>
      <xdr:colOff>276225</xdr:colOff>
      <xdr:row>22</xdr:row>
      <xdr:rowOff>114300</xdr:rowOff>
    </xdr:to>
    <xdr:sp>
      <xdr:nvSpPr>
        <xdr:cNvPr id="77" name="Line 680"/>
        <xdr:cNvSpPr>
          <a:spLocks/>
        </xdr:cNvSpPr>
      </xdr:nvSpPr>
      <xdr:spPr>
        <a:xfrm flipV="1">
          <a:off x="16440150" y="5810250"/>
          <a:ext cx="1627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19</xdr:row>
      <xdr:rowOff>114300</xdr:rowOff>
    </xdr:from>
    <xdr:to>
      <xdr:col>24</xdr:col>
      <xdr:colOff>266700</xdr:colOff>
      <xdr:row>19</xdr:row>
      <xdr:rowOff>171450</xdr:rowOff>
    </xdr:to>
    <xdr:sp>
      <xdr:nvSpPr>
        <xdr:cNvPr id="78" name="Line 681"/>
        <xdr:cNvSpPr>
          <a:spLocks/>
        </xdr:cNvSpPr>
      </xdr:nvSpPr>
      <xdr:spPr>
        <a:xfrm flipH="1">
          <a:off x="16440150" y="5124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714375</xdr:colOff>
      <xdr:row>22</xdr:row>
      <xdr:rowOff>114300</xdr:rowOff>
    </xdr:from>
    <xdr:to>
      <xdr:col>65</xdr:col>
      <xdr:colOff>457200</xdr:colOff>
      <xdr:row>22</xdr:row>
      <xdr:rowOff>114300</xdr:rowOff>
    </xdr:to>
    <xdr:sp>
      <xdr:nvSpPr>
        <xdr:cNvPr id="79" name="Line 682"/>
        <xdr:cNvSpPr>
          <a:spLocks/>
        </xdr:cNvSpPr>
      </xdr:nvSpPr>
      <xdr:spPr>
        <a:xfrm flipV="1">
          <a:off x="33156525" y="5810250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22</xdr:row>
      <xdr:rowOff>114300</xdr:rowOff>
    </xdr:from>
    <xdr:to>
      <xdr:col>61</xdr:col>
      <xdr:colOff>495300</xdr:colOff>
      <xdr:row>22</xdr:row>
      <xdr:rowOff>180975</xdr:rowOff>
    </xdr:to>
    <xdr:sp>
      <xdr:nvSpPr>
        <xdr:cNvPr id="80" name="Line 683"/>
        <xdr:cNvSpPr>
          <a:spLocks/>
        </xdr:cNvSpPr>
      </xdr:nvSpPr>
      <xdr:spPr>
        <a:xfrm flipH="1" flipV="1">
          <a:off x="44234100" y="58102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38</xdr:row>
      <xdr:rowOff>114300</xdr:rowOff>
    </xdr:from>
    <xdr:to>
      <xdr:col>40</xdr:col>
      <xdr:colOff>266700</xdr:colOff>
      <xdr:row>38</xdr:row>
      <xdr:rowOff>114300</xdr:rowOff>
    </xdr:to>
    <xdr:sp>
      <xdr:nvSpPr>
        <xdr:cNvPr id="81" name="Line 685"/>
        <xdr:cNvSpPr>
          <a:spLocks/>
        </xdr:cNvSpPr>
      </xdr:nvSpPr>
      <xdr:spPr>
        <a:xfrm>
          <a:off x="14954250" y="946785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39</xdr:row>
      <xdr:rowOff>114300</xdr:rowOff>
    </xdr:from>
    <xdr:to>
      <xdr:col>60</xdr:col>
      <xdr:colOff>266700</xdr:colOff>
      <xdr:row>39</xdr:row>
      <xdr:rowOff>114300</xdr:rowOff>
    </xdr:to>
    <xdr:sp>
      <xdr:nvSpPr>
        <xdr:cNvPr id="82" name="Line 686"/>
        <xdr:cNvSpPr>
          <a:spLocks/>
        </xdr:cNvSpPr>
      </xdr:nvSpPr>
      <xdr:spPr>
        <a:xfrm flipV="1">
          <a:off x="31299150" y="9696450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47625</xdr:rowOff>
    </xdr:from>
    <xdr:to>
      <xdr:col>61</xdr:col>
      <xdr:colOff>495300</xdr:colOff>
      <xdr:row>39</xdr:row>
      <xdr:rowOff>114300</xdr:rowOff>
    </xdr:to>
    <xdr:sp>
      <xdr:nvSpPr>
        <xdr:cNvPr id="83" name="Line 687"/>
        <xdr:cNvSpPr>
          <a:spLocks/>
        </xdr:cNvSpPr>
      </xdr:nvSpPr>
      <xdr:spPr>
        <a:xfrm flipV="1">
          <a:off x="442341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39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44215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20</xdr:col>
      <xdr:colOff>266700</xdr:colOff>
      <xdr:row>38</xdr:row>
      <xdr:rowOff>47625</xdr:rowOff>
    </xdr:from>
    <xdr:to>
      <xdr:col>21</xdr:col>
      <xdr:colOff>495300</xdr:colOff>
      <xdr:row>38</xdr:row>
      <xdr:rowOff>114300</xdr:rowOff>
    </xdr:to>
    <xdr:sp>
      <xdr:nvSpPr>
        <xdr:cNvPr id="85" name="Line 689"/>
        <xdr:cNvSpPr>
          <a:spLocks/>
        </xdr:cNvSpPr>
      </xdr:nvSpPr>
      <xdr:spPr>
        <a:xfrm>
          <a:off x="14211300" y="94011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23</xdr:row>
      <xdr:rowOff>114300</xdr:rowOff>
    </xdr:from>
    <xdr:to>
      <xdr:col>21</xdr:col>
      <xdr:colOff>495300</xdr:colOff>
      <xdr:row>28</xdr:row>
      <xdr:rowOff>114300</xdr:rowOff>
    </xdr:to>
    <xdr:sp>
      <xdr:nvSpPr>
        <xdr:cNvPr id="86" name="Line 691"/>
        <xdr:cNvSpPr>
          <a:spLocks/>
        </xdr:cNvSpPr>
      </xdr:nvSpPr>
      <xdr:spPr>
        <a:xfrm flipH="1">
          <a:off x="11239500" y="60388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114300</xdr:rowOff>
    </xdr:from>
    <xdr:to>
      <xdr:col>20</xdr:col>
      <xdr:colOff>247650</xdr:colOff>
      <xdr:row>26</xdr:row>
      <xdr:rowOff>114300</xdr:rowOff>
    </xdr:to>
    <xdr:sp>
      <xdr:nvSpPr>
        <xdr:cNvPr id="87" name="Line 692"/>
        <xdr:cNvSpPr>
          <a:spLocks/>
        </xdr:cNvSpPr>
      </xdr:nvSpPr>
      <xdr:spPr>
        <a:xfrm flipH="1">
          <a:off x="12706350" y="581025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33</xdr:row>
      <xdr:rowOff>114300</xdr:rowOff>
    </xdr:from>
    <xdr:to>
      <xdr:col>18</xdr:col>
      <xdr:colOff>266700</xdr:colOff>
      <xdr:row>36</xdr:row>
      <xdr:rowOff>114300</xdr:rowOff>
    </xdr:to>
    <xdr:sp>
      <xdr:nvSpPr>
        <xdr:cNvPr id="88" name="Line 693"/>
        <xdr:cNvSpPr>
          <a:spLocks/>
        </xdr:cNvSpPr>
      </xdr:nvSpPr>
      <xdr:spPr>
        <a:xfrm>
          <a:off x="11239500" y="83248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37</xdr:row>
      <xdr:rowOff>114300</xdr:rowOff>
    </xdr:from>
    <xdr:to>
      <xdr:col>20</xdr:col>
      <xdr:colOff>266700</xdr:colOff>
      <xdr:row>38</xdr:row>
      <xdr:rowOff>47625</xdr:rowOff>
    </xdr:to>
    <xdr:sp>
      <xdr:nvSpPr>
        <xdr:cNvPr id="89" name="Line 694"/>
        <xdr:cNvSpPr>
          <a:spLocks/>
        </xdr:cNvSpPr>
      </xdr:nvSpPr>
      <xdr:spPr>
        <a:xfrm>
          <a:off x="13468350" y="92392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34</xdr:row>
      <xdr:rowOff>114300</xdr:rowOff>
    </xdr:from>
    <xdr:to>
      <xdr:col>65</xdr:col>
      <xdr:colOff>504825</xdr:colOff>
      <xdr:row>37</xdr:row>
      <xdr:rowOff>95250</xdr:rowOff>
    </xdr:to>
    <xdr:sp>
      <xdr:nvSpPr>
        <xdr:cNvPr id="90" name="Line 702"/>
        <xdr:cNvSpPr>
          <a:spLocks/>
        </xdr:cNvSpPr>
      </xdr:nvSpPr>
      <xdr:spPr>
        <a:xfrm flipV="1">
          <a:off x="46462950" y="8553450"/>
          <a:ext cx="14954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38</xdr:row>
      <xdr:rowOff>114300</xdr:rowOff>
    </xdr:from>
    <xdr:to>
      <xdr:col>62</xdr:col>
      <xdr:colOff>266700</xdr:colOff>
      <xdr:row>39</xdr:row>
      <xdr:rowOff>47625</xdr:rowOff>
    </xdr:to>
    <xdr:sp>
      <xdr:nvSpPr>
        <xdr:cNvPr id="91" name="Line 703"/>
        <xdr:cNvSpPr>
          <a:spLocks/>
        </xdr:cNvSpPr>
      </xdr:nvSpPr>
      <xdr:spPr>
        <a:xfrm flipV="1">
          <a:off x="44977050" y="94678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24</xdr:row>
      <xdr:rowOff>133350</xdr:rowOff>
    </xdr:from>
    <xdr:to>
      <xdr:col>65</xdr:col>
      <xdr:colOff>504825</xdr:colOff>
      <xdr:row>27</xdr:row>
      <xdr:rowOff>114300</xdr:rowOff>
    </xdr:to>
    <xdr:sp>
      <xdr:nvSpPr>
        <xdr:cNvPr id="92" name="Line 704"/>
        <xdr:cNvSpPr>
          <a:spLocks/>
        </xdr:cNvSpPr>
      </xdr:nvSpPr>
      <xdr:spPr>
        <a:xfrm flipH="1" flipV="1">
          <a:off x="46462950" y="6286500"/>
          <a:ext cx="14954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38</xdr:row>
      <xdr:rowOff>114300</xdr:rowOff>
    </xdr:from>
    <xdr:to>
      <xdr:col>39</xdr:col>
      <xdr:colOff>504825</xdr:colOff>
      <xdr:row>40</xdr:row>
      <xdr:rowOff>114300</xdr:rowOff>
    </xdr:to>
    <xdr:sp>
      <xdr:nvSpPr>
        <xdr:cNvPr id="93" name="Line 706"/>
        <xdr:cNvSpPr>
          <a:spLocks/>
        </xdr:cNvSpPr>
      </xdr:nvSpPr>
      <xdr:spPr>
        <a:xfrm flipH="1">
          <a:off x="26841450" y="946785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41</xdr:row>
      <xdr:rowOff>47625</xdr:rowOff>
    </xdr:from>
    <xdr:to>
      <xdr:col>36</xdr:col>
      <xdr:colOff>266700</xdr:colOff>
      <xdr:row>41</xdr:row>
      <xdr:rowOff>114300</xdr:rowOff>
    </xdr:to>
    <xdr:sp>
      <xdr:nvSpPr>
        <xdr:cNvPr id="94" name="Line 707"/>
        <xdr:cNvSpPr>
          <a:spLocks/>
        </xdr:cNvSpPr>
      </xdr:nvSpPr>
      <xdr:spPr>
        <a:xfrm flipH="1">
          <a:off x="25355550" y="10086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40</xdr:row>
      <xdr:rowOff>114300</xdr:rowOff>
    </xdr:from>
    <xdr:to>
      <xdr:col>37</xdr:col>
      <xdr:colOff>495300</xdr:colOff>
      <xdr:row>41</xdr:row>
      <xdr:rowOff>47625</xdr:rowOff>
    </xdr:to>
    <xdr:sp>
      <xdr:nvSpPr>
        <xdr:cNvPr id="95" name="Line 708"/>
        <xdr:cNvSpPr>
          <a:spLocks/>
        </xdr:cNvSpPr>
      </xdr:nvSpPr>
      <xdr:spPr>
        <a:xfrm flipH="1">
          <a:off x="26098500" y="99250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114300</xdr:rowOff>
    </xdr:from>
    <xdr:to>
      <xdr:col>64</xdr:col>
      <xdr:colOff>266700</xdr:colOff>
      <xdr:row>39</xdr:row>
      <xdr:rowOff>114300</xdr:rowOff>
    </xdr:to>
    <xdr:sp>
      <xdr:nvSpPr>
        <xdr:cNvPr id="96" name="Line 711"/>
        <xdr:cNvSpPr>
          <a:spLocks/>
        </xdr:cNvSpPr>
      </xdr:nvSpPr>
      <xdr:spPr>
        <a:xfrm flipV="1">
          <a:off x="44234100" y="9696450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22</xdr:row>
      <xdr:rowOff>180975</xdr:rowOff>
    </xdr:from>
    <xdr:to>
      <xdr:col>62</xdr:col>
      <xdr:colOff>266700</xdr:colOff>
      <xdr:row>23</xdr:row>
      <xdr:rowOff>114300</xdr:rowOff>
    </xdr:to>
    <xdr:sp>
      <xdr:nvSpPr>
        <xdr:cNvPr id="97" name="Line 715"/>
        <xdr:cNvSpPr>
          <a:spLocks/>
        </xdr:cNvSpPr>
      </xdr:nvSpPr>
      <xdr:spPr>
        <a:xfrm flipH="1" flipV="1">
          <a:off x="44977050" y="5876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114300</xdr:rowOff>
    </xdr:from>
    <xdr:to>
      <xdr:col>46</xdr:col>
      <xdr:colOff>209550</xdr:colOff>
      <xdr:row>19</xdr:row>
      <xdr:rowOff>114300</xdr:rowOff>
    </xdr:to>
    <xdr:sp>
      <xdr:nvSpPr>
        <xdr:cNvPr id="98" name="Line 875"/>
        <xdr:cNvSpPr>
          <a:spLocks/>
        </xdr:cNvSpPr>
      </xdr:nvSpPr>
      <xdr:spPr>
        <a:xfrm flipV="1">
          <a:off x="17183100" y="5124450"/>
          <a:ext cx="1644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19</xdr:row>
      <xdr:rowOff>114300</xdr:rowOff>
    </xdr:from>
    <xdr:to>
      <xdr:col>44</xdr:col>
      <xdr:colOff>342900</xdr:colOff>
      <xdr:row>22</xdr:row>
      <xdr:rowOff>114300</xdr:rowOff>
    </xdr:to>
    <xdr:sp>
      <xdr:nvSpPr>
        <xdr:cNvPr id="99" name="Line 877"/>
        <xdr:cNvSpPr>
          <a:spLocks/>
        </xdr:cNvSpPr>
      </xdr:nvSpPr>
      <xdr:spPr>
        <a:xfrm flipH="1" flipV="1">
          <a:off x="29070300" y="5124450"/>
          <a:ext cx="3048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18</xdr:row>
      <xdr:rowOff>19050</xdr:rowOff>
    </xdr:from>
    <xdr:to>
      <xdr:col>22</xdr:col>
      <xdr:colOff>266700</xdr:colOff>
      <xdr:row>19</xdr:row>
      <xdr:rowOff>180975</xdr:rowOff>
    </xdr:to>
    <xdr:sp>
      <xdr:nvSpPr>
        <xdr:cNvPr id="100" name="Line 878"/>
        <xdr:cNvSpPr>
          <a:spLocks/>
        </xdr:cNvSpPr>
      </xdr:nvSpPr>
      <xdr:spPr>
        <a:xfrm flipH="1">
          <a:off x="14954250" y="4800600"/>
          <a:ext cx="7429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16</xdr:row>
      <xdr:rowOff>114300</xdr:rowOff>
    </xdr:from>
    <xdr:to>
      <xdr:col>40</xdr:col>
      <xdr:colOff>228600</xdr:colOff>
      <xdr:row>16</xdr:row>
      <xdr:rowOff>114300</xdr:rowOff>
    </xdr:to>
    <xdr:sp>
      <xdr:nvSpPr>
        <xdr:cNvPr id="101" name="Line 879"/>
        <xdr:cNvSpPr>
          <a:spLocks/>
        </xdr:cNvSpPr>
      </xdr:nvSpPr>
      <xdr:spPr>
        <a:xfrm flipV="1">
          <a:off x="17926050" y="4438650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800100</xdr:colOff>
      <xdr:row>38</xdr:row>
      <xdr:rowOff>114300</xdr:rowOff>
    </xdr:from>
    <xdr:to>
      <xdr:col>21</xdr:col>
      <xdr:colOff>495300</xdr:colOff>
      <xdr:row>38</xdr:row>
      <xdr:rowOff>114300</xdr:rowOff>
    </xdr:to>
    <xdr:sp>
      <xdr:nvSpPr>
        <xdr:cNvPr id="102" name="Line 881"/>
        <xdr:cNvSpPr>
          <a:spLocks/>
        </xdr:cNvSpPr>
      </xdr:nvSpPr>
      <xdr:spPr>
        <a:xfrm flipV="1">
          <a:off x="12287250" y="9467850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21</xdr:row>
      <xdr:rowOff>0</xdr:rowOff>
    </xdr:from>
    <xdr:to>
      <xdr:col>21</xdr:col>
      <xdr:colOff>495300</xdr:colOff>
      <xdr:row>22</xdr:row>
      <xdr:rowOff>114300</xdr:rowOff>
    </xdr:to>
    <xdr:sp>
      <xdr:nvSpPr>
        <xdr:cNvPr id="103" name="Line 882"/>
        <xdr:cNvSpPr>
          <a:spLocks/>
        </xdr:cNvSpPr>
      </xdr:nvSpPr>
      <xdr:spPr>
        <a:xfrm flipH="1">
          <a:off x="14192250" y="5467350"/>
          <a:ext cx="7620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40</xdr:row>
      <xdr:rowOff>114300</xdr:rowOff>
    </xdr:from>
    <xdr:to>
      <xdr:col>25</xdr:col>
      <xdr:colOff>495300</xdr:colOff>
      <xdr:row>41</xdr:row>
      <xdr:rowOff>47625</xdr:rowOff>
    </xdr:to>
    <xdr:sp>
      <xdr:nvSpPr>
        <xdr:cNvPr id="104" name="Line 884"/>
        <xdr:cNvSpPr>
          <a:spLocks/>
        </xdr:cNvSpPr>
      </xdr:nvSpPr>
      <xdr:spPr>
        <a:xfrm flipH="1" flipV="1">
          <a:off x="17183100" y="99250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41</xdr:row>
      <xdr:rowOff>47625</xdr:rowOff>
    </xdr:from>
    <xdr:to>
      <xdr:col>26</xdr:col>
      <xdr:colOff>266700</xdr:colOff>
      <xdr:row>41</xdr:row>
      <xdr:rowOff>114300</xdr:rowOff>
    </xdr:to>
    <xdr:sp>
      <xdr:nvSpPr>
        <xdr:cNvPr id="105" name="Line 885"/>
        <xdr:cNvSpPr>
          <a:spLocks/>
        </xdr:cNvSpPr>
      </xdr:nvSpPr>
      <xdr:spPr>
        <a:xfrm flipH="1" flipV="1">
          <a:off x="17926050" y="10086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35</xdr:row>
      <xdr:rowOff>114300</xdr:rowOff>
    </xdr:from>
    <xdr:to>
      <xdr:col>41</xdr:col>
      <xdr:colOff>495300</xdr:colOff>
      <xdr:row>35</xdr:row>
      <xdr:rowOff>180975</xdr:rowOff>
    </xdr:to>
    <xdr:sp>
      <xdr:nvSpPr>
        <xdr:cNvPr id="106" name="Line 886"/>
        <xdr:cNvSpPr>
          <a:spLocks/>
        </xdr:cNvSpPr>
      </xdr:nvSpPr>
      <xdr:spPr>
        <a:xfrm>
          <a:off x="29070300" y="8782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36</xdr:row>
      <xdr:rowOff>47625</xdr:rowOff>
    </xdr:from>
    <xdr:to>
      <xdr:col>43</xdr:col>
      <xdr:colOff>495300</xdr:colOff>
      <xdr:row>36</xdr:row>
      <xdr:rowOff>114300</xdr:rowOff>
    </xdr:to>
    <xdr:sp>
      <xdr:nvSpPr>
        <xdr:cNvPr id="107" name="Line 887"/>
        <xdr:cNvSpPr>
          <a:spLocks/>
        </xdr:cNvSpPr>
      </xdr:nvSpPr>
      <xdr:spPr>
        <a:xfrm>
          <a:off x="30556200" y="8943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16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22117050" y="43243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31</xdr:col>
      <xdr:colOff>228600</xdr:colOff>
      <xdr:row>19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22117050" y="501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31</xdr:col>
      <xdr:colOff>228600</xdr:colOff>
      <xdr:row>22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22117050" y="5695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twoCellAnchor>
    <xdr:from>
      <xdr:col>41</xdr:col>
      <xdr:colOff>495300</xdr:colOff>
      <xdr:row>35</xdr:row>
      <xdr:rowOff>180975</xdr:rowOff>
    </xdr:from>
    <xdr:to>
      <xdr:col>42</xdr:col>
      <xdr:colOff>266700</xdr:colOff>
      <xdr:row>36</xdr:row>
      <xdr:rowOff>47625</xdr:rowOff>
    </xdr:to>
    <xdr:sp>
      <xdr:nvSpPr>
        <xdr:cNvPr id="111" name="Line 902"/>
        <xdr:cNvSpPr>
          <a:spLocks/>
        </xdr:cNvSpPr>
      </xdr:nvSpPr>
      <xdr:spPr>
        <a:xfrm>
          <a:off x="29813250" y="88487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38</xdr:row>
      <xdr:rowOff>114300</xdr:rowOff>
    </xdr:from>
    <xdr:to>
      <xdr:col>41</xdr:col>
      <xdr:colOff>495300</xdr:colOff>
      <xdr:row>38</xdr:row>
      <xdr:rowOff>180975</xdr:rowOff>
    </xdr:to>
    <xdr:sp>
      <xdr:nvSpPr>
        <xdr:cNvPr id="112" name="Line 903"/>
        <xdr:cNvSpPr>
          <a:spLocks/>
        </xdr:cNvSpPr>
      </xdr:nvSpPr>
      <xdr:spPr>
        <a:xfrm>
          <a:off x="29070300" y="94678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39</xdr:row>
      <xdr:rowOff>47625</xdr:rowOff>
    </xdr:from>
    <xdr:to>
      <xdr:col>43</xdr:col>
      <xdr:colOff>495300</xdr:colOff>
      <xdr:row>39</xdr:row>
      <xdr:rowOff>114300</xdr:rowOff>
    </xdr:to>
    <xdr:sp>
      <xdr:nvSpPr>
        <xdr:cNvPr id="113" name="Line 904"/>
        <xdr:cNvSpPr>
          <a:spLocks/>
        </xdr:cNvSpPr>
      </xdr:nvSpPr>
      <xdr:spPr>
        <a:xfrm>
          <a:off x="305562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180975</xdr:rowOff>
    </xdr:from>
    <xdr:to>
      <xdr:col>42</xdr:col>
      <xdr:colOff>266700</xdr:colOff>
      <xdr:row>39</xdr:row>
      <xdr:rowOff>47625</xdr:rowOff>
    </xdr:to>
    <xdr:sp>
      <xdr:nvSpPr>
        <xdr:cNvPr id="114" name="Line 905"/>
        <xdr:cNvSpPr>
          <a:spLocks/>
        </xdr:cNvSpPr>
      </xdr:nvSpPr>
      <xdr:spPr>
        <a:xfrm>
          <a:off x="29813250" y="95345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19</xdr:row>
      <xdr:rowOff>171450</xdr:rowOff>
    </xdr:from>
    <xdr:to>
      <xdr:col>23</xdr:col>
      <xdr:colOff>495300</xdr:colOff>
      <xdr:row>20</xdr:row>
      <xdr:rowOff>47625</xdr:rowOff>
    </xdr:to>
    <xdr:sp>
      <xdr:nvSpPr>
        <xdr:cNvPr id="115" name="Line 926"/>
        <xdr:cNvSpPr>
          <a:spLocks/>
        </xdr:cNvSpPr>
      </xdr:nvSpPr>
      <xdr:spPr>
        <a:xfrm flipH="1">
          <a:off x="15697200" y="5181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22</xdr:row>
      <xdr:rowOff>114300</xdr:rowOff>
    </xdr:from>
    <xdr:to>
      <xdr:col>23</xdr:col>
      <xdr:colOff>495300</xdr:colOff>
      <xdr:row>22</xdr:row>
      <xdr:rowOff>180975</xdr:rowOff>
    </xdr:to>
    <xdr:sp>
      <xdr:nvSpPr>
        <xdr:cNvPr id="116" name="Line 927"/>
        <xdr:cNvSpPr>
          <a:spLocks/>
        </xdr:cNvSpPr>
      </xdr:nvSpPr>
      <xdr:spPr>
        <a:xfrm flipH="1">
          <a:off x="15697200" y="58102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22</xdr:row>
      <xdr:rowOff>180975</xdr:rowOff>
    </xdr:from>
    <xdr:to>
      <xdr:col>22</xdr:col>
      <xdr:colOff>266700</xdr:colOff>
      <xdr:row>23</xdr:row>
      <xdr:rowOff>114300</xdr:rowOff>
    </xdr:to>
    <xdr:sp>
      <xdr:nvSpPr>
        <xdr:cNvPr id="117" name="Line 928"/>
        <xdr:cNvSpPr>
          <a:spLocks/>
        </xdr:cNvSpPr>
      </xdr:nvSpPr>
      <xdr:spPr>
        <a:xfrm flipH="1">
          <a:off x="14954250" y="5876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79</xdr:col>
      <xdr:colOff>495300</xdr:colOff>
      <xdr:row>35</xdr:row>
      <xdr:rowOff>114300</xdr:rowOff>
    </xdr:to>
    <xdr:sp>
      <xdr:nvSpPr>
        <xdr:cNvPr id="118" name="Line 933"/>
        <xdr:cNvSpPr>
          <a:spLocks/>
        </xdr:cNvSpPr>
      </xdr:nvSpPr>
      <xdr:spPr>
        <a:xfrm flipH="1" flipV="1">
          <a:off x="55378350" y="80962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22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32670750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45</xdr:col>
      <xdr:colOff>228600</xdr:colOff>
      <xdr:row>19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32670750" y="501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65</xdr:col>
      <xdr:colOff>495300</xdr:colOff>
      <xdr:row>35</xdr:row>
      <xdr:rowOff>180975</xdr:rowOff>
    </xdr:from>
    <xdr:to>
      <xdr:col>70</xdr:col>
      <xdr:colOff>266700</xdr:colOff>
      <xdr:row>39</xdr:row>
      <xdr:rowOff>47625</xdr:rowOff>
    </xdr:to>
    <xdr:sp>
      <xdr:nvSpPr>
        <xdr:cNvPr id="121" name="Line 936"/>
        <xdr:cNvSpPr>
          <a:spLocks/>
        </xdr:cNvSpPr>
      </xdr:nvSpPr>
      <xdr:spPr>
        <a:xfrm flipH="1">
          <a:off x="47948850" y="8848725"/>
          <a:ext cx="371475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35</xdr:row>
      <xdr:rowOff>114300</xdr:rowOff>
    </xdr:from>
    <xdr:to>
      <xdr:col>71</xdr:col>
      <xdr:colOff>495300</xdr:colOff>
      <xdr:row>35</xdr:row>
      <xdr:rowOff>180975</xdr:rowOff>
    </xdr:to>
    <xdr:sp>
      <xdr:nvSpPr>
        <xdr:cNvPr id="122" name="Line 937"/>
        <xdr:cNvSpPr>
          <a:spLocks/>
        </xdr:cNvSpPr>
      </xdr:nvSpPr>
      <xdr:spPr>
        <a:xfrm flipV="1">
          <a:off x="51663600" y="8782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35</xdr:row>
      <xdr:rowOff>114300</xdr:rowOff>
    </xdr:from>
    <xdr:to>
      <xdr:col>83</xdr:col>
      <xdr:colOff>0</xdr:colOff>
      <xdr:row>35</xdr:row>
      <xdr:rowOff>114300</xdr:rowOff>
    </xdr:to>
    <xdr:sp>
      <xdr:nvSpPr>
        <xdr:cNvPr id="123" name="Line 938"/>
        <xdr:cNvSpPr>
          <a:spLocks/>
        </xdr:cNvSpPr>
      </xdr:nvSpPr>
      <xdr:spPr>
        <a:xfrm flipV="1">
          <a:off x="52406550" y="878205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39</xdr:row>
      <xdr:rowOff>47625</xdr:rowOff>
    </xdr:from>
    <xdr:to>
      <xdr:col>65</xdr:col>
      <xdr:colOff>495300</xdr:colOff>
      <xdr:row>39</xdr:row>
      <xdr:rowOff>114300</xdr:rowOff>
    </xdr:to>
    <xdr:sp>
      <xdr:nvSpPr>
        <xdr:cNvPr id="124" name="Line 939"/>
        <xdr:cNvSpPr>
          <a:spLocks/>
        </xdr:cNvSpPr>
      </xdr:nvSpPr>
      <xdr:spPr>
        <a:xfrm flipV="1">
          <a:off x="472059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36</xdr:row>
      <xdr:rowOff>114300</xdr:rowOff>
    </xdr:from>
    <xdr:to>
      <xdr:col>88</xdr:col>
      <xdr:colOff>266700</xdr:colOff>
      <xdr:row>39</xdr:row>
      <xdr:rowOff>114300</xdr:rowOff>
    </xdr:to>
    <xdr:sp>
      <xdr:nvSpPr>
        <xdr:cNvPr id="125" name="Line 941"/>
        <xdr:cNvSpPr>
          <a:spLocks/>
        </xdr:cNvSpPr>
      </xdr:nvSpPr>
      <xdr:spPr>
        <a:xfrm>
          <a:off x="62350650" y="90106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35</xdr:row>
      <xdr:rowOff>190500</xdr:rowOff>
    </xdr:from>
    <xdr:to>
      <xdr:col>85</xdr:col>
      <xdr:colOff>495300</xdr:colOff>
      <xdr:row>36</xdr:row>
      <xdr:rowOff>114300</xdr:rowOff>
    </xdr:to>
    <xdr:sp>
      <xdr:nvSpPr>
        <xdr:cNvPr id="126" name="Line 957"/>
        <xdr:cNvSpPr>
          <a:spLocks/>
        </xdr:cNvSpPr>
      </xdr:nvSpPr>
      <xdr:spPr>
        <a:xfrm>
          <a:off x="61607700" y="88582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35</xdr:row>
      <xdr:rowOff>114300</xdr:rowOff>
    </xdr:from>
    <xdr:to>
      <xdr:col>84</xdr:col>
      <xdr:colOff>266700</xdr:colOff>
      <xdr:row>35</xdr:row>
      <xdr:rowOff>190500</xdr:rowOff>
    </xdr:to>
    <xdr:sp>
      <xdr:nvSpPr>
        <xdr:cNvPr id="127" name="Line 958"/>
        <xdr:cNvSpPr>
          <a:spLocks/>
        </xdr:cNvSpPr>
      </xdr:nvSpPr>
      <xdr:spPr>
        <a:xfrm>
          <a:off x="60826650" y="8782050"/>
          <a:ext cx="7810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37</xdr:row>
      <xdr:rowOff>114300</xdr:rowOff>
    </xdr:from>
    <xdr:to>
      <xdr:col>86</xdr:col>
      <xdr:colOff>266700</xdr:colOff>
      <xdr:row>37</xdr:row>
      <xdr:rowOff>114300</xdr:rowOff>
    </xdr:to>
    <xdr:sp>
      <xdr:nvSpPr>
        <xdr:cNvPr id="128" name="Line 960"/>
        <xdr:cNvSpPr>
          <a:spLocks/>
        </xdr:cNvSpPr>
      </xdr:nvSpPr>
      <xdr:spPr>
        <a:xfrm flipV="1">
          <a:off x="61979175" y="923925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37</xdr:row>
      <xdr:rowOff>95250</xdr:rowOff>
    </xdr:from>
    <xdr:to>
      <xdr:col>63</xdr:col>
      <xdr:colOff>495300</xdr:colOff>
      <xdr:row>38</xdr:row>
      <xdr:rowOff>114300</xdr:rowOff>
    </xdr:to>
    <xdr:sp>
      <xdr:nvSpPr>
        <xdr:cNvPr id="129" name="Line 961"/>
        <xdr:cNvSpPr>
          <a:spLocks/>
        </xdr:cNvSpPr>
      </xdr:nvSpPr>
      <xdr:spPr>
        <a:xfrm flipV="1">
          <a:off x="45720000" y="9220200"/>
          <a:ext cx="7429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63</xdr:col>
      <xdr:colOff>495300</xdr:colOff>
      <xdr:row>24</xdr:row>
      <xdr:rowOff>133350</xdr:rowOff>
    </xdr:to>
    <xdr:sp>
      <xdr:nvSpPr>
        <xdr:cNvPr id="130" name="Line 964"/>
        <xdr:cNvSpPr>
          <a:spLocks/>
        </xdr:cNvSpPr>
      </xdr:nvSpPr>
      <xdr:spPr>
        <a:xfrm flipH="1" flipV="1">
          <a:off x="45720000" y="6038850"/>
          <a:ext cx="7429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36</xdr:row>
      <xdr:rowOff>114300</xdr:rowOff>
    </xdr:from>
    <xdr:to>
      <xdr:col>19</xdr:col>
      <xdr:colOff>495300</xdr:colOff>
      <xdr:row>37</xdr:row>
      <xdr:rowOff>114300</xdr:rowOff>
    </xdr:to>
    <xdr:sp>
      <xdr:nvSpPr>
        <xdr:cNvPr id="131" name="Line 966"/>
        <xdr:cNvSpPr>
          <a:spLocks/>
        </xdr:cNvSpPr>
      </xdr:nvSpPr>
      <xdr:spPr>
        <a:xfrm>
          <a:off x="12725400" y="90106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22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46939200" y="5695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5b *</a:t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12458700" y="935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73</xdr:col>
      <xdr:colOff>228600</xdr:colOff>
      <xdr:row>35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53625750" y="8667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6b *</a:t>
          </a:r>
        </a:p>
      </xdr:txBody>
    </xdr:sp>
    <xdr:clientData/>
  </xdr:oneCellAnchor>
  <xdr:twoCellAnchor editAs="absolute">
    <xdr:from>
      <xdr:col>16</xdr:col>
      <xdr:colOff>152400</xdr:colOff>
      <xdr:row>24</xdr:row>
      <xdr:rowOff>9525</xdr:rowOff>
    </xdr:from>
    <xdr:to>
      <xdr:col>16</xdr:col>
      <xdr:colOff>371475</xdr:colOff>
      <xdr:row>26</xdr:row>
      <xdr:rowOff>0</xdr:rowOff>
    </xdr:to>
    <xdr:grpSp>
      <xdr:nvGrpSpPr>
        <xdr:cNvPr id="135" name="Group 971"/>
        <xdr:cNvGrpSpPr>
          <a:grpSpLocks/>
        </xdr:cNvGrpSpPr>
      </xdr:nvGrpSpPr>
      <xdr:grpSpPr>
        <a:xfrm>
          <a:off x="11125200" y="6162675"/>
          <a:ext cx="219075" cy="447675"/>
          <a:chOff x="-33" y="-3987"/>
          <a:chExt cx="20" cy="24112"/>
        </a:xfrm>
        <a:solidFill>
          <a:srgbClr val="FFFFFF"/>
        </a:solidFill>
      </xdr:grpSpPr>
      <xdr:sp>
        <xdr:nvSpPr>
          <xdr:cNvPr id="136" name="Line 972"/>
          <xdr:cNvSpPr>
            <a:spLocks/>
          </xdr:cNvSpPr>
        </xdr:nvSpPr>
        <xdr:spPr>
          <a:xfrm flipV="1">
            <a:off x="-22" y="1191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73"/>
          <xdr:cNvSpPr>
            <a:spLocks/>
          </xdr:cNvSpPr>
        </xdr:nvSpPr>
        <xdr:spPr>
          <a:xfrm flipV="1">
            <a:off x="-33" y="-398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74"/>
          <xdr:cNvSpPr>
            <a:spLocks/>
          </xdr:cNvSpPr>
        </xdr:nvSpPr>
        <xdr:spPr>
          <a:xfrm>
            <a:off x="-27" y="2012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kreslení 975"/>
          <xdr:cNvSpPr>
            <a:spLocks/>
          </xdr:cNvSpPr>
        </xdr:nvSpPr>
        <xdr:spPr>
          <a:xfrm>
            <a:off x="-29" y="-347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152400</xdr:colOff>
      <xdr:row>36</xdr:row>
      <xdr:rowOff>9525</xdr:rowOff>
    </xdr:from>
    <xdr:to>
      <xdr:col>16</xdr:col>
      <xdr:colOff>371475</xdr:colOff>
      <xdr:row>38</xdr:row>
      <xdr:rowOff>0</xdr:rowOff>
    </xdr:to>
    <xdr:grpSp>
      <xdr:nvGrpSpPr>
        <xdr:cNvPr id="140" name="Group 976"/>
        <xdr:cNvGrpSpPr>
          <a:grpSpLocks/>
        </xdr:cNvGrpSpPr>
      </xdr:nvGrpSpPr>
      <xdr:grpSpPr>
        <a:xfrm>
          <a:off x="11125200" y="8905875"/>
          <a:ext cx="219075" cy="447675"/>
          <a:chOff x="-33" y="-3935"/>
          <a:chExt cx="20" cy="24112"/>
        </a:xfrm>
        <a:solidFill>
          <a:srgbClr val="FFFFFF"/>
        </a:solidFill>
      </xdr:grpSpPr>
      <xdr:sp>
        <xdr:nvSpPr>
          <xdr:cNvPr id="141" name="Line 977"/>
          <xdr:cNvSpPr>
            <a:spLocks/>
          </xdr:cNvSpPr>
        </xdr:nvSpPr>
        <xdr:spPr>
          <a:xfrm flipV="1">
            <a:off x="-22" y="11967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978"/>
          <xdr:cNvSpPr>
            <a:spLocks/>
          </xdr:cNvSpPr>
        </xdr:nvSpPr>
        <xdr:spPr>
          <a:xfrm flipV="1">
            <a:off x="-33" y="-3935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979"/>
          <xdr:cNvSpPr>
            <a:spLocks/>
          </xdr:cNvSpPr>
        </xdr:nvSpPr>
        <xdr:spPr>
          <a:xfrm>
            <a:off x="-27" y="201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kreslení 980"/>
          <xdr:cNvSpPr>
            <a:spLocks/>
          </xdr:cNvSpPr>
        </xdr:nvSpPr>
        <xdr:spPr>
          <a:xfrm>
            <a:off x="-29" y="-3423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152400</xdr:colOff>
      <xdr:row>41</xdr:row>
      <xdr:rowOff>9525</xdr:rowOff>
    </xdr:from>
    <xdr:to>
      <xdr:col>38</xdr:col>
      <xdr:colOff>371475</xdr:colOff>
      <xdr:row>43</xdr:row>
      <xdr:rowOff>0</xdr:rowOff>
    </xdr:to>
    <xdr:grpSp>
      <xdr:nvGrpSpPr>
        <xdr:cNvPr id="145" name="Group 981"/>
        <xdr:cNvGrpSpPr>
          <a:grpSpLocks/>
        </xdr:cNvGrpSpPr>
      </xdr:nvGrpSpPr>
      <xdr:grpSpPr>
        <a:xfrm>
          <a:off x="27470100" y="10048875"/>
          <a:ext cx="219075" cy="447675"/>
          <a:chOff x="-33" y="-4967"/>
          <a:chExt cx="20" cy="24065"/>
        </a:xfrm>
        <a:solidFill>
          <a:srgbClr val="FFFFFF"/>
        </a:solidFill>
      </xdr:grpSpPr>
      <xdr:sp>
        <xdr:nvSpPr>
          <xdr:cNvPr id="146" name="Line 982"/>
          <xdr:cNvSpPr>
            <a:spLocks/>
          </xdr:cNvSpPr>
        </xdr:nvSpPr>
        <xdr:spPr>
          <a:xfrm flipV="1">
            <a:off x="-22" y="1090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983"/>
          <xdr:cNvSpPr>
            <a:spLocks/>
          </xdr:cNvSpPr>
        </xdr:nvSpPr>
        <xdr:spPr>
          <a:xfrm flipV="1">
            <a:off x="-33" y="-496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984"/>
          <xdr:cNvSpPr>
            <a:spLocks/>
          </xdr:cNvSpPr>
        </xdr:nvSpPr>
        <xdr:spPr>
          <a:xfrm>
            <a:off x="-27" y="190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kreslení 985"/>
          <xdr:cNvSpPr>
            <a:spLocks/>
          </xdr:cNvSpPr>
        </xdr:nvSpPr>
        <xdr:spPr>
          <a:xfrm>
            <a:off x="-29" y="-445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25</xdr:row>
      <xdr:rowOff>9525</xdr:rowOff>
    </xdr:from>
    <xdr:to>
      <xdr:col>69</xdr:col>
      <xdr:colOff>600075</xdr:colOff>
      <xdr:row>27</xdr:row>
      <xdr:rowOff>0</xdr:rowOff>
    </xdr:to>
    <xdr:grpSp>
      <xdr:nvGrpSpPr>
        <xdr:cNvPr id="150" name="Group 986"/>
        <xdr:cNvGrpSpPr>
          <a:grpSpLocks/>
        </xdr:cNvGrpSpPr>
      </xdr:nvGrpSpPr>
      <xdr:grpSpPr>
        <a:xfrm>
          <a:off x="50806350" y="6391275"/>
          <a:ext cx="219075" cy="447675"/>
          <a:chOff x="-54" y="-3982"/>
          <a:chExt cx="20" cy="24112"/>
        </a:xfrm>
        <a:solidFill>
          <a:srgbClr val="FFFFFF"/>
        </a:solidFill>
      </xdr:grpSpPr>
      <xdr:sp>
        <xdr:nvSpPr>
          <xdr:cNvPr id="151" name="Line 987"/>
          <xdr:cNvSpPr>
            <a:spLocks/>
          </xdr:cNvSpPr>
        </xdr:nvSpPr>
        <xdr:spPr>
          <a:xfrm flipV="1">
            <a:off x="-43" y="1192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988"/>
          <xdr:cNvSpPr>
            <a:spLocks/>
          </xdr:cNvSpPr>
        </xdr:nvSpPr>
        <xdr:spPr>
          <a:xfrm flipV="1">
            <a:off x="-54" y="-398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989"/>
          <xdr:cNvSpPr>
            <a:spLocks/>
          </xdr:cNvSpPr>
        </xdr:nvSpPr>
        <xdr:spPr>
          <a:xfrm>
            <a:off x="-48" y="2013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kreslení 990"/>
          <xdr:cNvSpPr>
            <a:spLocks/>
          </xdr:cNvSpPr>
        </xdr:nvSpPr>
        <xdr:spPr>
          <a:xfrm>
            <a:off x="-50" y="-3470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37</xdr:row>
      <xdr:rowOff>9525</xdr:rowOff>
    </xdr:from>
    <xdr:to>
      <xdr:col>69</xdr:col>
      <xdr:colOff>600075</xdr:colOff>
      <xdr:row>39</xdr:row>
      <xdr:rowOff>0</xdr:rowOff>
    </xdr:to>
    <xdr:grpSp>
      <xdr:nvGrpSpPr>
        <xdr:cNvPr id="155" name="Group 991"/>
        <xdr:cNvGrpSpPr>
          <a:grpSpLocks/>
        </xdr:cNvGrpSpPr>
      </xdr:nvGrpSpPr>
      <xdr:grpSpPr>
        <a:xfrm>
          <a:off x="50806350" y="9134475"/>
          <a:ext cx="219075" cy="447675"/>
          <a:chOff x="-54" y="-3931"/>
          <a:chExt cx="20" cy="24112"/>
        </a:xfrm>
        <a:solidFill>
          <a:srgbClr val="FFFFFF"/>
        </a:solidFill>
      </xdr:grpSpPr>
      <xdr:sp>
        <xdr:nvSpPr>
          <xdr:cNvPr id="156" name="Line 992"/>
          <xdr:cNvSpPr>
            <a:spLocks/>
          </xdr:cNvSpPr>
        </xdr:nvSpPr>
        <xdr:spPr>
          <a:xfrm flipV="1">
            <a:off x="-43" y="11971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93"/>
          <xdr:cNvSpPr>
            <a:spLocks/>
          </xdr:cNvSpPr>
        </xdr:nvSpPr>
        <xdr:spPr>
          <a:xfrm flipV="1">
            <a:off x="-54" y="-3931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994"/>
          <xdr:cNvSpPr>
            <a:spLocks/>
          </xdr:cNvSpPr>
        </xdr:nvSpPr>
        <xdr:spPr>
          <a:xfrm>
            <a:off x="-48" y="2018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kreslení 995"/>
          <xdr:cNvSpPr>
            <a:spLocks/>
          </xdr:cNvSpPr>
        </xdr:nvSpPr>
        <xdr:spPr>
          <a:xfrm>
            <a:off x="-50" y="-3419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27</xdr:row>
      <xdr:rowOff>209550</xdr:rowOff>
    </xdr:from>
    <xdr:to>
      <xdr:col>9</xdr:col>
      <xdr:colOff>647700</xdr:colOff>
      <xdr:row>29</xdr:row>
      <xdr:rowOff>114300</xdr:rowOff>
    </xdr:to>
    <xdr:grpSp>
      <xdr:nvGrpSpPr>
        <xdr:cNvPr id="160" name="Group 1001"/>
        <xdr:cNvGrpSpPr>
          <a:grpSpLocks/>
        </xdr:cNvGrpSpPr>
      </xdr:nvGrpSpPr>
      <xdr:grpSpPr>
        <a:xfrm>
          <a:off x="58864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161" name="Line 1002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03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27</xdr:row>
      <xdr:rowOff>209550</xdr:rowOff>
    </xdr:from>
    <xdr:to>
      <xdr:col>13</xdr:col>
      <xdr:colOff>647700</xdr:colOff>
      <xdr:row>29</xdr:row>
      <xdr:rowOff>114300</xdr:rowOff>
    </xdr:to>
    <xdr:grpSp>
      <xdr:nvGrpSpPr>
        <xdr:cNvPr id="163" name="Group 1004"/>
        <xdr:cNvGrpSpPr>
          <a:grpSpLocks/>
        </xdr:cNvGrpSpPr>
      </xdr:nvGrpSpPr>
      <xdr:grpSpPr>
        <a:xfrm>
          <a:off x="88582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164" name="Line 1005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06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32</xdr:row>
      <xdr:rowOff>114300</xdr:rowOff>
    </xdr:from>
    <xdr:to>
      <xdr:col>9</xdr:col>
      <xdr:colOff>647700</xdr:colOff>
      <xdr:row>34</xdr:row>
      <xdr:rowOff>28575</xdr:rowOff>
    </xdr:to>
    <xdr:grpSp>
      <xdr:nvGrpSpPr>
        <xdr:cNvPr id="166" name="Group 1007"/>
        <xdr:cNvGrpSpPr>
          <a:grpSpLocks/>
        </xdr:cNvGrpSpPr>
      </xdr:nvGrpSpPr>
      <xdr:grpSpPr>
        <a:xfrm>
          <a:off x="58864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167" name="Line 1008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9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169" name="Group 1010"/>
        <xdr:cNvGrpSpPr>
          <a:grpSpLocks/>
        </xdr:cNvGrpSpPr>
      </xdr:nvGrpSpPr>
      <xdr:grpSpPr>
        <a:xfrm>
          <a:off x="88582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170" name="Line 1011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12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27</xdr:row>
      <xdr:rowOff>209550</xdr:rowOff>
    </xdr:from>
    <xdr:to>
      <xdr:col>14</xdr:col>
      <xdr:colOff>419100</xdr:colOff>
      <xdr:row>29</xdr:row>
      <xdr:rowOff>114300</xdr:rowOff>
    </xdr:to>
    <xdr:grpSp>
      <xdr:nvGrpSpPr>
        <xdr:cNvPr id="172" name="Group 1013"/>
        <xdr:cNvGrpSpPr>
          <a:grpSpLocks/>
        </xdr:cNvGrpSpPr>
      </xdr:nvGrpSpPr>
      <xdr:grpSpPr>
        <a:xfrm>
          <a:off x="9591675" y="7048500"/>
          <a:ext cx="304800" cy="361950"/>
          <a:chOff x="-37" y="-587"/>
          <a:chExt cx="28" cy="15846"/>
        </a:xfrm>
        <a:solidFill>
          <a:srgbClr val="FFFFFF"/>
        </a:solidFill>
      </xdr:grpSpPr>
      <xdr:sp>
        <xdr:nvSpPr>
          <xdr:cNvPr id="173" name="Line 1014"/>
          <xdr:cNvSpPr>
            <a:spLocks/>
          </xdr:cNvSpPr>
        </xdr:nvSpPr>
        <xdr:spPr>
          <a:xfrm>
            <a:off x="-23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5"/>
          <xdr:cNvSpPr>
            <a:spLocks/>
          </xdr:cNvSpPr>
        </xdr:nvSpPr>
        <xdr:spPr>
          <a:xfrm>
            <a:off x="-37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175" name="Group 1016"/>
        <xdr:cNvGrpSpPr>
          <a:grpSpLocks/>
        </xdr:cNvGrpSpPr>
      </xdr:nvGrpSpPr>
      <xdr:grpSpPr>
        <a:xfrm>
          <a:off x="11077575" y="6819900"/>
          <a:ext cx="304800" cy="361950"/>
          <a:chOff x="-37" y="-595"/>
          <a:chExt cx="28" cy="15846"/>
        </a:xfrm>
        <a:solidFill>
          <a:srgbClr val="FFFFFF"/>
        </a:solidFill>
      </xdr:grpSpPr>
      <xdr:sp>
        <xdr:nvSpPr>
          <xdr:cNvPr id="176" name="Line 1017"/>
          <xdr:cNvSpPr>
            <a:spLocks/>
          </xdr:cNvSpPr>
        </xdr:nvSpPr>
        <xdr:spPr>
          <a:xfrm>
            <a:off x="-23" y="1149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8"/>
          <xdr:cNvSpPr>
            <a:spLocks/>
          </xdr:cNvSpPr>
        </xdr:nvSpPr>
        <xdr:spPr>
          <a:xfrm>
            <a:off x="-37" y="-59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32</xdr:row>
      <xdr:rowOff>114300</xdr:rowOff>
    </xdr:from>
    <xdr:to>
      <xdr:col>14</xdr:col>
      <xdr:colOff>419100</xdr:colOff>
      <xdr:row>34</xdr:row>
      <xdr:rowOff>28575</xdr:rowOff>
    </xdr:to>
    <xdr:grpSp>
      <xdr:nvGrpSpPr>
        <xdr:cNvPr id="178" name="Group 1019"/>
        <xdr:cNvGrpSpPr>
          <a:grpSpLocks/>
        </xdr:cNvGrpSpPr>
      </xdr:nvGrpSpPr>
      <xdr:grpSpPr>
        <a:xfrm>
          <a:off x="9591675" y="8096250"/>
          <a:ext cx="304800" cy="371475"/>
          <a:chOff x="-37" y="-4717"/>
          <a:chExt cx="28" cy="16263"/>
        </a:xfrm>
        <a:solidFill>
          <a:srgbClr val="FFFFFF"/>
        </a:solidFill>
      </xdr:grpSpPr>
      <xdr:sp>
        <xdr:nvSpPr>
          <xdr:cNvPr id="179" name="Line 1020"/>
          <xdr:cNvSpPr>
            <a:spLocks/>
          </xdr:cNvSpPr>
        </xdr:nvSpPr>
        <xdr:spPr>
          <a:xfrm flipH="1">
            <a:off x="-23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21"/>
          <xdr:cNvSpPr>
            <a:spLocks/>
          </xdr:cNvSpPr>
        </xdr:nvSpPr>
        <xdr:spPr>
          <a:xfrm>
            <a:off x="-37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33</xdr:row>
      <xdr:rowOff>114300</xdr:rowOff>
    </xdr:from>
    <xdr:to>
      <xdr:col>16</xdr:col>
      <xdr:colOff>419100</xdr:colOff>
      <xdr:row>35</xdr:row>
      <xdr:rowOff>28575</xdr:rowOff>
    </xdr:to>
    <xdr:grpSp>
      <xdr:nvGrpSpPr>
        <xdr:cNvPr id="181" name="Group 1022"/>
        <xdr:cNvGrpSpPr>
          <a:grpSpLocks/>
        </xdr:cNvGrpSpPr>
      </xdr:nvGrpSpPr>
      <xdr:grpSpPr>
        <a:xfrm>
          <a:off x="11077575" y="8324850"/>
          <a:ext cx="304800" cy="371475"/>
          <a:chOff x="-37" y="-4709"/>
          <a:chExt cx="28" cy="16263"/>
        </a:xfrm>
        <a:solidFill>
          <a:srgbClr val="FFFFFF"/>
        </a:solidFill>
      </xdr:grpSpPr>
      <xdr:sp>
        <xdr:nvSpPr>
          <xdr:cNvPr id="182" name="Line 1023"/>
          <xdr:cNvSpPr>
            <a:spLocks/>
          </xdr:cNvSpPr>
        </xdr:nvSpPr>
        <xdr:spPr>
          <a:xfrm flipH="1">
            <a:off x="-23" y="-470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0"/>
          <xdr:cNvSpPr>
            <a:spLocks/>
          </xdr:cNvSpPr>
        </xdr:nvSpPr>
        <xdr:spPr>
          <a:xfrm>
            <a:off x="-37" y="-53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38</xdr:row>
      <xdr:rowOff>114300</xdr:rowOff>
    </xdr:from>
    <xdr:to>
      <xdr:col>22</xdr:col>
      <xdr:colOff>428625</xdr:colOff>
      <xdr:row>40</xdr:row>
      <xdr:rowOff>28575</xdr:rowOff>
    </xdr:to>
    <xdr:grpSp>
      <xdr:nvGrpSpPr>
        <xdr:cNvPr id="184" name="Group 1"/>
        <xdr:cNvGrpSpPr>
          <a:grpSpLocks/>
        </xdr:cNvGrpSpPr>
      </xdr:nvGrpSpPr>
      <xdr:grpSpPr>
        <a:xfrm>
          <a:off x="15554325" y="9467850"/>
          <a:ext cx="304800" cy="371475"/>
          <a:chOff x="-36" y="-4669"/>
          <a:chExt cx="28" cy="16263"/>
        </a:xfrm>
        <a:solidFill>
          <a:srgbClr val="FFFFFF"/>
        </a:solidFill>
      </xdr:grpSpPr>
      <xdr:sp>
        <xdr:nvSpPr>
          <xdr:cNvPr id="185" name="Line 2"/>
          <xdr:cNvSpPr>
            <a:spLocks/>
          </xdr:cNvSpPr>
        </xdr:nvSpPr>
        <xdr:spPr>
          <a:xfrm flipH="1">
            <a:off x="-22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"/>
          <xdr:cNvSpPr>
            <a:spLocks/>
          </xdr:cNvSpPr>
        </xdr:nvSpPr>
        <xdr:spPr>
          <a:xfrm>
            <a:off x="-36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38</xdr:row>
      <xdr:rowOff>114300</xdr:rowOff>
    </xdr:from>
    <xdr:to>
      <xdr:col>21</xdr:col>
      <xdr:colOff>647700</xdr:colOff>
      <xdr:row>40</xdr:row>
      <xdr:rowOff>28575</xdr:rowOff>
    </xdr:to>
    <xdr:grpSp>
      <xdr:nvGrpSpPr>
        <xdr:cNvPr id="187" name="Group 4"/>
        <xdr:cNvGrpSpPr>
          <a:grpSpLocks/>
        </xdr:cNvGrpSpPr>
      </xdr:nvGrpSpPr>
      <xdr:grpSpPr>
        <a:xfrm>
          <a:off x="14801850" y="9467850"/>
          <a:ext cx="304800" cy="371475"/>
          <a:chOff x="-58" y="-4669"/>
          <a:chExt cx="28" cy="16263"/>
        </a:xfrm>
        <a:solidFill>
          <a:srgbClr val="FFFFFF"/>
        </a:solidFill>
      </xdr:grpSpPr>
      <xdr:sp>
        <xdr:nvSpPr>
          <xdr:cNvPr id="188" name="Line 5"/>
          <xdr:cNvSpPr>
            <a:spLocks/>
          </xdr:cNvSpPr>
        </xdr:nvSpPr>
        <xdr:spPr>
          <a:xfrm flipH="1">
            <a:off x="-44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"/>
          <xdr:cNvSpPr>
            <a:spLocks/>
          </xdr:cNvSpPr>
        </xdr:nvSpPr>
        <xdr:spPr>
          <a:xfrm>
            <a:off x="-58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41</xdr:row>
      <xdr:rowOff>57150</xdr:rowOff>
    </xdr:from>
    <xdr:to>
      <xdr:col>25</xdr:col>
      <xdr:colOff>361950</xdr:colOff>
      <xdr:row>41</xdr:row>
      <xdr:rowOff>180975</xdr:rowOff>
    </xdr:to>
    <xdr:sp>
      <xdr:nvSpPr>
        <xdr:cNvPr id="190" name="kreslení 427"/>
        <xdr:cNvSpPr>
          <a:spLocks/>
        </xdr:cNvSpPr>
      </xdr:nvSpPr>
      <xdr:spPr>
        <a:xfrm>
          <a:off x="17430750" y="100965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38</xdr:row>
      <xdr:rowOff>114300</xdr:rowOff>
    </xdr:from>
    <xdr:to>
      <xdr:col>39</xdr:col>
      <xdr:colOff>657225</xdr:colOff>
      <xdr:row>40</xdr:row>
      <xdr:rowOff>28575</xdr:rowOff>
    </xdr:to>
    <xdr:grpSp>
      <xdr:nvGrpSpPr>
        <xdr:cNvPr id="191" name="Group 11"/>
        <xdr:cNvGrpSpPr>
          <a:grpSpLocks/>
        </xdr:cNvGrpSpPr>
      </xdr:nvGrpSpPr>
      <xdr:grpSpPr>
        <a:xfrm>
          <a:off x="28184475" y="9467850"/>
          <a:ext cx="304800" cy="371475"/>
          <a:chOff x="-57" y="-4669"/>
          <a:chExt cx="28" cy="16263"/>
        </a:xfrm>
        <a:solidFill>
          <a:srgbClr val="FFFFFF"/>
        </a:solidFill>
      </xdr:grpSpPr>
      <xdr:sp>
        <xdr:nvSpPr>
          <xdr:cNvPr id="192" name="Line 12"/>
          <xdr:cNvSpPr>
            <a:spLocks/>
          </xdr:cNvSpPr>
        </xdr:nvSpPr>
        <xdr:spPr>
          <a:xfrm flipH="1">
            <a:off x="-43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"/>
          <xdr:cNvSpPr>
            <a:spLocks/>
          </xdr:cNvSpPr>
        </xdr:nvSpPr>
        <xdr:spPr>
          <a:xfrm>
            <a:off x="-57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41</xdr:row>
      <xdr:rowOff>57150</xdr:rowOff>
    </xdr:from>
    <xdr:to>
      <xdr:col>37</xdr:col>
      <xdr:colOff>361950</xdr:colOff>
      <xdr:row>41</xdr:row>
      <xdr:rowOff>180975</xdr:rowOff>
    </xdr:to>
    <xdr:sp>
      <xdr:nvSpPr>
        <xdr:cNvPr id="194" name="kreslení 417"/>
        <xdr:cNvSpPr>
          <a:spLocks/>
        </xdr:cNvSpPr>
      </xdr:nvSpPr>
      <xdr:spPr>
        <a:xfrm>
          <a:off x="26346150" y="100965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17</xdr:row>
      <xdr:rowOff>219075</xdr:rowOff>
    </xdr:from>
    <xdr:to>
      <xdr:col>40</xdr:col>
      <xdr:colOff>419100</xdr:colOff>
      <xdr:row>19</xdr:row>
      <xdr:rowOff>114300</xdr:rowOff>
    </xdr:to>
    <xdr:grpSp>
      <xdr:nvGrpSpPr>
        <xdr:cNvPr id="195" name="Group 16"/>
        <xdr:cNvGrpSpPr>
          <a:grpSpLocks/>
        </xdr:cNvGrpSpPr>
      </xdr:nvGrpSpPr>
      <xdr:grpSpPr>
        <a:xfrm>
          <a:off x="28908375" y="4772025"/>
          <a:ext cx="304800" cy="352425"/>
          <a:chOff x="-37" y="-250"/>
          <a:chExt cx="28" cy="15429"/>
        </a:xfrm>
        <a:solidFill>
          <a:srgbClr val="FFFFFF"/>
        </a:solidFill>
      </xdr:grpSpPr>
      <xdr:sp>
        <xdr:nvSpPr>
          <xdr:cNvPr id="196" name="Line 17"/>
          <xdr:cNvSpPr>
            <a:spLocks/>
          </xdr:cNvSpPr>
        </xdr:nvSpPr>
        <xdr:spPr>
          <a:xfrm>
            <a:off x="-23" y="1184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"/>
          <xdr:cNvSpPr>
            <a:spLocks/>
          </xdr:cNvSpPr>
        </xdr:nvSpPr>
        <xdr:spPr>
          <a:xfrm>
            <a:off x="-37" y="-25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180975</xdr:colOff>
      <xdr:row>20</xdr:row>
      <xdr:rowOff>219075</xdr:rowOff>
    </xdr:from>
    <xdr:to>
      <xdr:col>44</xdr:col>
      <xdr:colOff>495300</xdr:colOff>
      <xdr:row>22</xdr:row>
      <xdr:rowOff>114300</xdr:rowOff>
    </xdr:to>
    <xdr:grpSp>
      <xdr:nvGrpSpPr>
        <xdr:cNvPr id="198" name="Group 19"/>
        <xdr:cNvGrpSpPr>
          <a:grpSpLocks/>
        </xdr:cNvGrpSpPr>
      </xdr:nvGrpSpPr>
      <xdr:grpSpPr>
        <a:xfrm>
          <a:off x="31956375" y="5457825"/>
          <a:ext cx="304800" cy="352425"/>
          <a:chOff x="-44" y="-226"/>
          <a:chExt cx="28" cy="15429"/>
        </a:xfrm>
        <a:solidFill>
          <a:srgbClr val="FFFFFF"/>
        </a:solidFill>
      </xdr:grpSpPr>
      <xdr:sp>
        <xdr:nvSpPr>
          <xdr:cNvPr id="199" name="Line 20"/>
          <xdr:cNvSpPr>
            <a:spLocks/>
          </xdr:cNvSpPr>
        </xdr:nvSpPr>
        <xdr:spPr>
          <a:xfrm>
            <a:off x="-30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"/>
          <xdr:cNvSpPr>
            <a:spLocks/>
          </xdr:cNvSpPr>
        </xdr:nvSpPr>
        <xdr:spPr>
          <a:xfrm>
            <a:off x="-44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24</xdr:row>
      <xdr:rowOff>219075</xdr:rowOff>
    </xdr:from>
    <xdr:to>
      <xdr:col>18</xdr:col>
      <xdr:colOff>409575</xdr:colOff>
      <xdr:row>26</xdr:row>
      <xdr:rowOff>114300</xdr:rowOff>
    </xdr:to>
    <xdr:grpSp>
      <xdr:nvGrpSpPr>
        <xdr:cNvPr id="201" name="Group 22"/>
        <xdr:cNvGrpSpPr>
          <a:grpSpLocks/>
        </xdr:cNvGrpSpPr>
      </xdr:nvGrpSpPr>
      <xdr:grpSpPr>
        <a:xfrm>
          <a:off x="12553950" y="6372225"/>
          <a:ext cx="304800" cy="352425"/>
          <a:chOff x="-38" y="-194"/>
          <a:chExt cx="28" cy="15429"/>
        </a:xfrm>
        <a:solidFill>
          <a:srgbClr val="FFFFFF"/>
        </a:solidFill>
      </xdr:grpSpPr>
      <xdr:sp>
        <xdr:nvSpPr>
          <xdr:cNvPr id="202" name="Line 23"/>
          <xdr:cNvSpPr>
            <a:spLocks/>
          </xdr:cNvSpPr>
        </xdr:nvSpPr>
        <xdr:spPr>
          <a:xfrm>
            <a:off x="-24" y="1189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"/>
          <xdr:cNvSpPr>
            <a:spLocks/>
          </xdr:cNvSpPr>
        </xdr:nvSpPr>
        <xdr:spPr>
          <a:xfrm>
            <a:off x="-38" y="-1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20</xdr:row>
      <xdr:rowOff>219075</xdr:rowOff>
    </xdr:from>
    <xdr:to>
      <xdr:col>20</xdr:col>
      <xdr:colOff>409575</xdr:colOff>
      <xdr:row>22</xdr:row>
      <xdr:rowOff>114300</xdr:rowOff>
    </xdr:to>
    <xdr:grpSp>
      <xdr:nvGrpSpPr>
        <xdr:cNvPr id="204" name="Group 25"/>
        <xdr:cNvGrpSpPr>
          <a:grpSpLocks/>
        </xdr:cNvGrpSpPr>
      </xdr:nvGrpSpPr>
      <xdr:grpSpPr>
        <a:xfrm>
          <a:off x="14039850" y="5457825"/>
          <a:ext cx="304800" cy="352425"/>
          <a:chOff x="-38" y="-226"/>
          <a:chExt cx="28" cy="15429"/>
        </a:xfrm>
        <a:solidFill>
          <a:srgbClr val="FFFFFF"/>
        </a:solidFill>
      </xdr:grpSpPr>
      <xdr:sp>
        <xdr:nvSpPr>
          <xdr:cNvPr id="205" name="Line 26"/>
          <xdr:cNvSpPr>
            <a:spLocks/>
          </xdr:cNvSpPr>
        </xdr:nvSpPr>
        <xdr:spPr>
          <a:xfrm>
            <a:off x="-24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7"/>
          <xdr:cNvSpPr>
            <a:spLocks/>
          </xdr:cNvSpPr>
        </xdr:nvSpPr>
        <xdr:spPr>
          <a:xfrm>
            <a:off x="-38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17</xdr:row>
      <xdr:rowOff>57150</xdr:rowOff>
    </xdr:from>
    <xdr:to>
      <xdr:col>22</xdr:col>
      <xdr:colOff>352425</xdr:colOff>
      <xdr:row>17</xdr:row>
      <xdr:rowOff>180975</xdr:rowOff>
    </xdr:to>
    <xdr:sp>
      <xdr:nvSpPr>
        <xdr:cNvPr id="207" name="kreslení 16"/>
        <xdr:cNvSpPr>
          <a:spLocks/>
        </xdr:cNvSpPr>
      </xdr:nvSpPr>
      <xdr:spPr>
        <a:xfrm>
          <a:off x="15430500" y="4610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85725</xdr:colOff>
      <xdr:row>19</xdr:row>
      <xdr:rowOff>57150</xdr:rowOff>
    </xdr:from>
    <xdr:to>
      <xdr:col>22</xdr:col>
      <xdr:colOff>438150</xdr:colOff>
      <xdr:row>19</xdr:row>
      <xdr:rowOff>180975</xdr:rowOff>
    </xdr:to>
    <xdr:sp>
      <xdr:nvSpPr>
        <xdr:cNvPr id="208" name="kreslení 16"/>
        <xdr:cNvSpPr>
          <a:spLocks/>
        </xdr:cNvSpPr>
      </xdr:nvSpPr>
      <xdr:spPr>
        <a:xfrm>
          <a:off x="15516225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22</xdr:row>
      <xdr:rowOff>57150</xdr:rowOff>
    </xdr:from>
    <xdr:to>
      <xdr:col>21</xdr:col>
      <xdr:colOff>361950</xdr:colOff>
      <xdr:row>22</xdr:row>
      <xdr:rowOff>180975</xdr:rowOff>
    </xdr:to>
    <xdr:sp>
      <xdr:nvSpPr>
        <xdr:cNvPr id="209" name="kreslení 16"/>
        <xdr:cNvSpPr>
          <a:spLocks/>
        </xdr:cNvSpPr>
      </xdr:nvSpPr>
      <xdr:spPr>
        <a:xfrm>
          <a:off x="14458950" y="5753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20</xdr:row>
      <xdr:rowOff>47625</xdr:rowOff>
    </xdr:from>
    <xdr:to>
      <xdr:col>22</xdr:col>
      <xdr:colOff>266700</xdr:colOff>
      <xdr:row>21</xdr:row>
      <xdr:rowOff>0</xdr:rowOff>
    </xdr:to>
    <xdr:sp>
      <xdr:nvSpPr>
        <xdr:cNvPr id="210" name="Line 31"/>
        <xdr:cNvSpPr>
          <a:spLocks/>
        </xdr:cNvSpPr>
      </xdr:nvSpPr>
      <xdr:spPr>
        <a:xfrm flipH="1">
          <a:off x="14954250" y="5286375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19</xdr:row>
      <xdr:rowOff>180975</xdr:rowOff>
    </xdr:from>
    <xdr:to>
      <xdr:col>21</xdr:col>
      <xdr:colOff>495300</xdr:colOff>
      <xdr:row>22</xdr:row>
      <xdr:rowOff>114300</xdr:rowOff>
    </xdr:to>
    <xdr:sp>
      <xdr:nvSpPr>
        <xdr:cNvPr id="211" name="Line 33"/>
        <xdr:cNvSpPr>
          <a:spLocks/>
        </xdr:cNvSpPr>
      </xdr:nvSpPr>
      <xdr:spPr>
        <a:xfrm flipH="1">
          <a:off x="14192250" y="5191125"/>
          <a:ext cx="76200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16</xdr:row>
      <xdr:rowOff>114300</xdr:rowOff>
    </xdr:from>
    <xdr:to>
      <xdr:col>25</xdr:col>
      <xdr:colOff>495300</xdr:colOff>
      <xdr:row>16</xdr:row>
      <xdr:rowOff>171450</xdr:rowOff>
    </xdr:to>
    <xdr:sp>
      <xdr:nvSpPr>
        <xdr:cNvPr id="212" name="Line 34"/>
        <xdr:cNvSpPr>
          <a:spLocks/>
        </xdr:cNvSpPr>
      </xdr:nvSpPr>
      <xdr:spPr>
        <a:xfrm flipH="1">
          <a:off x="17183100" y="44386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16</xdr:row>
      <xdr:rowOff>171450</xdr:rowOff>
    </xdr:from>
    <xdr:to>
      <xdr:col>24</xdr:col>
      <xdr:colOff>266700</xdr:colOff>
      <xdr:row>17</xdr:row>
      <xdr:rowOff>47625</xdr:rowOff>
    </xdr:to>
    <xdr:sp>
      <xdr:nvSpPr>
        <xdr:cNvPr id="213" name="Line 35"/>
        <xdr:cNvSpPr>
          <a:spLocks/>
        </xdr:cNvSpPr>
      </xdr:nvSpPr>
      <xdr:spPr>
        <a:xfrm flipH="1">
          <a:off x="16440150" y="44958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17</xdr:row>
      <xdr:rowOff>47625</xdr:rowOff>
    </xdr:from>
    <xdr:to>
      <xdr:col>23</xdr:col>
      <xdr:colOff>495300</xdr:colOff>
      <xdr:row>18</xdr:row>
      <xdr:rowOff>19050</xdr:rowOff>
    </xdr:to>
    <xdr:sp>
      <xdr:nvSpPr>
        <xdr:cNvPr id="214" name="Line 36"/>
        <xdr:cNvSpPr>
          <a:spLocks/>
        </xdr:cNvSpPr>
      </xdr:nvSpPr>
      <xdr:spPr>
        <a:xfrm flipH="1">
          <a:off x="15697200" y="4600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27</xdr:row>
      <xdr:rowOff>209550</xdr:rowOff>
    </xdr:from>
    <xdr:to>
      <xdr:col>81</xdr:col>
      <xdr:colOff>647700</xdr:colOff>
      <xdr:row>29</xdr:row>
      <xdr:rowOff>114300</xdr:rowOff>
    </xdr:to>
    <xdr:grpSp>
      <xdr:nvGrpSpPr>
        <xdr:cNvPr id="215" name="Group 37"/>
        <xdr:cNvGrpSpPr>
          <a:grpSpLocks/>
        </xdr:cNvGrpSpPr>
      </xdr:nvGrpSpPr>
      <xdr:grpSpPr>
        <a:xfrm>
          <a:off x="596836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216" name="Line 38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9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32</xdr:row>
      <xdr:rowOff>114300</xdr:rowOff>
    </xdr:from>
    <xdr:to>
      <xdr:col>75</xdr:col>
      <xdr:colOff>647700</xdr:colOff>
      <xdr:row>34</xdr:row>
      <xdr:rowOff>28575</xdr:rowOff>
    </xdr:to>
    <xdr:grpSp>
      <xdr:nvGrpSpPr>
        <xdr:cNvPr id="218" name="Group 46"/>
        <xdr:cNvGrpSpPr>
          <a:grpSpLocks/>
        </xdr:cNvGrpSpPr>
      </xdr:nvGrpSpPr>
      <xdr:grpSpPr>
        <a:xfrm>
          <a:off x="552259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219" name="Line 47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8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32</xdr:row>
      <xdr:rowOff>114300</xdr:rowOff>
    </xdr:from>
    <xdr:to>
      <xdr:col>74</xdr:col>
      <xdr:colOff>409575</xdr:colOff>
      <xdr:row>34</xdr:row>
      <xdr:rowOff>28575</xdr:rowOff>
    </xdr:to>
    <xdr:grpSp>
      <xdr:nvGrpSpPr>
        <xdr:cNvPr id="221" name="Group 49"/>
        <xdr:cNvGrpSpPr>
          <a:grpSpLocks/>
        </xdr:cNvGrpSpPr>
      </xdr:nvGrpSpPr>
      <xdr:grpSpPr>
        <a:xfrm>
          <a:off x="54463950" y="8096250"/>
          <a:ext cx="304800" cy="371475"/>
          <a:chOff x="-38" y="-4717"/>
          <a:chExt cx="28" cy="16263"/>
        </a:xfrm>
        <a:solidFill>
          <a:srgbClr val="FFFFFF"/>
        </a:solidFill>
      </xdr:grpSpPr>
      <xdr:sp>
        <xdr:nvSpPr>
          <xdr:cNvPr id="222" name="Line 50"/>
          <xdr:cNvSpPr>
            <a:spLocks/>
          </xdr:cNvSpPr>
        </xdr:nvSpPr>
        <xdr:spPr>
          <a:xfrm flipH="1">
            <a:off x="-2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1"/>
          <xdr:cNvSpPr>
            <a:spLocks/>
          </xdr:cNvSpPr>
        </xdr:nvSpPr>
        <xdr:spPr>
          <a:xfrm>
            <a:off x="-3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30</xdr:row>
      <xdr:rowOff>209550</xdr:rowOff>
    </xdr:from>
    <xdr:to>
      <xdr:col>77</xdr:col>
      <xdr:colOff>647700</xdr:colOff>
      <xdr:row>32</xdr:row>
      <xdr:rowOff>114300</xdr:rowOff>
    </xdr:to>
    <xdr:grpSp>
      <xdr:nvGrpSpPr>
        <xdr:cNvPr id="224" name="Group 55"/>
        <xdr:cNvGrpSpPr>
          <a:grpSpLocks/>
        </xdr:cNvGrpSpPr>
      </xdr:nvGrpSpPr>
      <xdr:grpSpPr>
        <a:xfrm>
          <a:off x="56711850" y="7734300"/>
          <a:ext cx="304800" cy="361950"/>
          <a:chOff x="-58" y="-563"/>
          <a:chExt cx="28" cy="15846"/>
        </a:xfrm>
        <a:solidFill>
          <a:srgbClr val="FFFFFF"/>
        </a:solidFill>
      </xdr:grpSpPr>
      <xdr:sp>
        <xdr:nvSpPr>
          <xdr:cNvPr id="225" name="Line 56"/>
          <xdr:cNvSpPr>
            <a:spLocks/>
          </xdr:cNvSpPr>
        </xdr:nvSpPr>
        <xdr:spPr>
          <a:xfrm>
            <a:off x="-44" y="1153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7"/>
          <xdr:cNvSpPr>
            <a:spLocks/>
          </xdr:cNvSpPr>
        </xdr:nvSpPr>
        <xdr:spPr>
          <a:xfrm>
            <a:off x="-58" y="-56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27</xdr:row>
      <xdr:rowOff>209550</xdr:rowOff>
    </xdr:from>
    <xdr:to>
      <xdr:col>69</xdr:col>
      <xdr:colOff>647700</xdr:colOff>
      <xdr:row>29</xdr:row>
      <xdr:rowOff>114300</xdr:rowOff>
    </xdr:to>
    <xdr:grpSp>
      <xdr:nvGrpSpPr>
        <xdr:cNvPr id="227" name="Group 58"/>
        <xdr:cNvGrpSpPr>
          <a:grpSpLocks/>
        </xdr:cNvGrpSpPr>
      </xdr:nvGrpSpPr>
      <xdr:grpSpPr>
        <a:xfrm>
          <a:off x="507682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228" name="Line 59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0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27</xdr:row>
      <xdr:rowOff>209550</xdr:rowOff>
    </xdr:from>
    <xdr:to>
      <xdr:col>70</xdr:col>
      <xdr:colOff>409575</xdr:colOff>
      <xdr:row>29</xdr:row>
      <xdr:rowOff>114300</xdr:rowOff>
    </xdr:to>
    <xdr:grpSp>
      <xdr:nvGrpSpPr>
        <xdr:cNvPr id="230" name="Group 61"/>
        <xdr:cNvGrpSpPr>
          <a:grpSpLocks/>
        </xdr:cNvGrpSpPr>
      </xdr:nvGrpSpPr>
      <xdr:grpSpPr>
        <a:xfrm>
          <a:off x="51492150" y="7048500"/>
          <a:ext cx="304800" cy="361950"/>
          <a:chOff x="-38" y="-587"/>
          <a:chExt cx="28" cy="15846"/>
        </a:xfrm>
        <a:solidFill>
          <a:srgbClr val="FFFFFF"/>
        </a:solidFill>
      </xdr:grpSpPr>
      <xdr:sp>
        <xdr:nvSpPr>
          <xdr:cNvPr id="231" name="Line 62"/>
          <xdr:cNvSpPr>
            <a:spLocks/>
          </xdr:cNvSpPr>
        </xdr:nvSpPr>
        <xdr:spPr>
          <a:xfrm>
            <a:off x="-2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3"/>
          <xdr:cNvSpPr>
            <a:spLocks/>
          </xdr:cNvSpPr>
        </xdr:nvSpPr>
        <xdr:spPr>
          <a:xfrm>
            <a:off x="-3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114300</xdr:rowOff>
    </xdr:from>
    <xdr:to>
      <xdr:col>69</xdr:col>
      <xdr:colOff>628650</xdr:colOff>
      <xdr:row>34</xdr:row>
      <xdr:rowOff>28575</xdr:rowOff>
    </xdr:to>
    <xdr:grpSp>
      <xdr:nvGrpSpPr>
        <xdr:cNvPr id="233" name="Group 64"/>
        <xdr:cNvGrpSpPr>
          <a:grpSpLocks/>
        </xdr:cNvGrpSpPr>
      </xdr:nvGrpSpPr>
      <xdr:grpSpPr>
        <a:xfrm>
          <a:off x="50749200" y="8096250"/>
          <a:ext cx="304800" cy="371475"/>
          <a:chOff x="-59" y="-4717"/>
          <a:chExt cx="28" cy="16263"/>
        </a:xfrm>
        <a:solidFill>
          <a:srgbClr val="FFFFFF"/>
        </a:solidFill>
      </xdr:grpSpPr>
      <xdr:sp>
        <xdr:nvSpPr>
          <xdr:cNvPr id="234" name="Line 65"/>
          <xdr:cNvSpPr>
            <a:spLocks/>
          </xdr:cNvSpPr>
        </xdr:nvSpPr>
        <xdr:spPr>
          <a:xfrm flipH="1">
            <a:off x="-45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6"/>
          <xdr:cNvSpPr>
            <a:spLocks/>
          </xdr:cNvSpPr>
        </xdr:nvSpPr>
        <xdr:spPr>
          <a:xfrm>
            <a:off x="-59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34</xdr:row>
      <xdr:rowOff>114300</xdr:rowOff>
    </xdr:from>
    <xdr:to>
      <xdr:col>65</xdr:col>
      <xdr:colOff>657225</xdr:colOff>
      <xdr:row>36</xdr:row>
      <xdr:rowOff>28575</xdr:rowOff>
    </xdr:to>
    <xdr:grpSp>
      <xdr:nvGrpSpPr>
        <xdr:cNvPr id="236" name="Group 67"/>
        <xdr:cNvGrpSpPr>
          <a:grpSpLocks/>
        </xdr:cNvGrpSpPr>
      </xdr:nvGrpSpPr>
      <xdr:grpSpPr>
        <a:xfrm>
          <a:off x="47805975" y="8553450"/>
          <a:ext cx="304800" cy="371475"/>
          <a:chOff x="-57" y="-4701"/>
          <a:chExt cx="28" cy="16263"/>
        </a:xfrm>
        <a:solidFill>
          <a:srgbClr val="FFFFFF"/>
        </a:solidFill>
      </xdr:grpSpPr>
      <xdr:sp>
        <xdr:nvSpPr>
          <xdr:cNvPr id="237" name="Line 68"/>
          <xdr:cNvSpPr>
            <a:spLocks/>
          </xdr:cNvSpPr>
        </xdr:nvSpPr>
        <xdr:spPr>
          <a:xfrm flipH="1">
            <a:off x="-43" y="-470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9"/>
          <xdr:cNvSpPr>
            <a:spLocks/>
          </xdr:cNvSpPr>
        </xdr:nvSpPr>
        <xdr:spPr>
          <a:xfrm>
            <a:off x="-57" y="-53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25</xdr:row>
      <xdr:rowOff>209550</xdr:rowOff>
    </xdr:from>
    <xdr:to>
      <xdr:col>65</xdr:col>
      <xdr:colOff>657225</xdr:colOff>
      <xdr:row>27</xdr:row>
      <xdr:rowOff>114300</xdr:rowOff>
    </xdr:to>
    <xdr:grpSp>
      <xdr:nvGrpSpPr>
        <xdr:cNvPr id="239" name="Group 70"/>
        <xdr:cNvGrpSpPr>
          <a:grpSpLocks/>
        </xdr:cNvGrpSpPr>
      </xdr:nvGrpSpPr>
      <xdr:grpSpPr>
        <a:xfrm>
          <a:off x="47805975" y="6591300"/>
          <a:ext cx="304800" cy="361950"/>
          <a:chOff x="-57" y="-603"/>
          <a:chExt cx="28" cy="15846"/>
        </a:xfrm>
        <a:solidFill>
          <a:srgbClr val="FFFFFF"/>
        </a:solidFill>
      </xdr:grpSpPr>
      <xdr:sp>
        <xdr:nvSpPr>
          <xdr:cNvPr id="240" name="Line 71"/>
          <xdr:cNvSpPr>
            <a:spLocks/>
          </xdr:cNvSpPr>
        </xdr:nvSpPr>
        <xdr:spPr>
          <a:xfrm>
            <a:off x="-43" y="1149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2"/>
          <xdr:cNvSpPr>
            <a:spLocks/>
          </xdr:cNvSpPr>
        </xdr:nvSpPr>
        <xdr:spPr>
          <a:xfrm>
            <a:off x="-57" y="-60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39</xdr:row>
      <xdr:rowOff>114300</xdr:rowOff>
    </xdr:from>
    <xdr:to>
      <xdr:col>60</xdr:col>
      <xdr:colOff>419100</xdr:colOff>
      <xdr:row>41</xdr:row>
      <xdr:rowOff>28575</xdr:rowOff>
    </xdr:to>
    <xdr:grpSp>
      <xdr:nvGrpSpPr>
        <xdr:cNvPr id="242" name="Group 73"/>
        <xdr:cNvGrpSpPr>
          <a:grpSpLocks/>
        </xdr:cNvGrpSpPr>
      </xdr:nvGrpSpPr>
      <xdr:grpSpPr>
        <a:xfrm>
          <a:off x="44072175" y="9696450"/>
          <a:ext cx="304800" cy="371475"/>
          <a:chOff x="-37" y="-4661"/>
          <a:chExt cx="28" cy="16263"/>
        </a:xfrm>
        <a:solidFill>
          <a:srgbClr val="FFFFFF"/>
        </a:solidFill>
      </xdr:grpSpPr>
      <xdr:sp>
        <xdr:nvSpPr>
          <xdr:cNvPr id="243" name="Line 74"/>
          <xdr:cNvSpPr>
            <a:spLocks/>
          </xdr:cNvSpPr>
        </xdr:nvSpPr>
        <xdr:spPr>
          <a:xfrm flipH="1">
            <a:off x="-23" y="-466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5"/>
          <xdr:cNvSpPr>
            <a:spLocks/>
          </xdr:cNvSpPr>
        </xdr:nvSpPr>
        <xdr:spPr>
          <a:xfrm>
            <a:off x="-37" y="-49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20</xdr:row>
      <xdr:rowOff>219075</xdr:rowOff>
    </xdr:from>
    <xdr:to>
      <xdr:col>60</xdr:col>
      <xdr:colOff>419100</xdr:colOff>
      <xdr:row>22</xdr:row>
      <xdr:rowOff>114300</xdr:rowOff>
    </xdr:to>
    <xdr:grpSp>
      <xdr:nvGrpSpPr>
        <xdr:cNvPr id="245" name="Group 76"/>
        <xdr:cNvGrpSpPr>
          <a:grpSpLocks/>
        </xdr:cNvGrpSpPr>
      </xdr:nvGrpSpPr>
      <xdr:grpSpPr>
        <a:xfrm>
          <a:off x="44072175" y="5457825"/>
          <a:ext cx="304800" cy="352425"/>
          <a:chOff x="-37" y="-226"/>
          <a:chExt cx="28" cy="15429"/>
        </a:xfrm>
        <a:solidFill>
          <a:srgbClr val="FFFFFF"/>
        </a:solidFill>
      </xdr:grpSpPr>
      <xdr:sp>
        <xdr:nvSpPr>
          <xdr:cNvPr id="246" name="Line 77"/>
          <xdr:cNvSpPr>
            <a:spLocks/>
          </xdr:cNvSpPr>
        </xdr:nvSpPr>
        <xdr:spPr>
          <a:xfrm>
            <a:off x="-23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8"/>
          <xdr:cNvSpPr>
            <a:spLocks/>
          </xdr:cNvSpPr>
        </xdr:nvSpPr>
        <xdr:spPr>
          <a:xfrm>
            <a:off x="-37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21</xdr:row>
      <xdr:rowOff>57150</xdr:rowOff>
    </xdr:from>
    <xdr:to>
      <xdr:col>63</xdr:col>
      <xdr:colOff>0</xdr:colOff>
      <xdr:row>21</xdr:row>
      <xdr:rowOff>171450</xdr:rowOff>
    </xdr:to>
    <xdr:sp>
      <xdr:nvSpPr>
        <xdr:cNvPr id="248" name="kreslení 16"/>
        <xdr:cNvSpPr>
          <a:spLocks/>
        </xdr:cNvSpPr>
      </xdr:nvSpPr>
      <xdr:spPr>
        <a:xfrm>
          <a:off x="45615225" y="5524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3</xdr:col>
      <xdr:colOff>809625</xdr:colOff>
      <xdr:row>28</xdr:row>
      <xdr:rowOff>161925</xdr:rowOff>
    </xdr:to>
    <xdr:grpSp>
      <xdr:nvGrpSpPr>
        <xdr:cNvPr id="249" name="Group 81"/>
        <xdr:cNvGrpSpPr>
          <a:grpSpLocks/>
        </xdr:cNvGrpSpPr>
      </xdr:nvGrpSpPr>
      <xdr:grpSpPr>
        <a:xfrm>
          <a:off x="1590675" y="71247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250" name="Line 82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4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5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6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7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8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3</xdr:col>
      <xdr:colOff>809625</xdr:colOff>
      <xdr:row>33</xdr:row>
      <xdr:rowOff>161925</xdr:rowOff>
    </xdr:to>
    <xdr:grpSp>
      <xdr:nvGrpSpPr>
        <xdr:cNvPr id="257" name="Group 89"/>
        <xdr:cNvGrpSpPr>
          <a:grpSpLocks/>
        </xdr:cNvGrpSpPr>
      </xdr:nvGrpSpPr>
      <xdr:grpSpPr>
        <a:xfrm>
          <a:off x="1590675" y="82677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258" name="Line 90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1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2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3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4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5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6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323850</xdr:colOff>
      <xdr:row>26</xdr:row>
      <xdr:rowOff>57150</xdr:rowOff>
    </xdr:from>
    <xdr:to>
      <xdr:col>62</xdr:col>
      <xdr:colOff>133350</xdr:colOff>
      <xdr:row>26</xdr:row>
      <xdr:rowOff>171450</xdr:rowOff>
    </xdr:to>
    <xdr:grpSp>
      <xdr:nvGrpSpPr>
        <xdr:cNvPr id="265" name="Group 97"/>
        <xdr:cNvGrpSpPr>
          <a:grpSpLocks/>
        </xdr:cNvGrpSpPr>
      </xdr:nvGrpSpPr>
      <xdr:grpSpPr>
        <a:xfrm>
          <a:off x="44805600" y="6667500"/>
          <a:ext cx="781050" cy="114300"/>
          <a:chOff x="-23187" y="-18"/>
          <a:chExt cx="30246" cy="12"/>
        </a:xfrm>
        <a:solidFill>
          <a:srgbClr val="FFFFFF"/>
        </a:solidFill>
      </xdr:grpSpPr>
      <xdr:sp>
        <xdr:nvSpPr>
          <xdr:cNvPr id="266" name="Line 98"/>
          <xdr:cNvSpPr>
            <a:spLocks/>
          </xdr:cNvSpPr>
        </xdr:nvSpPr>
        <xdr:spPr>
          <a:xfrm>
            <a:off x="-21909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9"/>
          <xdr:cNvSpPr>
            <a:spLocks/>
          </xdr:cNvSpPr>
        </xdr:nvSpPr>
        <xdr:spPr>
          <a:xfrm>
            <a:off x="-11686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0"/>
          <xdr:cNvSpPr>
            <a:spLocks/>
          </xdr:cNvSpPr>
        </xdr:nvSpPr>
        <xdr:spPr>
          <a:xfrm>
            <a:off x="2371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1"/>
          <xdr:cNvSpPr>
            <a:spLocks/>
          </xdr:cNvSpPr>
        </xdr:nvSpPr>
        <xdr:spPr>
          <a:xfrm>
            <a:off x="-2310" y="-18"/>
            <a:ext cx="4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2"/>
          <xdr:cNvSpPr>
            <a:spLocks/>
          </xdr:cNvSpPr>
        </xdr:nvSpPr>
        <xdr:spPr>
          <a:xfrm>
            <a:off x="-6998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3"/>
          <xdr:cNvSpPr>
            <a:spLocks/>
          </xdr:cNvSpPr>
        </xdr:nvSpPr>
        <xdr:spPr>
          <a:xfrm>
            <a:off x="-16374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4"/>
          <xdr:cNvSpPr>
            <a:spLocks/>
          </xdr:cNvSpPr>
        </xdr:nvSpPr>
        <xdr:spPr>
          <a:xfrm>
            <a:off x="-2318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30</xdr:row>
      <xdr:rowOff>57150</xdr:rowOff>
    </xdr:from>
    <xdr:to>
      <xdr:col>66</xdr:col>
      <xdr:colOff>171450</xdr:colOff>
      <xdr:row>30</xdr:row>
      <xdr:rowOff>171450</xdr:rowOff>
    </xdr:to>
    <xdr:grpSp>
      <xdr:nvGrpSpPr>
        <xdr:cNvPr id="273" name="Group 105"/>
        <xdr:cNvGrpSpPr>
          <a:grpSpLocks/>
        </xdr:cNvGrpSpPr>
      </xdr:nvGrpSpPr>
      <xdr:grpSpPr>
        <a:xfrm>
          <a:off x="47834550" y="7581900"/>
          <a:ext cx="762000" cy="114300"/>
          <a:chOff x="-25307" y="-18"/>
          <a:chExt cx="29750" cy="12"/>
        </a:xfrm>
        <a:solidFill>
          <a:srgbClr val="FFFFFF"/>
        </a:solidFill>
      </xdr:grpSpPr>
      <xdr:sp>
        <xdr:nvSpPr>
          <xdr:cNvPr id="274" name="Line 106"/>
          <xdr:cNvSpPr>
            <a:spLocks/>
          </xdr:cNvSpPr>
        </xdr:nvSpPr>
        <xdr:spPr>
          <a:xfrm>
            <a:off x="-2403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7"/>
          <xdr:cNvSpPr>
            <a:spLocks/>
          </xdr:cNvSpPr>
        </xdr:nvSpPr>
        <xdr:spPr>
          <a:xfrm>
            <a:off x="-13831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8"/>
          <xdr:cNvSpPr>
            <a:spLocks/>
          </xdr:cNvSpPr>
        </xdr:nvSpPr>
        <xdr:spPr>
          <a:xfrm>
            <a:off x="-23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9"/>
          <xdr:cNvSpPr>
            <a:spLocks/>
          </xdr:cNvSpPr>
        </xdr:nvSpPr>
        <xdr:spPr>
          <a:xfrm>
            <a:off x="-4482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10"/>
          <xdr:cNvSpPr>
            <a:spLocks/>
          </xdr:cNvSpPr>
        </xdr:nvSpPr>
        <xdr:spPr>
          <a:xfrm>
            <a:off x="-916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11"/>
          <xdr:cNvSpPr>
            <a:spLocks/>
          </xdr:cNvSpPr>
        </xdr:nvSpPr>
        <xdr:spPr>
          <a:xfrm>
            <a:off x="-18509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12"/>
          <xdr:cNvSpPr>
            <a:spLocks/>
          </xdr:cNvSpPr>
        </xdr:nvSpPr>
        <xdr:spPr>
          <a:xfrm>
            <a:off x="-2530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552450</xdr:colOff>
      <xdr:row>33</xdr:row>
      <xdr:rowOff>57150</xdr:rowOff>
    </xdr:from>
    <xdr:to>
      <xdr:col>66</xdr:col>
      <xdr:colOff>361950</xdr:colOff>
      <xdr:row>33</xdr:row>
      <xdr:rowOff>171450</xdr:rowOff>
    </xdr:to>
    <xdr:grpSp>
      <xdr:nvGrpSpPr>
        <xdr:cNvPr id="281" name="Group 113"/>
        <xdr:cNvGrpSpPr>
          <a:grpSpLocks/>
        </xdr:cNvGrpSpPr>
      </xdr:nvGrpSpPr>
      <xdr:grpSpPr>
        <a:xfrm>
          <a:off x="48006000" y="8267700"/>
          <a:ext cx="781050" cy="114300"/>
          <a:chOff x="-18507" y="-18"/>
          <a:chExt cx="30175" cy="12"/>
        </a:xfrm>
        <a:solidFill>
          <a:srgbClr val="FFFFFF"/>
        </a:solidFill>
      </xdr:grpSpPr>
      <xdr:sp>
        <xdr:nvSpPr>
          <xdr:cNvPr id="282" name="Line 114"/>
          <xdr:cNvSpPr>
            <a:spLocks/>
          </xdr:cNvSpPr>
        </xdr:nvSpPr>
        <xdr:spPr>
          <a:xfrm>
            <a:off x="-17232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5"/>
          <xdr:cNvSpPr>
            <a:spLocks/>
          </xdr:cNvSpPr>
        </xdr:nvSpPr>
        <xdr:spPr>
          <a:xfrm>
            <a:off x="-7033" y="-18"/>
            <a:ext cx="46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16"/>
          <xdr:cNvSpPr>
            <a:spLocks/>
          </xdr:cNvSpPr>
        </xdr:nvSpPr>
        <xdr:spPr>
          <a:xfrm>
            <a:off x="6991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7"/>
          <xdr:cNvSpPr>
            <a:spLocks/>
          </xdr:cNvSpPr>
        </xdr:nvSpPr>
        <xdr:spPr>
          <a:xfrm>
            <a:off x="2321" y="-18"/>
            <a:ext cx="46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18"/>
          <xdr:cNvSpPr>
            <a:spLocks/>
          </xdr:cNvSpPr>
        </xdr:nvSpPr>
        <xdr:spPr>
          <a:xfrm>
            <a:off x="-2356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19"/>
          <xdr:cNvSpPr>
            <a:spLocks/>
          </xdr:cNvSpPr>
        </xdr:nvSpPr>
        <xdr:spPr>
          <a:xfrm>
            <a:off x="-11710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20"/>
          <xdr:cNvSpPr>
            <a:spLocks/>
          </xdr:cNvSpPr>
        </xdr:nvSpPr>
        <xdr:spPr>
          <a:xfrm>
            <a:off x="-1850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37</xdr:row>
      <xdr:rowOff>57150</xdr:rowOff>
    </xdr:from>
    <xdr:to>
      <xdr:col>61</xdr:col>
      <xdr:colOff>800100</xdr:colOff>
      <xdr:row>37</xdr:row>
      <xdr:rowOff>161925</xdr:rowOff>
    </xdr:to>
    <xdr:grpSp>
      <xdr:nvGrpSpPr>
        <xdr:cNvPr id="289" name="Group 121"/>
        <xdr:cNvGrpSpPr>
          <a:grpSpLocks/>
        </xdr:cNvGrpSpPr>
      </xdr:nvGrpSpPr>
      <xdr:grpSpPr>
        <a:xfrm>
          <a:off x="44510325" y="9182100"/>
          <a:ext cx="771525" cy="104775"/>
          <a:chOff x="-13913" y="-18"/>
          <a:chExt cx="26767" cy="11"/>
        </a:xfrm>
        <a:solidFill>
          <a:srgbClr val="FFFFFF"/>
        </a:solidFill>
      </xdr:grpSpPr>
      <xdr:sp>
        <xdr:nvSpPr>
          <xdr:cNvPr id="290" name="Line 122"/>
          <xdr:cNvSpPr>
            <a:spLocks/>
          </xdr:cNvSpPr>
        </xdr:nvSpPr>
        <xdr:spPr>
          <a:xfrm>
            <a:off x="-12782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23"/>
          <xdr:cNvSpPr>
            <a:spLocks/>
          </xdr:cNvSpPr>
        </xdr:nvSpPr>
        <xdr:spPr>
          <a:xfrm>
            <a:off x="-3735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24"/>
          <xdr:cNvSpPr>
            <a:spLocks/>
          </xdr:cNvSpPr>
        </xdr:nvSpPr>
        <xdr:spPr>
          <a:xfrm>
            <a:off x="8705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25"/>
          <xdr:cNvSpPr>
            <a:spLocks/>
          </xdr:cNvSpPr>
        </xdr:nvSpPr>
        <xdr:spPr>
          <a:xfrm>
            <a:off x="456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26"/>
          <xdr:cNvSpPr>
            <a:spLocks/>
          </xdr:cNvSpPr>
        </xdr:nvSpPr>
        <xdr:spPr>
          <a:xfrm>
            <a:off x="41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27"/>
          <xdr:cNvSpPr>
            <a:spLocks/>
          </xdr:cNvSpPr>
        </xdr:nvSpPr>
        <xdr:spPr>
          <a:xfrm>
            <a:off x="-7884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28"/>
          <xdr:cNvSpPr>
            <a:spLocks/>
          </xdr:cNvSpPr>
        </xdr:nvSpPr>
        <xdr:spPr>
          <a:xfrm>
            <a:off x="-13913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41</xdr:row>
      <xdr:rowOff>57150</xdr:rowOff>
    </xdr:from>
    <xdr:to>
      <xdr:col>61</xdr:col>
      <xdr:colOff>352425</xdr:colOff>
      <xdr:row>41</xdr:row>
      <xdr:rowOff>171450</xdr:rowOff>
    </xdr:to>
    <xdr:grpSp>
      <xdr:nvGrpSpPr>
        <xdr:cNvPr id="297" name="Group 129"/>
        <xdr:cNvGrpSpPr>
          <a:grpSpLocks/>
        </xdr:cNvGrpSpPr>
      </xdr:nvGrpSpPr>
      <xdr:grpSpPr>
        <a:xfrm>
          <a:off x="44053125" y="10096500"/>
          <a:ext cx="781050" cy="114300"/>
          <a:chOff x="-11663" y="-18"/>
          <a:chExt cx="15904" cy="12"/>
        </a:xfrm>
        <a:solidFill>
          <a:srgbClr val="FFFFFF"/>
        </a:solidFill>
      </xdr:grpSpPr>
      <xdr:sp>
        <xdr:nvSpPr>
          <xdr:cNvPr id="298" name="Line 130"/>
          <xdr:cNvSpPr>
            <a:spLocks/>
          </xdr:cNvSpPr>
        </xdr:nvSpPr>
        <xdr:spPr>
          <a:xfrm>
            <a:off x="-10768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31"/>
          <xdr:cNvSpPr>
            <a:spLocks/>
          </xdr:cNvSpPr>
        </xdr:nvSpPr>
        <xdr:spPr>
          <a:xfrm>
            <a:off x="-5616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32"/>
          <xdr:cNvSpPr>
            <a:spLocks/>
          </xdr:cNvSpPr>
        </xdr:nvSpPr>
        <xdr:spPr>
          <a:xfrm>
            <a:off x="1776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3"/>
          <xdr:cNvSpPr>
            <a:spLocks/>
          </xdr:cNvSpPr>
        </xdr:nvSpPr>
        <xdr:spPr>
          <a:xfrm>
            <a:off x="-685" y="-18"/>
            <a:ext cx="246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4"/>
          <xdr:cNvSpPr>
            <a:spLocks/>
          </xdr:cNvSpPr>
        </xdr:nvSpPr>
        <xdr:spPr>
          <a:xfrm>
            <a:off x="-3150" y="-18"/>
            <a:ext cx="24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5"/>
          <xdr:cNvSpPr>
            <a:spLocks/>
          </xdr:cNvSpPr>
        </xdr:nvSpPr>
        <xdr:spPr>
          <a:xfrm>
            <a:off x="-7854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36"/>
          <xdr:cNvSpPr>
            <a:spLocks/>
          </xdr:cNvSpPr>
        </xdr:nvSpPr>
        <xdr:spPr>
          <a:xfrm>
            <a:off x="-1166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28</xdr:row>
      <xdr:rowOff>57150</xdr:rowOff>
    </xdr:from>
    <xdr:to>
      <xdr:col>87</xdr:col>
      <xdr:colOff>923925</xdr:colOff>
      <xdr:row>28</xdr:row>
      <xdr:rowOff>161925</xdr:rowOff>
    </xdr:to>
    <xdr:grpSp>
      <xdr:nvGrpSpPr>
        <xdr:cNvPr id="305" name="Group 137"/>
        <xdr:cNvGrpSpPr>
          <a:grpSpLocks/>
        </xdr:cNvGrpSpPr>
      </xdr:nvGrpSpPr>
      <xdr:grpSpPr>
        <a:xfrm>
          <a:off x="63503175" y="71247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06" name="Line 13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9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0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4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43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4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33</xdr:row>
      <xdr:rowOff>57150</xdr:rowOff>
    </xdr:from>
    <xdr:to>
      <xdr:col>87</xdr:col>
      <xdr:colOff>923925</xdr:colOff>
      <xdr:row>33</xdr:row>
      <xdr:rowOff>161925</xdr:rowOff>
    </xdr:to>
    <xdr:grpSp>
      <xdr:nvGrpSpPr>
        <xdr:cNvPr id="313" name="Group 145"/>
        <xdr:cNvGrpSpPr>
          <a:grpSpLocks/>
        </xdr:cNvGrpSpPr>
      </xdr:nvGrpSpPr>
      <xdr:grpSpPr>
        <a:xfrm>
          <a:off x="63503175" y="82677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14" name="Line 14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47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4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49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51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5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37</xdr:row>
      <xdr:rowOff>57150</xdr:rowOff>
    </xdr:from>
    <xdr:to>
      <xdr:col>87</xdr:col>
      <xdr:colOff>923925</xdr:colOff>
      <xdr:row>37</xdr:row>
      <xdr:rowOff>161925</xdr:rowOff>
    </xdr:to>
    <xdr:grpSp>
      <xdr:nvGrpSpPr>
        <xdr:cNvPr id="321" name="Group 153"/>
        <xdr:cNvGrpSpPr>
          <a:grpSpLocks/>
        </xdr:cNvGrpSpPr>
      </xdr:nvGrpSpPr>
      <xdr:grpSpPr>
        <a:xfrm>
          <a:off x="63503175" y="91821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22" name="Line 154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5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6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8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59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6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37</xdr:row>
      <xdr:rowOff>57150</xdr:rowOff>
    </xdr:from>
    <xdr:to>
      <xdr:col>25</xdr:col>
      <xdr:colOff>276225</xdr:colOff>
      <xdr:row>37</xdr:row>
      <xdr:rowOff>171450</xdr:rowOff>
    </xdr:to>
    <xdr:grpSp>
      <xdr:nvGrpSpPr>
        <xdr:cNvPr id="329" name="Group 161"/>
        <xdr:cNvGrpSpPr>
          <a:grpSpLocks/>
        </xdr:cNvGrpSpPr>
      </xdr:nvGrpSpPr>
      <xdr:grpSpPr>
        <a:xfrm>
          <a:off x="16935450" y="9182100"/>
          <a:ext cx="771525" cy="114300"/>
          <a:chOff x="-6396" y="-18"/>
          <a:chExt cx="13720" cy="12"/>
        </a:xfrm>
        <a:solidFill>
          <a:srgbClr val="FFFFFF"/>
        </a:solidFill>
      </xdr:grpSpPr>
      <xdr:sp>
        <xdr:nvSpPr>
          <xdr:cNvPr id="330" name="Line 162"/>
          <xdr:cNvSpPr>
            <a:spLocks/>
          </xdr:cNvSpPr>
        </xdr:nvSpPr>
        <xdr:spPr>
          <a:xfrm>
            <a:off x="4189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63"/>
          <xdr:cNvSpPr>
            <a:spLocks/>
          </xdr:cNvSpPr>
        </xdr:nvSpPr>
        <xdr:spPr>
          <a:xfrm>
            <a:off x="-123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64"/>
          <xdr:cNvSpPr>
            <a:spLocks/>
          </xdr:cNvSpPr>
        </xdr:nvSpPr>
        <xdr:spPr>
          <a:xfrm>
            <a:off x="2032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65"/>
          <xdr:cNvSpPr>
            <a:spLocks/>
          </xdr:cNvSpPr>
        </xdr:nvSpPr>
        <xdr:spPr>
          <a:xfrm>
            <a:off x="-4437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66"/>
          <xdr:cNvSpPr>
            <a:spLocks/>
          </xdr:cNvSpPr>
        </xdr:nvSpPr>
        <xdr:spPr>
          <a:xfrm>
            <a:off x="-2280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67"/>
          <xdr:cNvSpPr>
            <a:spLocks/>
          </xdr:cNvSpPr>
        </xdr:nvSpPr>
        <xdr:spPr>
          <a:xfrm>
            <a:off x="-6396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68"/>
          <xdr:cNvSpPr>
            <a:spLocks/>
          </xdr:cNvSpPr>
        </xdr:nvSpPr>
        <xdr:spPr>
          <a:xfrm>
            <a:off x="6737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25</xdr:row>
      <xdr:rowOff>57150</xdr:rowOff>
    </xdr:from>
    <xdr:to>
      <xdr:col>21</xdr:col>
      <xdr:colOff>600075</xdr:colOff>
      <xdr:row>25</xdr:row>
      <xdr:rowOff>171450</xdr:rowOff>
    </xdr:to>
    <xdr:grpSp>
      <xdr:nvGrpSpPr>
        <xdr:cNvPr id="337" name="Group 169"/>
        <xdr:cNvGrpSpPr>
          <a:grpSpLocks/>
        </xdr:cNvGrpSpPr>
      </xdr:nvGrpSpPr>
      <xdr:grpSpPr>
        <a:xfrm>
          <a:off x="14297025" y="6438900"/>
          <a:ext cx="762000" cy="114300"/>
          <a:chOff x="-4311" y="-18"/>
          <a:chExt cx="15680" cy="12"/>
        </a:xfrm>
        <a:solidFill>
          <a:srgbClr val="FFFFFF"/>
        </a:solidFill>
      </xdr:grpSpPr>
      <xdr:sp>
        <xdr:nvSpPr>
          <xdr:cNvPr id="338" name="Line 170"/>
          <xdr:cNvSpPr>
            <a:spLocks/>
          </xdr:cNvSpPr>
        </xdr:nvSpPr>
        <xdr:spPr>
          <a:xfrm>
            <a:off x="7786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71"/>
          <xdr:cNvSpPr>
            <a:spLocks/>
          </xdr:cNvSpPr>
        </xdr:nvSpPr>
        <xdr:spPr>
          <a:xfrm>
            <a:off x="2859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72"/>
          <xdr:cNvSpPr>
            <a:spLocks/>
          </xdr:cNvSpPr>
        </xdr:nvSpPr>
        <xdr:spPr>
          <a:xfrm>
            <a:off x="5320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73"/>
          <xdr:cNvSpPr>
            <a:spLocks/>
          </xdr:cNvSpPr>
        </xdr:nvSpPr>
        <xdr:spPr>
          <a:xfrm>
            <a:off x="-2073" y="-18"/>
            <a:ext cx="24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74"/>
          <xdr:cNvSpPr>
            <a:spLocks/>
          </xdr:cNvSpPr>
        </xdr:nvSpPr>
        <xdr:spPr>
          <a:xfrm>
            <a:off x="393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75"/>
          <xdr:cNvSpPr>
            <a:spLocks/>
          </xdr:cNvSpPr>
        </xdr:nvSpPr>
        <xdr:spPr>
          <a:xfrm>
            <a:off x="-4311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76"/>
          <xdr:cNvSpPr>
            <a:spLocks/>
          </xdr:cNvSpPr>
        </xdr:nvSpPr>
        <xdr:spPr>
          <a:xfrm>
            <a:off x="1069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28</xdr:row>
      <xdr:rowOff>57150</xdr:rowOff>
    </xdr:from>
    <xdr:to>
      <xdr:col>20</xdr:col>
      <xdr:colOff>371475</xdr:colOff>
      <xdr:row>28</xdr:row>
      <xdr:rowOff>171450</xdr:rowOff>
    </xdr:to>
    <xdr:grpSp>
      <xdr:nvGrpSpPr>
        <xdr:cNvPr id="345" name="Group 177"/>
        <xdr:cNvGrpSpPr>
          <a:grpSpLocks/>
        </xdr:cNvGrpSpPr>
      </xdr:nvGrpSpPr>
      <xdr:grpSpPr>
        <a:xfrm>
          <a:off x="13554075" y="7124700"/>
          <a:ext cx="762000" cy="114300"/>
          <a:chOff x="-14739" y="-18"/>
          <a:chExt cx="29820" cy="12"/>
        </a:xfrm>
        <a:solidFill>
          <a:srgbClr val="FFFFFF"/>
        </a:solidFill>
      </xdr:grpSpPr>
      <xdr:sp>
        <xdr:nvSpPr>
          <xdr:cNvPr id="346" name="Line 178"/>
          <xdr:cNvSpPr>
            <a:spLocks/>
          </xdr:cNvSpPr>
        </xdr:nvSpPr>
        <xdr:spPr>
          <a:xfrm>
            <a:off x="826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79"/>
          <xdr:cNvSpPr>
            <a:spLocks/>
          </xdr:cNvSpPr>
        </xdr:nvSpPr>
        <xdr:spPr>
          <a:xfrm>
            <a:off x="-1104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80"/>
          <xdr:cNvSpPr>
            <a:spLocks/>
          </xdr:cNvSpPr>
        </xdr:nvSpPr>
        <xdr:spPr>
          <a:xfrm>
            <a:off x="357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81"/>
          <xdr:cNvSpPr>
            <a:spLocks/>
          </xdr:cNvSpPr>
        </xdr:nvSpPr>
        <xdr:spPr>
          <a:xfrm>
            <a:off x="-104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82"/>
          <xdr:cNvSpPr>
            <a:spLocks/>
          </xdr:cNvSpPr>
        </xdr:nvSpPr>
        <xdr:spPr>
          <a:xfrm>
            <a:off x="-5793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83"/>
          <xdr:cNvSpPr>
            <a:spLocks/>
          </xdr:cNvSpPr>
        </xdr:nvSpPr>
        <xdr:spPr>
          <a:xfrm>
            <a:off x="-1473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84"/>
          <xdr:cNvSpPr>
            <a:spLocks/>
          </xdr:cNvSpPr>
        </xdr:nvSpPr>
        <xdr:spPr>
          <a:xfrm>
            <a:off x="138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31</xdr:row>
      <xdr:rowOff>57150</xdr:rowOff>
    </xdr:from>
    <xdr:to>
      <xdr:col>20</xdr:col>
      <xdr:colOff>371475</xdr:colOff>
      <xdr:row>31</xdr:row>
      <xdr:rowOff>171450</xdr:rowOff>
    </xdr:to>
    <xdr:grpSp>
      <xdr:nvGrpSpPr>
        <xdr:cNvPr id="353" name="Group 185"/>
        <xdr:cNvGrpSpPr>
          <a:grpSpLocks/>
        </xdr:cNvGrpSpPr>
      </xdr:nvGrpSpPr>
      <xdr:grpSpPr>
        <a:xfrm>
          <a:off x="13554075" y="7810500"/>
          <a:ext cx="762000" cy="114300"/>
          <a:chOff x="-14739" y="-18"/>
          <a:chExt cx="29820" cy="12"/>
        </a:xfrm>
        <a:solidFill>
          <a:srgbClr val="FFFFFF"/>
        </a:solidFill>
      </xdr:grpSpPr>
      <xdr:sp>
        <xdr:nvSpPr>
          <xdr:cNvPr id="354" name="Line 186"/>
          <xdr:cNvSpPr>
            <a:spLocks/>
          </xdr:cNvSpPr>
        </xdr:nvSpPr>
        <xdr:spPr>
          <a:xfrm>
            <a:off x="826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87"/>
          <xdr:cNvSpPr>
            <a:spLocks/>
          </xdr:cNvSpPr>
        </xdr:nvSpPr>
        <xdr:spPr>
          <a:xfrm>
            <a:off x="-1104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88"/>
          <xdr:cNvSpPr>
            <a:spLocks/>
          </xdr:cNvSpPr>
        </xdr:nvSpPr>
        <xdr:spPr>
          <a:xfrm>
            <a:off x="357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89"/>
          <xdr:cNvSpPr>
            <a:spLocks/>
          </xdr:cNvSpPr>
        </xdr:nvSpPr>
        <xdr:spPr>
          <a:xfrm>
            <a:off x="-104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0"/>
          <xdr:cNvSpPr>
            <a:spLocks/>
          </xdr:cNvSpPr>
        </xdr:nvSpPr>
        <xdr:spPr>
          <a:xfrm>
            <a:off x="-5793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91"/>
          <xdr:cNvSpPr>
            <a:spLocks/>
          </xdr:cNvSpPr>
        </xdr:nvSpPr>
        <xdr:spPr>
          <a:xfrm>
            <a:off x="-1473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92"/>
          <xdr:cNvSpPr>
            <a:spLocks/>
          </xdr:cNvSpPr>
        </xdr:nvSpPr>
        <xdr:spPr>
          <a:xfrm>
            <a:off x="138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685800</xdr:colOff>
      <xdr:row>34</xdr:row>
      <xdr:rowOff>57150</xdr:rowOff>
    </xdr:from>
    <xdr:to>
      <xdr:col>20</xdr:col>
      <xdr:colOff>485775</xdr:colOff>
      <xdr:row>34</xdr:row>
      <xdr:rowOff>171450</xdr:rowOff>
    </xdr:to>
    <xdr:grpSp>
      <xdr:nvGrpSpPr>
        <xdr:cNvPr id="361" name="Group 193"/>
        <xdr:cNvGrpSpPr>
          <a:grpSpLocks/>
        </xdr:cNvGrpSpPr>
      </xdr:nvGrpSpPr>
      <xdr:grpSpPr>
        <a:xfrm>
          <a:off x="13658850" y="8496300"/>
          <a:ext cx="771525" cy="114300"/>
          <a:chOff x="-10479" y="-18"/>
          <a:chExt cx="29820" cy="12"/>
        </a:xfrm>
        <a:solidFill>
          <a:srgbClr val="FFFFFF"/>
        </a:solidFill>
      </xdr:grpSpPr>
      <xdr:sp>
        <xdr:nvSpPr>
          <xdr:cNvPr id="362" name="Line 194"/>
          <xdr:cNvSpPr>
            <a:spLocks/>
          </xdr:cNvSpPr>
        </xdr:nvSpPr>
        <xdr:spPr>
          <a:xfrm>
            <a:off x="1252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95"/>
          <xdr:cNvSpPr>
            <a:spLocks/>
          </xdr:cNvSpPr>
        </xdr:nvSpPr>
        <xdr:spPr>
          <a:xfrm>
            <a:off x="3156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6"/>
          <xdr:cNvSpPr>
            <a:spLocks/>
          </xdr:cNvSpPr>
        </xdr:nvSpPr>
        <xdr:spPr>
          <a:xfrm>
            <a:off x="783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7"/>
          <xdr:cNvSpPr>
            <a:spLocks/>
          </xdr:cNvSpPr>
        </xdr:nvSpPr>
        <xdr:spPr>
          <a:xfrm>
            <a:off x="-5790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98"/>
          <xdr:cNvSpPr>
            <a:spLocks/>
          </xdr:cNvSpPr>
        </xdr:nvSpPr>
        <xdr:spPr>
          <a:xfrm>
            <a:off x="-1533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9"/>
          <xdr:cNvSpPr>
            <a:spLocks/>
          </xdr:cNvSpPr>
        </xdr:nvSpPr>
        <xdr:spPr>
          <a:xfrm>
            <a:off x="-1047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00"/>
          <xdr:cNvSpPr>
            <a:spLocks/>
          </xdr:cNvSpPr>
        </xdr:nvSpPr>
        <xdr:spPr>
          <a:xfrm>
            <a:off x="1806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369" name="Group 202"/>
        <xdr:cNvGrpSpPr>
          <a:grpSpLocks/>
        </xdr:cNvGrpSpPr>
      </xdr:nvGrpSpPr>
      <xdr:grpSpPr>
        <a:xfrm>
          <a:off x="30232350" y="7124700"/>
          <a:ext cx="542925" cy="114300"/>
          <a:chOff x="-3599" y="-18"/>
          <a:chExt cx="20825" cy="12"/>
        </a:xfrm>
        <a:solidFill>
          <a:srgbClr val="FFFFFF"/>
        </a:solidFill>
      </xdr:grpSpPr>
      <xdr:sp>
        <xdr:nvSpPr>
          <xdr:cNvPr id="370" name="Line 203"/>
          <xdr:cNvSpPr>
            <a:spLocks/>
          </xdr:cNvSpPr>
        </xdr:nvSpPr>
        <xdr:spPr>
          <a:xfrm>
            <a:off x="1042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04"/>
          <xdr:cNvSpPr>
            <a:spLocks/>
          </xdr:cNvSpPr>
        </xdr:nvSpPr>
        <xdr:spPr>
          <a:xfrm>
            <a:off x="5751" y="-18"/>
            <a:ext cx="46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05"/>
          <xdr:cNvSpPr>
            <a:spLocks/>
          </xdr:cNvSpPr>
        </xdr:nvSpPr>
        <xdr:spPr>
          <a:xfrm>
            <a:off x="1076" y="-18"/>
            <a:ext cx="46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06"/>
          <xdr:cNvSpPr>
            <a:spLocks/>
          </xdr:cNvSpPr>
        </xdr:nvSpPr>
        <xdr:spPr>
          <a:xfrm>
            <a:off x="-3599" y="-18"/>
            <a:ext cx="46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07"/>
          <xdr:cNvSpPr>
            <a:spLocks/>
          </xdr:cNvSpPr>
        </xdr:nvSpPr>
        <xdr:spPr>
          <a:xfrm>
            <a:off x="1595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31</xdr:row>
      <xdr:rowOff>57150</xdr:rowOff>
    </xdr:from>
    <xdr:to>
      <xdr:col>42</xdr:col>
      <xdr:colOff>485775</xdr:colOff>
      <xdr:row>31</xdr:row>
      <xdr:rowOff>171450</xdr:rowOff>
    </xdr:to>
    <xdr:grpSp>
      <xdr:nvGrpSpPr>
        <xdr:cNvPr id="375" name="Group 208"/>
        <xdr:cNvGrpSpPr>
          <a:grpSpLocks/>
        </xdr:cNvGrpSpPr>
      </xdr:nvGrpSpPr>
      <xdr:grpSpPr>
        <a:xfrm>
          <a:off x="30232350" y="7810500"/>
          <a:ext cx="542925" cy="114300"/>
          <a:chOff x="-3599" y="-18"/>
          <a:chExt cx="20825" cy="12"/>
        </a:xfrm>
        <a:solidFill>
          <a:srgbClr val="FFFFFF"/>
        </a:solidFill>
      </xdr:grpSpPr>
      <xdr:sp>
        <xdr:nvSpPr>
          <xdr:cNvPr id="376" name="Line 209"/>
          <xdr:cNvSpPr>
            <a:spLocks/>
          </xdr:cNvSpPr>
        </xdr:nvSpPr>
        <xdr:spPr>
          <a:xfrm>
            <a:off x="1042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10"/>
          <xdr:cNvSpPr>
            <a:spLocks/>
          </xdr:cNvSpPr>
        </xdr:nvSpPr>
        <xdr:spPr>
          <a:xfrm>
            <a:off x="5751" y="-18"/>
            <a:ext cx="46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11"/>
          <xdr:cNvSpPr>
            <a:spLocks/>
          </xdr:cNvSpPr>
        </xdr:nvSpPr>
        <xdr:spPr>
          <a:xfrm>
            <a:off x="1076" y="-18"/>
            <a:ext cx="46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12"/>
          <xdr:cNvSpPr>
            <a:spLocks/>
          </xdr:cNvSpPr>
        </xdr:nvSpPr>
        <xdr:spPr>
          <a:xfrm>
            <a:off x="-3599" y="-18"/>
            <a:ext cx="46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13"/>
          <xdr:cNvSpPr>
            <a:spLocks/>
          </xdr:cNvSpPr>
        </xdr:nvSpPr>
        <xdr:spPr>
          <a:xfrm>
            <a:off x="1595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57150</xdr:rowOff>
    </xdr:from>
    <xdr:to>
      <xdr:col>4</xdr:col>
      <xdr:colOff>485775</xdr:colOff>
      <xdr:row>28</xdr:row>
      <xdr:rowOff>161925</xdr:rowOff>
    </xdr:to>
    <xdr:grpSp>
      <xdr:nvGrpSpPr>
        <xdr:cNvPr id="381" name="Group 214"/>
        <xdr:cNvGrpSpPr>
          <a:grpSpLocks/>
        </xdr:cNvGrpSpPr>
      </xdr:nvGrpSpPr>
      <xdr:grpSpPr>
        <a:xfrm>
          <a:off x="2581275" y="71247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82" name="Oval 21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16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1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1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33</xdr:row>
      <xdr:rowOff>57150</xdr:rowOff>
    </xdr:from>
    <xdr:to>
      <xdr:col>4</xdr:col>
      <xdr:colOff>485775</xdr:colOff>
      <xdr:row>33</xdr:row>
      <xdr:rowOff>161925</xdr:rowOff>
    </xdr:to>
    <xdr:grpSp>
      <xdr:nvGrpSpPr>
        <xdr:cNvPr id="386" name="Group 219"/>
        <xdr:cNvGrpSpPr>
          <a:grpSpLocks/>
        </xdr:cNvGrpSpPr>
      </xdr:nvGrpSpPr>
      <xdr:grpSpPr>
        <a:xfrm>
          <a:off x="2581275" y="82677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87" name="Oval 22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2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2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2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36</xdr:row>
      <xdr:rowOff>57150</xdr:rowOff>
    </xdr:from>
    <xdr:to>
      <xdr:col>76</xdr:col>
      <xdr:colOff>447675</xdr:colOff>
      <xdr:row>36</xdr:row>
      <xdr:rowOff>161925</xdr:rowOff>
    </xdr:to>
    <xdr:grpSp>
      <xdr:nvGrpSpPr>
        <xdr:cNvPr id="391" name="Group 224"/>
        <xdr:cNvGrpSpPr>
          <a:grpSpLocks/>
        </xdr:cNvGrpSpPr>
      </xdr:nvGrpSpPr>
      <xdr:grpSpPr>
        <a:xfrm>
          <a:off x="55883175" y="89535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92" name="Line 225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2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2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2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28</xdr:row>
      <xdr:rowOff>57150</xdr:rowOff>
    </xdr:from>
    <xdr:to>
      <xdr:col>86</xdr:col>
      <xdr:colOff>447675</xdr:colOff>
      <xdr:row>28</xdr:row>
      <xdr:rowOff>161925</xdr:rowOff>
    </xdr:to>
    <xdr:grpSp>
      <xdr:nvGrpSpPr>
        <xdr:cNvPr id="396" name="Group 234"/>
        <xdr:cNvGrpSpPr>
          <a:grpSpLocks/>
        </xdr:cNvGrpSpPr>
      </xdr:nvGrpSpPr>
      <xdr:grpSpPr>
        <a:xfrm>
          <a:off x="62855475" y="71247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97" name="Line 235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3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3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3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33</xdr:row>
      <xdr:rowOff>57150</xdr:rowOff>
    </xdr:from>
    <xdr:to>
      <xdr:col>86</xdr:col>
      <xdr:colOff>447675</xdr:colOff>
      <xdr:row>33</xdr:row>
      <xdr:rowOff>161925</xdr:rowOff>
    </xdr:to>
    <xdr:grpSp>
      <xdr:nvGrpSpPr>
        <xdr:cNvPr id="401" name="Group 239"/>
        <xdr:cNvGrpSpPr>
          <a:grpSpLocks/>
        </xdr:cNvGrpSpPr>
      </xdr:nvGrpSpPr>
      <xdr:grpSpPr>
        <a:xfrm>
          <a:off x="62855475" y="82677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02" name="Line 240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4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4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43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30</xdr:row>
      <xdr:rowOff>57150</xdr:rowOff>
    </xdr:from>
    <xdr:to>
      <xdr:col>9</xdr:col>
      <xdr:colOff>304800</xdr:colOff>
      <xdr:row>30</xdr:row>
      <xdr:rowOff>161925</xdr:rowOff>
    </xdr:to>
    <xdr:grpSp>
      <xdr:nvGrpSpPr>
        <xdr:cNvPr id="406" name="Group 244"/>
        <xdr:cNvGrpSpPr>
          <a:grpSpLocks/>
        </xdr:cNvGrpSpPr>
      </xdr:nvGrpSpPr>
      <xdr:grpSpPr>
        <a:xfrm>
          <a:off x="5572125" y="7581900"/>
          <a:ext cx="276225" cy="104775"/>
          <a:chOff x="-12126" y="-18"/>
          <a:chExt cx="9450" cy="11"/>
        </a:xfrm>
        <a:solidFill>
          <a:srgbClr val="FFFFFF"/>
        </a:solidFill>
      </xdr:grpSpPr>
      <xdr:sp>
        <xdr:nvSpPr>
          <xdr:cNvPr id="407" name="Oval 245"/>
          <xdr:cNvSpPr>
            <a:spLocks/>
          </xdr:cNvSpPr>
        </xdr:nvSpPr>
        <xdr:spPr>
          <a:xfrm>
            <a:off x="-10992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246"/>
          <xdr:cNvSpPr>
            <a:spLocks/>
          </xdr:cNvSpPr>
        </xdr:nvSpPr>
        <xdr:spPr>
          <a:xfrm>
            <a:off x="-6834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47"/>
          <xdr:cNvSpPr>
            <a:spLocks/>
          </xdr:cNvSpPr>
        </xdr:nvSpPr>
        <xdr:spPr>
          <a:xfrm>
            <a:off x="-12126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34</xdr:row>
      <xdr:rowOff>57150</xdr:rowOff>
    </xdr:from>
    <xdr:to>
      <xdr:col>9</xdr:col>
      <xdr:colOff>304800</xdr:colOff>
      <xdr:row>34</xdr:row>
      <xdr:rowOff>161925</xdr:rowOff>
    </xdr:to>
    <xdr:grpSp>
      <xdr:nvGrpSpPr>
        <xdr:cNvPr id="410" name="Group 248"/>
        <xdr:cNvGrpSpPr>
          <a:grpSpLocks/>
        </xdr:cNvGrpSpPr>
      </xdr:nvGrpSpPr>
      <xdr:grpSpPr>
        <a:xfrm>
          <a:off x="5572125" y="8496300"/>
          <a:ext cx="276225" cy="104775"/>
          <a:chOff x="-12126" y="-18"/>
          <a:chExt cx="9450" cy="11"/>
        </a:xfrm>
        <a:solidFill>
          <a:srgbClr val="FFFFFF"/>
        </a:solidFill>
      </xdr:grpSpPr>
      <xdr:sp>
        <xdr:nvSpPr>
          <xdr:cNvPr id="411" name="Oval 249"/>
          <xdr:cNvSpPr>
            <a:spLocks/>
          </xdr:cNvSpPr>
        </xdr:nvSpPr>
        <xdr:spPr>
          <a:xfrm>
            <a:off x="-10992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50"/>
          <xdr:cNvSpPr>
            <a:spLocks/>
          </xdr:cNvSpPr>
        </xdr:nvSpPr>
        <xdr:spPr>
          <a:xfrm>
            <a:off x="-6834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51"/>
          <xdr:cNvSpPr>
            <a:spLocks/>
          </xdr:cNvSpPr>
        </xdr:nvSpPr>
        <xdr:spPr>
          <a:xfrm>
            <a:off x="-12126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39</xdr:row>
      <xdr:rowOff>57150</xdr:rowOff>
    </xdr:from>
    <xdr:to>
      <xdr:col>36</xdr:col>
      <xdr:colOff>304800</xdr:colOff>
      <xdr:row>39</xdr:row>
      <xdr:rowOff>161925</xdr:rowOff>
    </xdr:to>
    <xdr:grpSp>
      <xdr:nvGrpSpPr>
        <xdr:cNvPr id="414" name="Group 252"/>
        <xdr:cNvGrpSpPr>
          <a:grpSpLocks/>
        </xdr:cNvGrpSpPr>
      </xdr:nvGrpSpPr>
      <xdr:grpSpPr>
        <a:xfrm>
          <a:off x="25860375" y="963930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415" name="Oval 25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5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55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42</xdr:row>
      <xdr:rowOff>57150</xdr:rowOff>
    </xdr:from>
    <xdr:to>
      <xdr:col>36</xdr:col>
      <xdr:colOff>304800</xdr:colOff>
      <xdr:row>42</xdr:row>
      <xdr:rowOff>161925</xdr:rowOff>
    </xdr:to>
    <xdr:grpSp>
      <xdr:nvGrpSpPr>
        <xdr:cNvPr id="418" name="Group 256"/>
        <xdr:cNvGrpSpPr>
          <a:grpSpLocks/>
        </xdr:cNvGrpSpPr>
      </xdr:nvGrpSpPr>
      <xdr:grpSpPr>
        <a:xfrm>
          <a:off x="25860375" y="1032510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419" name="Oval 25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58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59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23</xdr:row>
      <xdr:rowOff>57150</xdr:rowOff>
    </xdr:from>
    <xdr:to>
      <xdr:col>60</xdr:col>
      <xdr:colOff>361950</xdr:colOff>
      <xdr:row>23</xdr:row>
      <xdr:rowOff>161925</xdr:rowOff>
    </xdr:to>
    <xdr:grpSp>
      <xdr:nvGrpSpPr>
        <xdr:cNvPr id="422" name="Group 260"/>
        <xdr:cNvGrpSpPr>
          <a:grpSpLocks/>
        </xdr:cNvGrpSpPr>
      </xdr:nvGrpSpPr>
      <xdr:grpSpPr>
        <a:xfrm>
          <a:off x="44053125" y="598170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423" name="Oval 261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62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63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30</xdr:row>
      <xdr:rowOff>57150</xdr:rowOff>
    </xdr:from>
    <xdr:to>
      <xdr:col>78</xdr:col>
      <xdr:colOff>361950</xdr:colOff>
      <xdr:row>30</xdr:row>
      <xdr:rowOff>161925</xdr:rowOff>
    </xdr:to>
    <xdr:grpSp>
      <xdr:nvGrpSpPr>
        <xdr:cNvPr id="426" name="Group 264"/>
        <xdr:cNvGrpSpPr>
          <a:grpSpLocks/>
        </xdr:cNvGrpSpPr>
      </xdr:nvGrpSpPr>
      <xdr:grpSpPr>
        <a:xfrm>
          <a:off x="57426225" y="758190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427" name="Oval 265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66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67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666750</xdr:colOff>
      <xdr:row>27</xdr:row>
      <xdr:rowOff>57150</xdr:rowOff>
    </xdr:from>
    <xdr:to>
      <xdr:col>81</xdr:col>
      <xdr:colOff>942975</xdr:colOff>
      <xdr:row>27</xdr:row>
      <xdr:rowOff>161925</xdr:rowOff>
    </xdr:to>
    <xdr:grpSp>
      <xdr:nvGrpSpPr>
        <xdr:cNvPr id="430" name="Group 268"/>
        <xdr:cNvGrpSpPr>
          <a:grpSpLocks/>
        </xdr:cNvGrpSpPr>
      </xdr:nvGrpSpPr>
      <xdr:grpSpPr>
        <a:xfrm>
          <a:off x="60007500" y="68961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1" name="Oval 26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7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71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31</xdr:row>
      <xdr:rowOff>57150</xdr:rowOff>
    </xdr:from>
    <xdr:to>
      <xdr:col>80</xdr:col>
      <xdr:colOff>485775</xdr:colOff>
      <xdr:row>31</xdr:row>
      <xdr:rowOff>161925</xdr:rowOff>
    </xdr:to>
    <xdr:grpSp>
      <xdr:nvGrpSpPr>
        <xdr:cNvPr id="434" name="Group 272"/>
        <xdr:cNvGrpSpPr>
          <a:grpSpLocks/>
        </xdr:cNvGrpSpPr>
      </xdr:nvGrpSpPr>
      <xdr:grpSpPr>
        <a:xfrm>
          <a:off x="59035950" y="78105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5" name="Oval 27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7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75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666750</xdr:colOff>
      <xdr:row>34</xdr:row>
      <xdr:rowOff>57150</xdr:rowOff>
    </xdr:from>
    <xdr:to>
      <xdr:col>79</xdr:col>
      <xdr:colOff>942975</xdr:colOff>
      <xdr:row>34</xdr:row>
      <xdr:rowOff>161925</xdr:rowOff>
    </xdr:to>
    <xdr:grpSp>
      <xdr:nvGrpSpPr>
        <xdr:cNvPr id="438" name="Group 276"/>
        <xdr:cNvGrpSpPr>
          <a:grpSpLocks/>
        </xdr:cNvGrpSpPr>
      </xdr:nvGrpSpPr>
      <xdr:grpSpPr>
        <a:xfrm>
          <a:off x="58521600" y="84963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9" name="Oval 27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7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79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28</xdr:row>
      <xdr:rowOff>57150</xdr:rowOff>
    </xdr:from>
    <xdr:to>
      <xdr:col>73</xdr:col>
      <xdr:colOff>647700</xdr:colOff>
      <xdr:row>28</xdr:row>
      <xdr:rowOff>161925</xdr:rowOff>
    </xdr:to>
    <xdr:grpSp>
      <xdr:nvGrpSpPr>
        <xdr:cNvPr id="442" name="Group 280"/>
        <xdr:cNvGrpSpPr>
          <a:grpSpLocks/>
        </xdr:cNvGrpSpPr>
      </xdr:nvGrpSpPr>
      <xdr:grpSpPr>
        <a:xfrm>
          <a:off x="53787675" y="71247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443" name="Oval 28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8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8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31</xdr:row>
      <xdr:rowOff>57150</xdr:rowOff>
    </xdr:from>
    <xdr:to>
      <xdr:col>69</xdr:col>
      <xdr:colOff>647700</xdr:colOff>
      <xdr:row>31</xdr:row>
      <xdr:rowOff>161925</xdr:rowOff>
    </xdr:to>
    <xdr:grpSp>
      <xdr:nvGrpSpPr>
        <xdr:cNvPr id="446" name="Group 284"/>
        <xdr:cNvGrpSpPr>
          <a:grpSpLocks/>
        </xdr:cNvGrpSpPr>
      </xdr:nvGrpSpPr>
      <xdr:grpSpPr>
        <a:xfrm>
          <a:off x="50815875" y="78105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447" name="Oval 28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8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87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161925</xdr:colOff>
      <xdr:row>38</xdr:row>
      <xdr:rowOff>57150</xdr:rowOff>
    </xdr:from>
    <xdr:to>
      <xdr:col>64</xdr:col>
      <xdr:colOff>428625</xdr:colOff>
      <xdr:row>38</xdr:row>
      <xdr:rowOff>161925</xdr:rowOff>
    </xdr:to>
    <xdr:grpSp>
      <xdr:nvGrpSpPr>
        <xdr:cNvPr id="450" name="Group 288"/>
        <xdr:cNvGrpSpPr>
          <a:grpSpLocks/>
        </xdr:cNvGrpSpPr>
      </xdr:nvGrpSpPr>
      <xdr:grpSpPr>
        <a:xfrm>
          <a:off x="47101125" y="9410700"/>
          <a:ext cx="266700" cy="104775"/>
          <a:chOff x="-32" y="-18"/>
          <a:chExt cx="24" cy="11"/>
        </a:xfrm>
        <a:solidFill>
          <a:srgbClr val="FFFFFF"/>
        </a:solidFill>
      </xdr:grpSpPr>
      <xdr:sp>
        <xdr:nvSpPr>
          <xdr:cNvPr id="451" name="Oval 289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90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91"/>
          <xdr:cNvSpPr>
            <a:spLocks/>
          </xdr:cNvSpPr>
        </xdr:nvSpPr>
        <xdr:spPr>
          <a:xfrm>
            <a:off x="-1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21</xdr:row>
      <xdr:rowOff>57150</xdr:rowOff>
    </xdr:from>
    <xdr:to>
      <xdr:col>63</xdr:col>
      <xdr:colOff>638175</xdr:colOff>
      <xdr:row>21</xdr:row>
      <xdr:rowOff>161925</xdr:rowOff>
    </xdr:to>
    <xdr:grpSp>
      <xdr:nvGrpSpPr>
        <xdr:cNvPr id="454" name="Group 292"/>
        <xdr:cNvGrpSpPr>
          <a:grpSpLocks/>
        </xdr:cNvGrpSpPr>
      </xdr:nvGrpSpPr>
      <xdr:grpSpPr>
        <a:xfrm>
          <a:off x="46348650" y="5524500"/>
          <a:ext cx="257175" cy="104775"/>
          <a:chOff x="-54" y="-18"/>
          <a:chExt cx="24" cy="11"/>
        </a:xfrm>
        <a:solidFill>
          <a:srgbClr val="FFFFFF"/>
        </a:solidFill>
      </xdr:grpSpPr>
      <xdr:sp>
        <xdr:nvSpPr>
          <xdr:cNvPr id="455" name="Oval 29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94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95"/>
          <xdr:cNvSpPr>
            <a:spLocks/>
          </xdr:cNvSpPr>
        </xdr:nvSpPr>
        <xdr:spPr>
          <a:xfrm>
            <a:off x="-3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361950</xdr:colOff>
      <xdr:row>37</xdr:row>
      <xdr:rowOff>57150</xdr:rowOff>
    </xdr:from>
    <xdr:to>
      <xdr:col>39</xdr:col>
      <xdr:colOff>619125</xdr:colOff>
      <xdr:row>37</xdr:row>
      <xdr:rowOff>161925</xdr:rowOff>
    </xdr:to>
    <xdr:grpSp>
      <xdr:nvGrpSpPr>
        <xdr:cNvPr id="458" name="Group 296"/>
        <xdr:cNvGrpSpPr>
          <a:grpSpLocks/>
        </xdr:cNvGrpSpPr>
      </xdr:nvGrpSpPr>
      <xdr:grpSpPr>
        <a:xfrm>
          <a:off x="28194000" y="91821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459" name="Oval 297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98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9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40</xdr:row>
      <xdr:rowOff>57150</xdr:rowOff>
    </xdr:from>
    <xdr:to>
      <xdr:col>25</xdr:col>
      <xdr:colOff>619125</xdr:colOff>
      <xdr:row>40</xdr:row>
      <xdr:rowOff>161925</xdr:rowOff>
    </xdr:to>
    <xdr:grpSp>
      <xdr:nvGrpSpPr>
        <xdr:cNvPr id="462" name="Group 300"/>
        <xdr:cNvGrpSpPr>
          <a:grpSpLocks/>
        </xdr:cNvGrpSpPr>
      </xdr:nvGrpSpPr>
      <xdr:grpSpPr>
        <a:xfrm>
          <a:off x="17792700" y="98679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463" name="Oval 30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02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03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16</xdr:row>
      <xdr:rowOff>57150</xdr:rowOff>
    </xdr:from>
    <xdr:to>
      <xdr:col>23</xdr:col>
      <xdr:colOff>323850</xdr:colOff>
      <xdr:row>16</xdr:row>
      <xdr:rowOff>161925</xdr:rowOff>
    </xdr:to>
    <xdr:grpSp>
      <xdr:nvGrpSpPr>
        <xdr:cNvPr id="466" name="Group 304"/>
        <xdr:cNvGrpSpPr>
          <a:grpSpLocks/>
        </xdr:cNvGrpSpPr>
      </xdr:nvGrpSpPr>
      <xdr:grpSpPr>
        <a:xfrm>
          <a:off x="15992475" y="4381500"/>
          <a:ext cx="276225" cy="104775"/>
          <a:chOff x="-19434" y="-18"/>
          <a:chExt cx="11350" cy="11"/>
        </a:xfrm>
        <a:solidFill>
          <a:srgbClr val="FFFFFF"/>
        </a:solidFill>
      </xdr:grpSpPr>
      <xdr:sp>
        <xdr:nvSpPr>
          <xdr:cNvPr id="467" name="Oval 305"/>
          <xdr:cNvSpPr>
            <a:spLocks/>
          </xdr:cNvSpPr>
        </xdr:nvSpPr>
        <xdr:spPr>
          <a:xfrm>
            <a:off x="-14440" y="-18"/>
            <a:ext cx="499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06"/>
          <xdr:cNvSpPr>
            <a:spLocks/>
          </xdr:cNvSpPr>
        </xdr:nvSpPr>
        <xdr:spPr>
          <a:xfrm>
            <a:off x="-19434" y="-18"/>
            <a:ext cx="499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07"/>
          <xdr:cNvSpPr>
            <a:spLocks/>
          </xdr:cNvSpPr>
        </xdr:nvSpPr>
        <xdr:spPr>
          <a:xfrm>
            <a:off x="-9446" y="-18"/>
            <a:ext cx="136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19</xdr:row>
      <xdr:rowOff>57150</xdr:rowOff>
    </xdr:from>
    <xdr:to>
      <xdr:col>23</xdr:col>
      <xdr:colOff>323850</xdr:colOff>
      <xdr:row>19</xdr:row>
      <xdr:rowOff>161925</xdr:rowOff>
    </xdr:to>
    <xdr:grpSp>
      <xdr:nvGrpSpPr>
        <xdr:cNvPr id="470" name="Group 308"/>
        <xdr:cNvGrpSpPr>
          <a:grpSpLocks/>
        </xdr:cNvGrpSpPr>
      </xdr:nvGrpSpPr>
      <xdr:grpSpPr>
        <a:xfrm>
          <a:off x="15992475" y="5067300"/>
          <a:ext cx="276225" cy="104775"/>
          <a:chOff x="-19434" y="-18"/>
          <a:chExt cx="11350" cy="11"/>
        </a:xfrm>
        <a:solidFill>
          <a:srgbClr val="FFFFFF"/>
        </a:solidFill>
      </xdr:grpSpPr>
      <xdr:sp>
        <xdr:nvSpPr>
          <xdr:cNvPr id="471" name="Oval 309"/>
          <xdr:cNvSpPr>
            <a:spLocks/>
          </xdr:cNvSpPr>
        </xdr:nvSpPr>
        <xdr:spPr>
          <a:xfrm>
            <a:off x="-14440" y="-18"/>
            <a:ext cx="499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10"/>
          <xdr:cNvSpPr>
            <a:spLocks/>
          </xdr:cNvSpPr>
        </xdr:nvSpPr>
        <xdr:spPr>
          <a:xfrm>
            <a:off x="-19434" y="-18"/>
            <a:ext cx="499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11"/>
          <xdr:cNvSpPr>
            <a:spLocks/>
          </xdr:cNvSpPr>
        </xdr:nvSpPr>
        <xdr:spPr>
          <a:xfrm>
            <a:off x="-9446" y="-18"/>
            <a:ext cx="136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666750</xdr:colOff>
      <xdr:row>22</xdr:row>
      <xdr:rowOff>57150</xdr:rowOff>
    </xdr:from>
    <xdr:to>
      <xdr:col>21</xdr:col>
      <xdr:colOff>942975</xdr:colOff>
      <xdr:row>22</xdr:row>
      <xdr:rowOff>161925</xdr:rowOff>
    </xdr:to>
    <xdr:grpSp>
      <xdr:nvGrpSpPr>
        <xdr:cNvPr id="474" name="Group 312"/>
        <xdr:cNvGrpSpPr>
          <a:grpSpLocks/>
        </xdr:cNvGrpSpPr>
      </xdr:nvGrpSpPr>
      <xdr:grpSpPr>
        <a:xfrm>
          <a:off x="15125700" y="57531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75" name="Oval 31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1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15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36</xdr:row>
      <xdr:rowOff>57150</xdr:rowOff>
    </xdr:from>
    <xdr:to>
      <xdr:col>83</xdr:col>
      <xdr:colOff>447675</xdr:colOff>
      <xdr:row>36</xdr:row>
      <xdr:rowOff>161925</xdr:rowOff>
    </xdr:to>
    <xdr:grpSp>
      <xdr:nvGrpSpPr>
        <xdr:cNvPr id="478" name="Group 317"/>
        <xdr:cNvGrpSpPr>
          <a:grpSpLocks/>
        </xdr:cNvGrpSpPr>
      </xdr:nvGrpSpPr>
      <xdr:grpSpPr>
        <a:xfrm>
          <a:off x="60855225" y="89535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79" name="Line 31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1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2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2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322"/>
          <xdr:cNvSpPr>
            <a:spLocks/>
          </xdr:cNvSpPr>
        </xdr:nvSpPr>
        <xdr:spPr>
          <a:xfrm>
            <a:off x="-15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323"/>
          <xdr:cNvSpPr>
            <a:spLocks/>
          </xdr:cNvSpPr>
        </xdr:nvSpPr>
        <xdr:spPr>
          <a:xfrm flipV="1">
            <a:off x="-15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381000</xdr:colOff>
      <xdr:row>20</xdr:row>
      <xdr:rowOff>76200</xdr:rowOff>
    </xdr:from>
    <xdr:to>
      <xdr:col>57</xdr:col>
      <xdr:colOff>495300</xdr:colOff>
      <xdr:row>21</xdr:row>
      <xdr:rowOff>152400</xdr:rowOff>
    </xdr:to>
    <xdr:grpSp>
      <xdr:nvGrpSpPr>
        <xdr:cNvPr id="485" name="Group 324"/>
        <xdr:cNvGrpSpPr>
          <a:grpSpLocks/>
        </xdr:cNvGrpSpPr>
      </xdr:nvGrpSpPr>
      <xdr:grpSpPr>
        <a:xfrm>
          <a:off x="37433250" y="5314950"/>
          <a:ext cx="4572000" cy="304800"/>
          <a:chOff x="-2714" y="-13519"/>
          <a:chExt cx="20482" cy="26656"/>
        </a:xfrm>
        <a:solidFill>
          <a:srgbClr val="FFFFFF"/>
        </a:solidFill>
      </xdr:grpSpPr>
      <xdr:sp>
        <xdr:nvSpPr>
          <xdr:cNvPr id="486" name="Rectangle 325"/>
          <xdr:cNvSpPr>
            <a:spLocks/>
          </xdr:cNvSpPr>
        </xdr:nvSpPr>
        <xdr:spPr>
          <a:xfrm>
            <a:off x="-2519" y="-10187"/>
            <a:ext cx="1994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26"/>
          <xdr:cNvSpPr>
            <a:spLocks/>
          </xdr:cNvSpPr>
        </xdr:nvSpPr>
        <xdr:spPr>
          <a:xfrm>
            <a:off x="-2714" y="-13519"/>
            <a:ext cx="20431" cy="26656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27"/>
          <xdr:cNvSpPr>
            <a:spLocks/>
          </xdr:cNvSpPr>
        </xdr:nvSpPr>
        <xdr:spPr>
          <a:xfrm>
            <a:off x="-2714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28"/>
          <xdr:cNvSpPr>
            <a:spLocks/>
          </xdr:cNvSpPr>
        </xdr:nvSpPr>
        <xdr:spPr>
          <a:xfrm>
            <a:off x="1843" y="9805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29"/>
          <xdr:cNvSpPr>
            <a:spLocks/>
          </xdr:cNvSpPr>
        </xdr:nvSpPr>
        <xdr:spPr>
          <a:xfrm>
            <a:off x="6595" y="9805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30"/>
          <xdr:cNvSpPr>
            <a:spLocks/>
          </xdr:cNvSpPr>
        </xdr:nvSpPr>
        <xdr:spPr>
          <a:xfrm>
            <a:off x="11347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31"/>
          <xdr:cNvSpPr>
            <a:spLocks/>
          </xdr:cNvSpPr>
        </xdr:nvSpPr>
        <xdr:spPr>
          <a:xfrm>
            <a:off x="16150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38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21888450" y="935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8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346551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350" t="s">
        <v>6</v>
      </c>
      <c r="Q9" s="350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90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413">
        <v>18.655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12</v>
      </c>
      <c r="D15" s="37"/>
      <c r="E15" s="37"/>
      <c r="F15" s="37"/>
      <c r="G15" s="37"/>
      <c r="H15" s="37"/>
      <c r="J15" s="50" t="s">
        <v>13</v>
      </c>
      <c r="L15" s="37"/>
      <c r="O15" s="325" t="s">
        <v>14</v>
      </c>
      <c r="P15" s="37"/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1" customHeight="1">
      <c r="A17" s="30"/>
      <c r="B17" s="54"/>
      <c r="C17" s="55"/>
      <c r="D17" s="55"/>
      <c r="E17" s="56"/>
      <c r="F17" s="56"/>
      <c r="G17" s="56"/>
      <c r="H17" s="56"/>
      <c r="I17" s="55"/>
      <c r="J17" s="57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15</v>
      </c>
      <c r="D19" s="37"/>
      <c r="E19" s="37"/>
      <c r="F19" s="37"/>
      <c r="G19" s="37"/>
      <c r="J19" s="252" t="s">
        <v>16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17</v>
      </c>
      <c r="K20" s="38"/>
      <c r="L20" s="38"/>
      <c r="M20" s="37"/>
      <c r="N20" s="37"/>
      <c r="O20" s="37"/>
      <c r="P20" s="350" t="s">
        <v>18</v>
      </c>
      <c r="Q20" s="350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90" t="s">
        <v>19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20</v>
      </c>
      <c r="D24" s="37"/>
      <c r="E24" s="37"/>
      <c r="F24" s="37"/>
      <c r="G24" s="37"/>
      <c r="H24" s="37"/>
      <c r="J24" s="188" t="s">
        <v>21</v>
      </c>
      <c r="L24" s="37"/>
      <c r="M24" s="49"/>
      <c r="N24" s="49"/>
      <c r="O24" s="37"/>
      <c r="P24" s="350" t="s">
        <v>22</v>
      </c>
      <c r="Q24" s="350"/>
      <c r="R24" s="40"/>
      <c r="S24" s="34"/>
      <c r="T24" s="9"/>
      <c r="U24" s="7"/>
    </row>
    <row r="25" spans="1:21" ht="21" customHeight="1">
      <c r="A25" s="30"/>
      <c r="B25" s="35"/>
      <c r="C25" s="42" t="s">
        <v>23</v>
      </c>
      <c r="D25" s="37"/>
      <c r="E25" s="37"/>
      <c r="F25" s="37"/>
      <c r="G25" s="37"/>
      <c r="H25" s="37"/>
      <c r="J25" s="191" t="s">
        <v>24</v>
      </c>
      <c r="L25" s="37"/>
      <c r="M25" s="49"/>
      <c r="N25" s="49"/>
      <c r="O25" s="37"/>
      <c r="P25" s="350" t="s">
        <v>25</v>
      </c>
      <c r="Q25" s="350"/>
      <c r="R25" s="40"/>
      <c r="S25" s="34"/>
      <c r="T25" s="9"/>
      <c r="U25" s="7"/>
    </row>
    <row r="26" spans="1:21" ht="12.75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1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351" t="s">
        <v>26</v>
      </c>
      <c r="E28" s="352"/>
      <c r="F28" s="352"/>
      <c r="G28" s="352"/>
      <c r="H28" s="60"/>
      <c r="I28" s="61"/>
      <c r="J28" s="62"/>
      <c r="K28" s="59"/>
      <c r="L28" s="60"/>
      <c r="M28" s="351" t="s">
        <v>27</v>
      </c>
      <c r="N28" s="351"/>
      <c r="O28" s="351"/>
      <c r="P28" s="351"/>
      <c r="Q28" s="60"/>
      <c r="R28" s="61"/>
      <c r="S28" s="34"/>
    </row>
    <row r="29" spans="1:20" s="68" customFormat="1" ht="21" customHeight="1" thickBot="1">
      <c r="A29" s="63"/>
      <c r="B29" s="64" t="s">
        <v>28</v>
      </c>
      <c r="C29" s="65" t="s">
        <v>29</v>
      </c>
      <c r="D29" s="65" t="s">
        <v>30</v>
      </c>
      <c r="E29" s="66" t="s">
        <v>31</v>
      </c>
      <c r="F29" s="353" t="s">
        <v>32</v>
      </c>
      <c r="G29" s="354"/>
      <c r="H29" s="354"/>
      <c r="I29" s="355"/>
      <c r="J29" s="62"/>
      <c r="K29" s="64" t="s">
        <v>28</v>
      </c>
      <c r="L29" s="65" t="s">
        <v>29</v>
      </c>
      <c r="M29" s="65" t="s">
        <v>30</v>
      </c>
      <c r="N29" s="66" t="s">
        <v>31</v>
      </c>
      <c r="O29" s="353" t="s">
        <v>32</v>
      </c>
      <c r="P29" s="354"/>
      <c r="Q29" s="354"/>
      <c r="R29" s="355"/>
      <c r="S29" s="67"/>
      <c r="T29" s="5"/>
    </row>
    <row r="30" spans="1:20" s="20" customFormat="1" ht="13.5" customHeight="1" thickTop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0.25" customHeight="1">
      <c r="A31" s="58"/>
      <c r="B31" s="414">
        <v>1</v>
      </c>
      <c r="C31" s="76">
        <v>18.138</v>
      </c>
      <c r="D31" s="76">
        <v>18.855</v>
      </c>
      <c r="E31" s="77">
        <f>(D31-C31)*1000</f>
        <v>716.9999999999987</v>
      </c>
      <c r="F31" s="343" t="s">
        <v>34</v>
      </c>
      <c r="G31" s="344"/>
      <c r="H31" s="344"/>
      <c r="I31" s="345"/>
      <c r="J31" s="62"/>
      <c r="K31" s="69"/>
      <c r="L31" s="70"/>
      <c r="M31" s="71"/>
      <c r="N31" s="72"/>
      <c r="O31" s="73"/>
      <c r="P31" s="74"/>
      <c r="Q31" s="74"/>
      <c r="R31" s="75"/>
      <c r="S31" s="34"/>
      <c r="T31" s="5"/>
    </row>
    <row r="32" spans="1:20" s="20" customFormat="1" ht="20.25" customHeight="1">
      <c r="A32" s="58"/>
      <c r="B32" s="69"/>
      <c r="C32" s="70"/>
      <c r="D32" s="71"/>
      <c r="E32" s="72"/>
      <c r="F32" s="73"/>
      <c r="G32" s="74"/>
      <c r="H32" s="74"/>
      <c r="I32" s="75"/>
      <c r="J32" s="62"/>
      <c r="K32" s="189" t="s">
        <v>35</v>
      </c>
      <c r="L32" s="76">
        <v>18.493</v>
      </c>
      <c r="M32" s="76">
        <v>18.76</v>
      </c>
      <c r="N32" s="77">
        <f>(M32-L32)*1000</f>
        <v>267.000000000003</v>
      </c>
      <c r="O32" s="349" t="s">
        <v>36</v>
      </c>
      <c r="P32" s="339"/>
      <c r="Q32" s="339"/>
      <c r="R32" s="338"/>
      <c r="S32" s="34"/>
      <c r="T32" s="5"/>
    </row>
    <row r="33" spans="1:20" s="20" customFormat="1" ht="20.25" customHeight="1">
      <c r="A33" s="58"/>
      <c r="B33" s="414">
        <v>2</v>
      </c>
      <c r="C33" s="76">
        <v>18.138</v>
      </c>
      <c r="D33" s="76">
        <v>18.858</v>
      </c>
      <c r="E33" s="77">
        <f>(D33-C33)*1000</f>
        <v>719.9999999999989</v>
      </c>
      <c r="F33" s="343" t="s">
        <v>34</v>
      </c>
      <c r="G33" s="344"/>
      <c r="H33" s="344"/>
      <c r="I33" s="345"/>
      <c r="J33" s="62"/>
      <c r="K33" s="69"/>
      <c r="L33" s="70"/>
      <c r="M33" s="71"/>
      <c r="N33" s="72"/>
      <c r="O33" s="340" t="s">
        <v>38</v>
      </c>
      <c r="P33" s="341"/>
      <c r="Q33" s="341"/>
      <c r="R33" s="342"/>
      <c r="S33" s="34"/>
      <c r="T33" s="5"/>
    </row>
    <row r="34" spans="1:20" s="20" customFormat="1" ht="20.25" customHeight="1">
      <c r="A34" s="58"/>
      <c r="B34" s="69"/>
      <c r="C34" s="70"/>
      <c r="D34" s="71"/>
      <c r="E34" s="72"/>
      <c r="F34" s="73"/>
      <c r="G34" s="74"/>
      <c r="H34" s="74"/>
      <c r="I34" s="75"/>
      <c r="J34" s="62"/>
      <c r="K34" s="69"/>
      <c r="L34" s="70"/>
      <c r="M34" s="71"/>
      <c r="N34" s="72"/>
      <c r="O34" s="73"/>
      <c r="P34" s="74"/>
      <c r="Q34" s="74"/>
      <c r="R34" s="75"/>
      <c r="S34" s="34"/>
      <c r="T34" s="5"/>
    </row>
    <row r="35" spans="1:20" s="20" customFormat="1" ht="20.25" customHeight="1">
      <c r="A35" s="58"/>
      <c r="B35" s="414">
        <v>3</v>
      </c>
      <c r="C35" s="76">
        <v>18.153</v>
      </c>
      <c r="D35" s="76">
        <v>18.786</v>
      </c>
      <c r="E35" s="77">
        <f>(D35-C35)*1000</f>
        <v>633.0000000000027</v>
      </c>
      <c r="F35" s="349" t="s">
        <v>40</v>
      </c>
      <c r="G35" s="339"/>
      <c r="H35" s="339"/>
      <c r="I35" s="338"/>
      <c r="J35" s="62"/>
      <c r="K35" s="189" t="s">
        <v>41</v>
      </c>
      <c r="L35" s="76">
        <v>18.493</v>
      </c>
      <c r="M35" s="76">
        <v>18.76</v>
      </c>
      <c r="N35" s="77">
        <f>(M35-L35)*1000</f>
        <v>267.000000000003</v>
      </c>
      <c r="O35" s="349" t="s">
        <v>42</v>
      </c>
      <c r="P35" s="339"/>
      <c r="Q35" s="339"/>
      <c r="R35" s="338"/>
      <c r="S35" s="34"/>
      <c r="T35" s="5"/>
    </row>
    <row r="36" spans="1:20" s="20" customFormat="1" ht="20.25" customHeight="1">
      <c r="A36" s="58"/>
      <c r="B36" s="69"/>
      <c r="C36" s="70"/>
      <c r="D36" s="71"/>
      <c r="E36" s="72"/>
      <c r="F36" s="73"/>
      <c r="G36" s="74"/>
      <c r="H36" s="74"/>
      <c r="I36" s="75"/>
      <c r="J36" s="62"/>
      <c r="K36" s="69"/>
      <c r="L36" s="70"/>
      <c r="M36" s="71"/>
      <c r="N36" s="72"/>
      <c r="O36" s="73"/>
      <c r="P36" s="74"/>
      <c r="Q36" s="74"/>
      <c r="R36" s="75"/>
      <c r="S36" s="34"/>
      <c r="T36" s="5"/>
    </row>
    <row r="37" spans="1:20" s="20" customFormat="1" ht="20.25" customHeight="1">
      <c r="A37" s="58"/>
      <c r="B37" s="414">
        <v>4</v>
      </c>
      <c r="C37" s="76">
        <v>18.139</v>
      </c>
      <c r="D37" s="76">
        <v>18.777</v>
      </c>
      <c r="E37" s="77">
        <f>(D37-C37)*1000</f>
        <v>638.0000000000017</v>
      </c>
      <c r="F37" s="349" t="s">
        <v>40</v>
      </c>
      <c r="G37" s="339"/>
      <c r="H37" s="339"/>
      <c r="I37" s="338"/>
      <c r="J37" s="62"/>
      <c r="K37" s="69"/>
      <c r="L37" s="70"/>
      <c r="M37" s="71"/>
      <c r="N37" s="72"/>
      <c r="O37" s="73"/>
      <c r="P37" s="74"/>
      <c r="Q37" s="74"/>
      <c r="R37" s="75"/>
      <c r="S37" s="34"/>
      <c r="T37" s="5"/>
    </row>
    <row r="38" spans="1:20" s="20" customFormat="1" ht="20.25" customHeight="1">
      <c r="A38" s="58"/>
      <c r="B38" s="69"/>
      <c r="C38" s="70"/>
      <c r="D38" s="71"/>
      <c r="E38" s="72"/>
      <c r="F38" s="73"/>
      <c r="G38" s="74"/>
      <c r="H38" s="74"/>
      <c r="I38" s="75"/>
      <c r="J38" s="62"/>
      <c r="K38" s="415">
        <v>5</v>
      </c>
      <c r="L38" s="335">
        <v>18.629</v>
      </c>
      <c r="M38" s="335">
        <v>18.724</v>
      </c>
      <c r="N38" s="336">
        <f>(M38-L38)*1000</f>
        <v>94.99999999999886</v>
      </c>
      <c r="O38" s="346" t="s">
        <v>45</v>
      </c>
      <c r="P38" s="347"/>
      <c r="Q38" s="347"/>
      <c r="R38" s="348"/>
      <c r="S38" s="34"/>
      <c r="T38" s="5"/>
    </row>
    <row r="39" spans="1:20" s="11" customFormat="1" ht="20.25" customHeight="1">
      <c r="A39" s="58"/>
      <c r="B39" s="414">
        <v>6</v>
      </c>
      <c r="C39" s="76">
        <v>18.212</v>
      </c>
      <c r="D39" s="76">
        <v>18.768</v>
      </c>
      <c r="E39" s="77">
        <f>(D39-C39)*1000</f>
        <v>556.0000000000009</v>
      </c>
      <c r="F39" s="349" t="s">
        <v>40</v>
      </c>
      <c r="G39" s="339"/>
      <c r="H39" s="339"/>
      <c r="I39" s="338"/>
      <c r="J39" s="62"/>
      <c r="K39" s="69"/>
      <c r="L39" s="337"/>
      <c r="M39" s="337"/>
      <c r="N39" s="77"/>
      <c r="O39" s="346" t="s">
        <v>47</v>
      </c>
      <c r="P39" s="347"/>
      <c r="Q39" s="347"/>
      <c r="R39" s="348"/>
      <c r="S39" s="34"/>
      <c r="T39" s="5"/>
    </row>
    <row r="40" spans="1:20" s="11" customFormat="1" ht="12.75">
      <c r="A40" s="58"/>
      <c r="B40" s="78"/>
      <c r="C40" s="79"/>
      <c r="D40" s="80"/>
      <c r="E40" s="81"/>
      <c r="F40" s="82"/>
      <c r="G40" s="83"/>
      <c r="H40" s="83"/>
      <c r="I40" s="84"/>
      <c r="J40" s="62"/>
      <c r="K40" s="78"/>
      <c r="L40" s="79"/>
      <c r="M40" s="80"/>
      <c r="N40" s="81"/>
      <c r="O40" s="82"/>
      <c r="P40" s="83"/>
      <c r="Q40" s="83"/>
      <c r="R40" s="84"/>
      <c r="S40" s="34"/>
      <c r="T40" s="5"/>
    </row>
    <row r="41" spans="1:19" ht="21" customHeight="1" thickBo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</sheetData>
  <sheetProtection password="E9A7" sheet="1" objects="1" scenarios="1"/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89" customFormat="1" ht="9.75" customHeight="1" thickBot="1">
      <c r="A1" s="192"/>
      <c r="Z1" s="193"/>
      <c r="AE1" s="194"/>
      <c r="AF1" s="195"/>
      <c r="BH1" s="194"/>
      <c r="BI1" s="195"/>
      <c r="BQ1" s="196"/>
      <c r="BR1" s="196"/>
      <c r="BS1" s="196"/>
      <c r="BT1" s="196"/>
      <c r="BU1" s="196"/>
      <c r="BV1" s="196"/>
    </row>
    <row r="2" spans="3:88" ht="36" customHeight="1">
      <c r="C2" s="197"/>
      <c r="D2" s="198"/>
      <c r="E2" s="372" t="s">
        <v>48</v>
      </c>
      <c r="F2" s="372"/>
      <c r="G2" s="372"/>
      <c r="H2" s="372"/>
      <c r="I2" s="372"/>
      <c r="J2" s="372"/>
      <c r="K2" s="198"/>
      <c r="L2" s="199"/>
      <c r="O2" s="200"/>
      <c r="P2" s="201"/>
      <c r="Q2" s="201"/>
      <c r="R2" s="201"/>
      <c r="S2" s="201"/>
      <c r="T2" s="201"/>
      <c r="U2" s="406" t="s">
        <v>49</v>
      </c>
      <c r="V2" s="406"/>
      <c r="W2" s="406"/>
      <c r="X2" s="406"/>
      <c r="Y2" s="201"/>
      <c r="Z2" s="201"/>
      <c r="AA2" s="201"/>
      <c r="AB2" s="201"/>
      <c r="AC2" s="201"/>
      <c r="AD2" s="202"/>
      <c r="AG2" s="410" t="s">
        <v>49</v>
      </c>
      <c r="AH2" s="406"/>
      <c r="AI2" s="406"/>
      <c r="AJ2" s="411"/>
      <c r="BC2" s="410" t="s">
        <v>49</v>
      </c>
      <c r="BD2" s="406"/>
      <c r="BE2" s="406"/>
      <c r="BF2" s="411"/>
      <c r="BI2" s="200"/>
      <c r="BJ2" s="201"/>
      <c r="BK2" s="201"/>
      <c r="BL2" s="201"/>
      <c r="BM2" s="201"/>
      <c r="BN2" s="201"/>
      <c r="BO2" s="406" t="s">
        <v>49</v>
      </c>
      <c r="BP2" s="406"/>
      <c r="BQ2" s="406"/>
      <c r="BR2" s="406"/>
      <c r="BS2" s="201"/>
      <c r="BT2" s="201"/>
      <c r="BU2" s="201"/>
      <c r="BV2" s="201"/>
      <c r="BW2" s="201"/>
      <c r="BX2" s="202"/>
      <c r="CA2" s="197"/>
      <c r="CB2" s="198"/>
      <c r="CC2" s="372" t="s">
        <v>48</v>
      </c>
      <c r="CD2" s="372"/>
      <c r="CE2" s="372"/>
      <c r="CF2" s="372"/>
      <c r="CG2" s="372"/>
      <c r="CH2" s="372"/>
      <c r="CI2" s="198"/>
      <c r="CJ2" s="199"/>
    </row>
    <row r="3" spans="3:88" ht="21" customHeight="1" thickBot="1">
      <c r="C3" s="91"/>
      <c r="F3" s="92"/>
      <c r="H3" s="92"/>
      <c r="L3" s="93"/>
      <c r="O3" s="392" t="s">
        <v>50</v>
      </c>
      <c r="P3" s="393"/>
      <c r="Q3" s="393"/>
      <c r="R3" s="394"/>
      <c r="S3" s="257"/>
      <c r="T3" s="258"/>
      <c r="U3" s="395" t="s">
        <v>51</v>
      </c>
      <c r="V3" s="393"/>
      <c r="W3" s="393"/>
      <c r="X3" s="394"/>
      <c r="Y3" s="257"/>
      <c r="Z3" s="263"/>
      <c r="AA3" s="408" t="s">
        <v>52</v>
      </c>
      <c r="AB3" s="408"/>
      <c r="AC3" s="408"/>
      <c r="AD3" s="409"/>
      <c r="AG3" s="398" t="s">
        <v>52</v>
      </c>
      <c r="AH3" s="399"/>
      <c r="AI3" s="399"/>
      <c r="AJ3" s="400"/>
      <c r="BC3" s="412" t="s">
        <v>52</v>
      </c>
      <c r="BD3" s="408"/>
      <c r="BE3" s="408"/>
      <c r="BF3" s="409"/>
      <c r="BI3" s="284"/>
      <c r="BJ3" s="240"/>
      <c r="BK3" s="399" t="s">
        <v>52</v>
      </c>
      <c r="BL3" s="399"/>
      <c r="BM3" s="240"/>
      <c r="BN3" s="240"/>
      <c r="BO3" s="395" t="s">
        <v>51</v>
      </c>
      <c r="BP3" s="393"/>
      <c r="BQ3" s="393"/>
      <c r="BR3" s="394"/>
      <c r="BS3" s="239"/>
      <c r="BT3" s="240"/>
      <c r="BU3" s="407" t="s">
        <v>50</v>
      </c>
      <c r="BV3" s="407"/>
      <c r="BW3" s="240"/>
      <c r="BX3" s="329"/>
      <c r="BY3" s="94"/>
      <c r="BZ3" s="94"/>
      <c r="CA3" s="91"/>
      <c r="CD3" s="92"/>
      <c r="CF3" s="92"/>
      <c r="CJ3" s="93"/>
    </row>
    <row r="4" spans="3:88" ht="24" thickTop="1">
      <c r="C4" s="373" t="s">
        <v>53</v>
      </c>
      <c r="D4" s="374"/>
      <c r="E4" s="374"/>
      <c r="F4" s="375"/>
      <c r="H4" s="92"/>
      <c r="I4" s="376" t="s">
        <v>54</v>
      </c>
      <c r="J4" s="374"/>
      <c r="K4" s="374"/>
      <c r="L4" s="377"/>
      <c r="O4" s="203"/>
      <c r="P4" s="165"/>
      <c r="Q4" s="165"/>
      <c r="R4" s="165"/>
      <c r="S4" s="165"/>
      <c r="T4" s="165"/>
      <c r="U4" s="359" t="s">
        <v>55</v>
      </c>
      <c r="V4" s="359"/>
      <c r="W4" s="359"/>
      <c r="X4" s="359"/>
      <c r="Y4" s="165"/>
      <c r="Z4" s="165"/>
      <c r="AA4" s="165"/>
      <c r="AB4" s="165"/>
      <c r="AC4" s="165"/>
      <c r="AD4" s="205"/>
      <c r="AG4" s="396" t="s">
        <v>55</v>
      </c>
      <c r="AH4" s="359"/>
      <c r="AI4" s="359"/>
      <c r="AJ4" s="397"/>
      <c r="AT4" s="15" t="s">
        <v>1</v>
      </c>
      <c r="BC4" s="396" t="s">
        <v>55</v>
      </c>
      <c r="BD4" s="359"/>
      <c r="BE4" s="359"/>
      <c r="BF4" s="397"/>
      <c r="BI4" s="203"/>
      <c r="BJ4" s="165"/>
      <c r="BK4" s="165"/>
      <c r="BL4" s="165"/>
      <c r="BM4" s="165"/>
      <c r="BN4" s="165"/>
      <c r="BO4" s="359" t="s">
        <v>55</v>
      </c>
      <c r="BP4" s="359"/>
      <c r="BQ4" s="359"/>
      <c r="BR4" s="359"/>
      <c r="BS4" s="165"/>
      <c r="BT4" s="165"/>
      <c r="BU4" s="165"/>
      <c r="BV4" s="165"/>
      <c r="BW4" s="165"/>
      <c r="BX4" s="205"/>
      <c r="BY4" s="94"/>
      <c r="CA4" s="404" t="s">
        <v>56</v>
      </c>
      <c r="CB4" s="402"/>
      <c r="CC4" s="402"/>
      <c r="CD4" s="405"/>
      <c r="CF4" s="92"/>
      <c r="CG4" s="402" t="s">
        <v>57</v>
      </c>
      <c r="CH4" s="402"/>
      <c r="CI4" s="402"/>
      <c r="CJ4" s="403"/>
    </row>
    <row r="5" spans="3:88" ht="21" customHeight="1">
      <c r="C5" s="378" t="s">
        <v>58</v>
      </c>
      <c r="D5" s="379"/>
      <c r="E5" s="379"/>
      <c r="F5" s="380"/>
      <c r="H5" s="92"/>
      <c r="I5" s="381" t="s">
        <v>58</v>
      </c>
      <c r="J5" s="379"/>
      <c r="K5" s="379"/>
      <c r="L5" s="382"/>
      <c r="O5" s="206"/>
      <c r="P5" s="104"/>
      <c r="Q5" s="95"/>
      <c r="R5" s="96"/>
      <c r="S5" s="95"/>
      <c r="T5" s="241"/>
      <c r="U5" s="98"/>
      <c r="V5" s="236"/>
      <c r="W5" s="98"/>
      <c r="X5" s="105"/>
      <c r="Y5" s="95"/>
      <c r="Z5" s="241"/>
      <c r="AA5" s="101"/>
      <c r="AB5" s="100"/>
      <c r="AC5" s="101"/>
      <c r="AD5" s="102"/>
      <c r="AG5" s="113"/>
      <c r="AH5" s="100"/>
      <c r="AI5" s="99"/>
      <c r="AJ5" s="102"/>
      <c r="BC5" s="113"/>
      <c r="BD5" s="100"/>
      <c r="BE5" s="99"/>
      <c r="BF5" s="102"/>
      <c r="BI5" s="207"/>
      <c r="BJ5" s="100"/>
      <c r="BK5" s="95"/>
      <c r="BL5" s="281"/>
      <c r="BM5" s="95"/>
      <c r="BN5" s="96"/>
      <c r="BO5" s="98"/>
      <c r="BP5" s="104"/>
      <c r="BQ5" s="98"/>
      <c r="BR5" s="105"/>
      <c r="BS5" s="328"/>
      <c r="BT5" s="236"/>
      <c r="BU5" s="98"/>
      <c r="BV5" s="104"/>
      <c r="BW5" s="98"/>
      <c r="BX5" s="106"/>
      <c r="BY5" s="94"/>
      <c r="BZ5" s="94"/>
      <c r="CA5" s="378" t="s">
        <v>58</v>
      </c>
      <c r="CB5" s="379"/>
      <c r="CC5" s="379"/>
      <c r="CD5" s="380"/>
      <c r="CE5" s="208"/>
      <c r="CF5" s="92"/>
      <c r="CG5" s="381" t="s">
        <v>58</v>
      </c>
      <c r="CH5" s="379"/>
      <c r="CI5" s="379"/>
      <c r="CJ5" s="382"/>
    </row>
    <row r="6" spans="3:88" ht="21.75" thickBot="1">
      <c r="C6" s="383" t="s">
        <v>59</v>
      </c>
      <c r="D6" s="384"/>
      <c r="E6" s="385" t="s">
        <v>60</v>
      </c>
      <c r="F6" s="386"/>
      <c r="G6" s="101"/>
      <c r="H6" s="117"/>
      <c r="I6" s="370" t="s">
        <v>59</v>
      </c>
      <c r="J6" s="367"/>
      <c r="K6" s="368" t="s">
        <v>60</v>
      </c>
      <c r="L6" s="371"/>
      <c r="O6" s="360" t="s">
        <v>61</v>
      </c>
      <c r="P6" s="361"/>
      <c r="Q6" s="362" t="s">
        <v>62</v>
      </c>
      <c r="R6" s="363"/>
      <c r="S6" s="95"/>
      <c r="T6" s="96"/>
      <c r="U6" s="120"/>
      <c r="V6" s="119"/>
      <c r="W6" s="108" t="s">
        <v>63</v>
      </c>
      <c r="X6" s="116">
        <v>18.153</v>
      </c>
      <c r="Y6" s="95"/>
      <c r="Z6" s="96"/>
      <c r="AA6" s="90"/>
      <c r="AB6" s="124"/>
      <c r="AC6" s="112" t="s">
        <v>64</v>
      </c>
      <c r="AD6" s="244">
        <v>17.952</v>
      </c>
      <c r="AG6" s="211" t="s">
        <v>65</v>
      </c>
      <c r="AH6" s="243">
        <v>18.181</v>
      </c>
      <c r="AI6" s="112" t="s">
        <v>66</v>
      </c>
      <c r="AJ6" s="244">
        <v>18.382</v>
      </c>
      <c r="AS6" s="209" t="s">
        <v>67</v>
      </c>
      <c r="AT6" s="126" t="s">
        <v>68</v>
      </c>
      <c r="AU6" s="210" t="s">
        <v>69</v>
      </c>
      <c r="BC6" s="211" t="s">
        <v>70</v>
      </c>
      <c r="BD6" s="243">
        <v>18.77</v>
      </c>
      <c r="BE6" s="112" t="s">
        <v>71</v>
      </c>
      <c r="BF6" s="244">
        <v>18.914</v>
      </c>
      <c r="BI6" s="211" t="s">
        <v>72</v>
      </c>
      <c r="BJ6" s="243">
        <v>19.05</v>
      </c>
      <c r="BK6" s="103"/>
      <c r="BL6" s="282"/>
      <c r="BM6" s="99"/>
      <c r="BN6" s="114"/>
      <c r="BO6" s="101"/>
      <c r="BP6" s="115"/>
      <c r="BQ6" s="108" t="s">
        <v>73</v>
      </c>
      <c r="BR6" s="116">
        <v>18.786</v>
      </c>
      <c r="BS6" s="390" t="s">
        <v>74</v>
      </c>
      <c r="BT6" s="391"/>
      <c r="BU6" s="364" t="s">
        <v>61</v>
      </c>
      <c r="BV6" s="365"/>
      <c r="BW6" s="387" t="s">
        <v>62</v>
      </c>
      <c r="BX6" s="388"/>
      <c r="BY6" s="94"/>
      <c r="BZ6" s="94"/>
      <c r="CA6" s="366" t="s">
        <v>59</v>
      </c>
      <c r="CB6" s="367"/>
      <c r="CC6" s="368" t="s">
        <v>60</v>
      </c>
      <c r="CD6" s="369"/>
      <c r="CE6" s="101"/>
      <c r="CF6" s="117"/>
      <c r="CG6" s="401" t="s">
        <v>59</v>
      </c>
      <c r="CH6" s="384"/>
      <c r="CI6" s="385" t="s">
        <v>60</v>
      </c>
      <c r="CJ6" s="389"/>
    </row>
    <row r="7" spans="3:88" ht="21" customHeight="1" thickTop="1">
      <c r="C7" s="113"/>
      <c r="D7" s="117"/>
      <c r="E7" s="99"/>
      <c r="F7" s="117"/>
      <c r="G7" s="129"/>
      <c r="H7" s="92"/>
      <c r="I7" s="99"/>
      <c r="J7" s="117"/>
      <c r="K7" s="99"/>
      <c r="L7" s="179"/>
      <c r="O7" s="118"/>
      <c r="P7" s="119"/>
      <c r="Q7" s="120"/>
      <c r="R7" s="121"/>
      <c r="S7" s="95"/>
      <c r="T7" s="96"/>
      <c r="U7" s="122" t="s">
        <v>75</v>
      </c>
      <c r="V7" s="109">
        <v>18.138</v>
      </c>
      <c r="W7" s="120"/>
      <c r="X7" s="121"/>
      <c r="Y7" s="130" t="s">
        <v>76</v>
      </c>
      <c r="Z7" s="127">
        <v>18.491</v>
      </c>
      <c r="AA7" s="212" t="s">
        <v>77</v>
      </c>
      <c r="AB7" s="242">
        <v>17.7</v>
      </c>
      <c r="AC7" s="90"/>
      <c r="AD7" s="125"/>
      <c r="AG7" s="270"/>
      <c r="AH7" s="124"/>
      <c r="AI7" s="225"/>
      <c r="AJ7" s="125"/>
      <c r="BC7" s="270"/>
      <c r="BD7" s="124"/>
      <c r="BE7" s="225"/>
      <c r="BF7" s="125"/>
      <c r="BI7" s="207"/>
      <c r="BJ7" s="100"/>
      <c r="BK7" s="112" t="s">
        <v>78</v>
      </c>
      <c r="BL7" s="243">
        <v>19.116</v>
      </c>
      <c r="BM7" s="123" t="s">
        <v>79</v>
      </c>
      <c r="BN7" s="245">
        <v>19.388</v>
      </c>
      <c r="BO7" s="122" t="s">
        <v>80</v>
      </c>
      <c r="BP7" s="109">
        <v>18.855</v>
      </c>
      <c r="BQ7" s="98"/>
      <c r="BR7" s="105"/>
      <c r="BS7" s="128"/>
      <c r="BT7" s="104"/>
      <c r="BU7" s="98"/>
      <c r="BV7" s="104"/>
      <c r="BW7" s="98"/>
      <c r="BX7" s="106"/>
      <c r="BY7" s="94"/>
      <c r="BZ7" s="94"/>
      <c r="CA7" s="113"/>
      <c r="CB7" s="117"/>
      <c r="CC7" s="101"/>
      <c r="CD7" s="117"/>
      <c r="CE7" s="129"/>
      <c r="CF7" s="92"/>
      <c r="CG7" s="101"/>
      <c r="CH7" s="117"/>
      <c r="CI7" s="101"/>
      <c r="CJ7" s="179"/>
    </row>
    <row r="8" spans="3:88" ht="21" customHeight="1">
      <c r="C8" s="218" t="s">
        <v>81</v>
      </c>
      <c r="D8" s="127">
        <v>10.15</v>
      </c>
      <c r="E8" s="219" t="s">
        <v>82</v>
      </c>
      <c r="F8" s="133">
        <v>10.67</v>
      </c>
      <c r="G8" s="94"/>
      <c r="H8" s="92"/>
      <c r="I8" s="220" t="s">
        <v>83</v>
      </c>
      <c r="J8" s="127">
        <v>17.054</v>
      </c>
      <c r="K8" s="219" t="s">
        <v>84</v>
      </c>
      <c r="L8" s="213">
        <v>17.054</v>
      </c>
      <c r="O8" s="214" t="s">
        <v>85</v>
      </c>
      <c r="P8" s="238">
        <v>17.623</v>
      </c>
      <c r="Q8" s="215" t="s">
        <v>86</v>
      </c>
      <c r="R8" s="116">
        <v>17.623</v>
      </c>
      <c r="S8" s="95"/>
      <c r="T8" s="96"/>
      <c r="U8" s="107"/>
      <c r="V8" s="119"/>
      <c r="W8" s="108" t="s">
        <v>87</v>
      </c>
      <c r="X8" s="116">
        <v>18.139</v>
      </c>
      <c r="Y8" s="130"/>
      <c r="Z8" s="280"/>
      <c r="AA8" s="130"/>
      <c r="AB8" s="124"/>
      <c r="AC8" s="112" t="s">
        <v>88</v>
      </c>
      <c r="AD8" s="244">
        <v>17.952</v>
      </c>
      <c r="AG8" s="211" t="s">
        <v>89</v>
      </c>
      <c r="AH8" s="243">
        <v>18.182</v>
      </c>
      <c r="AI8" s="112" t="s">
        <v>90</v>
      </c>
      <c r="AJ8" s="244">
        <v>18.382</v>
      </c>
      <c r="AT8" s="134" t="s">
        <v>91</v>
      </c>
      <c r="BC8" s="211" t="s">
        <v>92</v>
      </c>
      <c r="BD8" s="243">
        <v>18.826</v>
      </c>
      <c r="BE8" s="112" t="s">
        <v>93</v>
      </c>
      <c r="BF8" s="244">
        <v>18.978</v>
      </c>
      <c r="BI8" s="211" t="s">
        <v>94</v>
      </c>
      <c r="BJ8" s="243">
        <v>19.083</v>
      </c>
      <c r="BK8" s="103"/>
      <c r="BL8" s="282"/>
      <c r="BM8" s="103"/>
      <c r="BN8" s="131"/>
      <c r="BO8" s="132"/>
      <c r="BP8" s="97"/>
      <c r="BQ8" s="108" t="s">
        <v>95</v>
      </c>
      <c r="BR8" s="116">
        <v>18.777</v>
      </c>
      <c r="BS8" s="330" t="s">
        <v>96</v>
      </c>
      <c r="BT8" s="109">
        <v>1.114</v>
      </c>
      <c r="BU8" s="215" t="s">
        <v>97</v>
      </c>
      <c r="BV8" s="109">
        <v>19.41</v>
      </c>
      <c r="BW8" s="217" t="s">
        <v>98</v>
      </c>
      <c r="BX8" s="246">
        <v>19.41</v>
      </c>
      <c r="BY8" s="94"/>
      <c r="BZ8" s="94"/>
      <c r="CA8" s="218" t="s">
        <v>99</v>
      </c>
      <c r="CB8" s="127">
        <v>20.33</v>
      </c>
      <c r="CC8" s="219" t="s">
        <v>100</v>
      </c>
      <c r="CD8" s="133">
        <v>20.766</v>
      </c>
      <c r="CF8" s="92"/>
      <c r="CG8" s="220" t="s">
        <v>101</v>
      </c>
      <c r="CH8" s="127">
        <v>28.222</v>
      </c>
      <c r="CI8" s="219" t="s">
        <v>102</v>
      </c>
      <c r="CJ8" s="213">
        <v>28.222</v>
      </c>
    </row>
    <row r="9" spans="3:88" ht="21" customHeight="1">
      <c r="C9" s="218" t="s">
        <v>103</v>
      </c>
      <c r="D9" s="127">
        <v>11.3</v>
      </c>
      <c r="E9" s="219" t="s">
        <v>104</v>
      </c>
      <c r="F9" s="133">
        <v>12.41</v>
      </c>
      <c r="G9" s="94"/>
      <c r="H9" s="92"/>
      <c r="I9" s="220" t="s">
        <v>105</v>
      </c>
      <c r="J9" s="127">
        <v>15.311</v>
      </c>
      <c r="K9" s="219" t="s">
        <v>106</v>
      </c>
      <c r="L9" s="213">
        <v>15.99</v>
      </c>
      <c r="O9" s="118"/>
      <c r="P9" s="119"/>
      <c r="Q9" s="107"/>
      <c r="R9" s="110"/>
      <c r="S9" s="95"/>
      <c r="T9" s="96"/>
      <c r="U9" s="122" t="s">
        <v>107</v>
      </c>
      <c r="V9" s="109">
        <v>18.138</v>
      </c>
      <c r="W9" s="120"/>
      <c r="X9" s="121"/>
      <c r="Y9" s="130" t="s">
        <v>108</v>
      </c>
      <c r="Z9" s="127">
        <v>18.491</v>
      </c>
      <c r="AA9" s="212" t="s">
        <v>109</v>
      </c>
      <c r="AB9" s="242">
        <v>17.673</v>
      </c>
      <c r="AC9" s="90"/>
      <c r="AD9" s="125"/>
      <c r="AG9" s="222"/>
      <c r="AH9" s="124"/>
      <c r="AI9" s="225"/>
      <c r="AJ9" s="125"/>
      <c r="BC9" s="222"/>
      <c r="BD9" s="124"/>
      <c r="BE9" s="225"/>
      <c r="BF9" s="125"/>
      <c r="BI9" s="207"/>
      <c r="BJ9" s="100"/>
      <c r="BK9" s="112" t="s">
        <v>110</v>
      </c>
      <c r="BL9" s="243">
        <v>19.17</v>
      </c>
      <c r="BM9" s="123" t="s">
        <v>111</v>
      </c>
      <c r="BN9" s="245">
        <v>19.388</v>
      </c>
      <c r="BO9" s="122" t="s">
        <v>112</v>
      </c>
      <c r="BP9" s="109">
        <v>18.858</v>
      </c>
      <c r="BQ9" s="98"/>
      <c r="BR9" s="105"/>
      <c r="BS9" s="216" t="s">
        <v>113</v>
      </c>
      <c r="BT9" s="109">
        <v>0.68</v>
      </c>
      <c r="BU9" s="98"/>
      <c r="BV9" s="104"/>
      <c r="BW9" s="98"/>
      <c r="BX9" s="106"/>
      <c r="BY9" s="94"/>
      <c r="BZ9" s="94"/>
      <c r="CA9" s="218" t="s">
        <v>114</v>
      </c>
      <c r="CB9" s="127">
        <v>21.687</v>
      </c>
      <c r="CC9" s="219" t="s">
        <v>115</v>
      </c>
      <c r="CD9" s="133">
        <v>22.568</v>
      </c>
      <c r="CF9" s="92"/>
      <c r="CG9" s="220" t="s">
        <v>116</v>
      </c>
      <c r="CH9" s="127">
        <v>27.159</v>
      </c>
      <c r="CI9" s="219" t="s">
        <v>117</v>
      </c>
      <c r="CJ9" s="213">
        <v>26.661</v>
      </c>
    </row>
    <row r="10" spans="3:88" ht="21" customHeight="1">
      <c r="C10" s="218" t="s">
        <v>118</v>
      </c>
      <c r="D10" s="127">
        <v>12.741</v>
      </c>
      <c r="E10" s="219" t="s">
        <v>119</v>
      </c>
      <c r="F10" s="133">
        <v>14.188</v>
      </c>
      <c r="G10" s="94"/>
      <c r="H10" s="92"/>
      <c r="I10" s="220" t="s">
        <v>120</v>
      </c>
      <c r="J10" s="127">
        <v>14.188</v>
      </c>
      <c r="K10" s="219" t="s">
        <v>121</v>
      </c>
      <c r="L10" s="213">
        <v>14.337</v>
      </c>
      <c r="O10" s="118"/>
      <c r="P10" s="119"/>
      <c r="Q10" s="107"/>
      <c r="R10" s="110"/>
      <c r="S10" s="95"/>
      <c r="T10" s="96"/>
      <c r="U10" s="120"/>
      <c r="V10" s="119"/>
      <c r="W10" s="108" t="s">
        <v>122</v>
      </c>
      <c r="X10" s="116">
        <v>18.212</v>
      </c>
      <c r="Y10" s="95"/>
      <c r="Z10" s="96"/>
      <c r="AA10" s="90"/>
      <c r="AB10" s="124"/>
      <c r="AC10" s="112" t="s">
        <v>123</v>
      </c>
      <c r="AD10" s="244">
        <v>18.164</v>
      </c>
      <c r="AG10" s="211" t="s">
        <v>124</v>
      </c>
      <c r="AH10" s="243">
        <v>18.218</v>
      </c>
      <c r="AI10" s="112" t="s">
        <v>125</v>
      </c>
      <c r="AJ10" s="244">
        <v>18.436</v>
      </c>
      <c r="BC10" s="211" t="s">
        <v>126</v>
      </c>
      <c r="BD10" s="243">
        <v>18.838</v>
      </c>
      <c r="BE10" s="112" t="s">
        <v>127</v>
      </c>
      <c r="BF10" s="244">
        <v>19.019</v>
      </c>
      <c r="BI10" s="211" t="s">
        <v>128</v>
      </c>
      <c r="BJ10" s="243">
        <v>19.097</v>
      </c>
      <c r="BK10" s="103"/>
      <c r="BL10" s="282"/>
      <c r="BM10" s="103"/>
      <c r="BN10" s="131"/>
      <c r="BO10" s="132"/>
      <c r="BP10" s="97"/>
      <c r="BQ10" s="108" t="s">
        <v>129</v>
      </c>
      <c r="BR10" s="116">
        <v>18.768</v>
      </c>
      <c r="BS10" s="331" t="s">
        <v>130</v>
      </c>
      <c r="BT10" s="238">
        <v>19.45</v>
      </c>
      <c r="BU10" s="98"/>
      <c r="BV10" s="104"/>
      <c r="BW10" s="98"/>
      <c r="BX10" s="106"/>
      <c r="BY10" s="94"/>
      <c r="BZ10" s="94"/>
      <c r="CA10" s="218" t="s">
        <v>131</v>
      </c>
      <c r="CB10" s="127">
        <v>23.23</v>
      </c>
      <c r="CC10" s="219" t="s">
        <v>132</v>
      </c>
      <c r="CD10" s="133">
        <v>24.112</v>
      </c>
      <c r="CF10" s="92"/>
      <c r="CG10" s="220" t="s">
        <v>133</v>
      </c>
      <c r="CH10" s="127">
        <v>25.789</v>
      </c>
      <c r="CI10" s="219" t="s">
        <v>134</v>
      </c>
      <c r="CJ10" s="213">
        <v>24.863</v>
      </c>
    </row>
    <row r="11" spans="3:88" ht="21" customHeight="1" thickBot="1">
      <c r="C11" s="218" t="s">
        <v>135</v>
      </c>
      <c r="D11" s="127">
        <v>14.337</v>
      </c>
      <c r="E11" s="219" t="s">
        <v>136</v>
      </c>
      <c r="F11" s="133">
        <v>15.311</v>
      </c>
      <c r="G11" s="94"/>
      <c r="H11" s="92"/>
      <c r="I11" s="220" t="s">
        <v>137</v>
      </c>
      <c r="J11" s="127">
        <v>12.41</v>
      </c>
      <c r="K11" s="219" t="s">
        <v>138</v>
      </c>
      <c r="L11" s="213">
        <v>12.741</v>
      </c>
      <c r="O11" s="135"/>
      <c r="P11" s="136"/>
      <c r="Q11" s="137"/>
      <c r="R11" s="138"/>
      <c r="S11" s="137"/>
      <c r="T11" s="138"/>
      <c r="U11" s="137"/>
      <c r="V11" s="136"/>
      <c r="W11" s="137"/>
      <c r="X11" s="138"/>
      <c r="Y11" s="137"/>
      <c r="Z11" s="138"/>
      <c r="AA11" s="139"/>
      <c r="AB11" s="140"/>
      <c r="AC11" s="139"/>
      <c r="AD11" s="141"/>
      <c r="AG11" s="271"/>
      <c r="AH11" s="140"/>
      <c r="AI11" s="139"/>
      <c r="AJ11" s="141"/>
      <c r="AT11" s="253" t="s">
        <v>139</v>
      </c>
      <c r="BC11" s="271"/>
      <c r="BD11" s="140"/>
      <c r="BE11" s="139"/>
      <c r="BF11" s="141"/>
      <c r="BI11" s="221"/>
      <c r="BJ11" s="140"/>
      <c r="BK11" s="143"/>
      <c r="BL11" s="283"/>
      <c r="BM11" s="143"/>
      <c r="BN11" s="144"/>
      <c r="BO11" s="139"/>
      <c r="BP11" s="145"/>
      <c r="BQ11" s="139"/>
      <c r="BR11" s="146"/>
      <c r="BS11" s="147"/>
      <c r="BT11" s="148"/>
      <c r="BU11" s="143"/>
      <c r="BV11" s="148"/>
      <c r="BW11" s="137"/>
      <c r="BX11" s="149"/>
      <c r="BY11" s="94"/>
      <c r="BZ11" s="94"/>
      <c r="CA11" s="218" t="s">
        <v>140</v>
      </c>
      <c r="CB11" s="127">
        <v>24.863</v>
      </c>
      <c r="CC11" s="219" t="s">
        <v>141</v>
      </c>
      <c r="CD11" s="133">
        <v>25.789</v>
      </c>
      <c r="CF11" s="92"/>
      <c r="CG11" s="220" t="s">
        <v>142</v>
      </c>
      <c r="CH11" s="127">
        <v>24.112</v>
      </c>
      <c r="CI11" s="219" t="s">
        <v>143</v>
      </c>
      <c r="CJ11" s="213">
        <v>23.23</v>
      </c>
    </row>
    <row r="12" spans="3:88" ht="21" customHeight="1">
      <c r="C12" s="222"/>
      <c r="D12" s="117"/>
      <c r="E12" s="225"/>
      <c r="F12" s="117"/>
      <c r="G12" s="94"/>
      <c r="H12" s="92"/>
      <c r="I12" s="225"/>
      <c r="J12" s="117"/>
      <c r="K12" s="225"/>
      <c r="L12" s="179"/>
      <c r="AT12" s="226" t="s">
        <v>144</v>
      </c>
      <c r="BB12" s="152"/>
      <c r="BU12" s="94"/>
      <c r="BV12" s="94"/>
      <c r="BY12" s="94"/>
      <c r="BZ12" s="94"/>
      <c r="CA12" s="218" t="s">
        <v>145</v>
      </c>
      <c r="CB12" s="127">
        <v>26.661</v>
      </c>
      <c r="CC12" s="219" t="s">
        <v>146</v>
      </c>
      <c r="CD12" s="133">
        <v>27.159</v>
      </c>
      <c r="CF12" s="92"/>
      <c r="CG12" s="220" t="s">
        <v>147</v>
      </c>
      <c r="CH12" s="127">
        <v>22.568</v>
      </c>
      <c r="CI12" s="219" t="s">
        <v>148</v>
      </c>
      <c r="CJ12" s="213">
        <v>21.687</v>
      </c>
    </row>
    <row r="13" spans="3:88" ht="21" customHeight="1">
      <c r="C13" s="223" t="s">
        <v>149</v>
      </c>
      <c r="D13" s="116">
        <v>15.99</v>
      </c>
      <c r="E13" s="224" t="s">
        <v>150</v>
      </c>
      <c r="F13" s="150">
        <v>16.604</v>
      </c>
      <c r="G13" s="94"/>
      <c r="H13" s="92"/>
      <c r="I13" s="224" t="s">
        <v>151</v>
      </c>
      <c r="J13" s="116">
        <v>10.67</v>
      </c>
      <c r="K13" s="224" t="s">
        <v>152</v>
      </c>
      <c r="L13" s="151">
        <v>11.3</v>
      </c>
      <c r="O13" s="94"/>
      <c r="P13" s="94"/>
      <c r="AP13" s="152"/>
      <c r="AQ13" s="152"/>
      <c r="AR13" s="152"/>
      <c r="AS13" s="152"/>
      <c r="AT13" s="226" t="s">
        <v>153</v>
      </c>
      <c r="AU13" s="152"/>
      <c r="AV13" s="152"/>
      <c r="AW13" s="152"/>
      <c r="AX13" s="152"/>
      <c r="BD13" s="152"/>
      <c r="BE13" s="152"/>
      <c r="BW13" s="94"/>
      <c r="BX13" s="94"/>
      <c r="BY13" s="94"/>
      <c r="CA13" s="222"/>
      <c r="CB13" s="117"/>
      <c r="CC13" s="90"/>
      <c r="CD13" s="117"/>
      <c r="CE13" s="94"/>
      <c r="CF13" s="92"/>
      <c r="CG13" s="90"/>
      <c r="CH13" s="117"/>
      <c r="CI13" s="90"/>
      <c r="CJ13" s="179"/>
    </row>
    <row r="14" spans="3:88" ht="21" customHeight="1" thickBot="1">
      <c r="C14" s="135"/>
      <c r="D14" s="138"/>
      <c r="E14" s="137"/>
      <c r="F14" s="138"/>
      <c r="G14" s="137"/>
      <c r="H14" s="138"/>
      <c r="I14" s="277"/>
      <c r="J14" s="138"/>
      <c r="K14" s="137"/>
      <c r="L14" s="149"/>
      <c r="O14" s="94"/>
      <c r="P14" s="94"/>
      <c r="Q14" s="94"/>
      <c r="R14" s="94"/>
      <c r="S14" s="94"/>
      <c r="T14" s="94"/>
      <c r="U14" s="94"/>
      <c r="V14" s="94"/>
      <c r="W14" s="94"/>
      <c r="X14" s="94"/>
      <c r="AP14" s="227"/>
      <c r="AQ14" s="227"/>
      <c r="AR14" s="227"/>
      <c r="AS14" s="227"/>
      <c r="AU14" s="227"/>
      <c r="AV14" s="227"/>
      <c r="AW14" s="227"/>
      <c r="AX14" s="227"/>
      <c r="BW14" s="94"/>
      <c r="BX14" s="94"/>
      <c r="CA14" s="223" t="s">
        <v>154</v>
      </c>
      <c r="CB14" s="116">
        <v>28.222</v>
      </c>
      <c r="CC14" s="224" t="s">
        <v>155</v>
      </c>
      <c r="CD14" s="150">
        <v>28.222</v>
      </c>
      <c r="CE14" s="94"/>
      <c r="CF14" s="92"/>
      <c r="CG14" s="224" t="s">
        <v>156</v>
      </c>
      <c r="CH14" s="116">
        <v>20.766</v>
      </c>
      <c r="CI14" s="224" t="s">
        <v>157</v>
      </c>
      <c r="CJ14" s="151">
        <v>20.539</v>
      </c>
    </row>
    <row r="15" spans="15:88" ht="21" customHeight="1" thickBot="1">
      <c r="O15" s="94"/>
      <c r="P15" s="94"/>
      <c r="Q15" s="94"/>
      <c r="R15" s="94"/>
      <c r="S15" s="94"/>
      <c r="T15" s="94"/>
      <c r="U15" s="94"/>
      <c r="V15" s="94"/>
      <c r="W15" s="94"/>
      <c r="X15" s="94"/>
      <c r="BF15" s="152"/>
      <c r="BV15" s="94"/>
      <c r="BW15" s="94"/>
      <c r="BX15" s="94"/>
      <c r="CA15" s="135"/>
      <c r="CB15" s="138"/>
      <c r="CC15" s="137"/>
      <c r="CD15" s="138"/>
      <c r="CE15" s="137"/>
      <c r="CF15" s="138"/>
      <c r="CG15" s="137"/>
      <c r="CH15" s="138"/>
      <c r="CI15" s="137"/>
      <c r="CJ15" s="149"/>
    </row>
    <row r="16" spans="24:41" ht="18" customHeight="1">
      <c r="X16" s="249" t="s">
        <v>65</v>
      </c>
      <c r="AO16" s="323">
        <v>18.45</v>
      </c>
    </row>
    <row r="17" spans="23:36" ht="18" customHeight="1">
      <c r="W17" s="321" t="s">
        <v>158</v>
      </c>
      <c r="Y17" s="152"/>
      <c r="Z17" s="152"/>
      <c r="AF17" s="152"/>
      <c r="AJ17" s="152"/>
    </row>
    <row r="18" ht="18" customHeight="1">
      <c r="X18" s="152"/>
    </row>
    <row r="19" spans="23:47" ht="18" customHeight="1">
      <c r="W19" s="152"/>
      <c r="X19" s="249" t="s">
        <v>89</v>
      </c>
      <c r="AO19" s="272">
        <v>14</v>
      </c>
      <c r="AU19" s="322">
        <v>18.54</v>
      </c>
    </row>
    <row r="20" spans="22:46" ht="18" customHeight="1">
      <c r="V20" s="327" t="s">
        <v>159</v>
      </c>
      <c r="X20" s="152"/>
      <c r="Y20" s="152"/>
      <c r="AF20" s="152"/>
      <c r="AJ20" s="152"/>
      <c r="AO20" s="152"/>
      <c r="AT20" s="152"/>
    </row>
    <row r="21" spans="22:64" ht="18" customHeight="1">
      <c r="V21" s="152"/>
      <c r="W21" s="152"/>
      <c r="AS21" s="152"/>
      <c r="AT21" s="152"/>
      <c r="AV21" s="152"/>
      <c r="BF21" s="152"/>
      <c r="BJ21" s="152"/>
      <c r="BK21" s="327" t="s">
        <v>160</v>
      </c>
      <c r="BL21" s="237" t="s">
        <v>92</v>
      </c>
    </row>
    <row r="22" spans="17:66" ht="18" customHeight="1">
      <c r="Q22" s="260" t="s">
        <v>161</v>
      </c>
      <c r="U22" s="272">
        <v>10</v>
      </c>
      <c r="V22" s="273" t="s">
        <v>123</v>
      </c>
      <c r="Y22" s="152"/>
      <c r="AS22" s="272">
        <v>15</v>
      </c>
      <c r="AT22" s="152"/>
      <c r="BG22" s="152"/>
      <c r="BH22" s="152"/>
      <c r="BI22" s="272">
        <v>16</v>
      </c>
      <c r="BK22" s="152"/>
      <c r="BN22" s="323">
        <v>18.85</v>
      </c>
    </row>
    <row r="23" spans="17:70" ht="18" customHeight="1">
      <c r="Q23" s="262" t="s">
        <v>162</v>
      </c>
      <c r="U23" s="152"/>
      <c r="W23" s="152"/>
      <c r="X23" s="152"/>
      <c r="Z23" s="152"/>
      <c r="AA23" s="152"/>
      <c r="AB23" s="152"/>
      <c r="AC23" s="152"/>
      <c r="AF23" s="152"/>
      <c r="AO23" s="152"/>
      <c r="AQ23" s="152"/>
      <c r="AR23" s="152"/>
      <c r="AT23" s="152"/>
      <c r="AU23" s="152"/>
      <c r="BF23" s="152"/>
      <c r="BI23" s="152"/>
      <c r="BJ23" s="152"/>
      <c r="BL23" s="152"/>
      <c r="BM23" s="152"/>
      <c r="BN23" s="152"/>
      <c r="BR23" s="260" t="s">
        <v>163</v>
      </c>
    </row>
    <row r="24" spans="17:70" ht="18" customHeight="1">
      <c r="Q24" s="232" t="s">
        <v>164</v>
      </c>
      <c r="V24" s="279" t="s">
        <v>165</v>
      </c>
      <c r="Y24" s="152"/>
      <c r="AT24" s="152"/>
      <c r="BA24" s="152"/>
      <c r="BB24" s="152"/>
      <c r="BD24" s="152"/>
      <c r="BI24" s="152"/>
      <c r="BJ24" s="152"/>
      <c r="BK24" s="152"/>
      <c r="BN24" s="152"/>
      <c r="BO24" s="152"/>
      <c r="BR24" s="262" t="s">
        <v>166</v>
      </c>
    </row>
    <row r="25" spans="21:70" ht="18" customHeight="1">
      <c r="U25" s="152"/>
      <c r="V25" s="278" t="s">
        <v>63</v>
      </c>
      <c r="AB25" s="152"/>
      <c r="BI25" s="232" t="s">
        <v>70</v>
      </c>
      <c r="BL25" s="152"/>
      <c r="BR25" s="232" t="s">
        <v>167</v>
      </c>
    </row>
    <row r="26" spans="4:68" ht="18" customHeight="1">
      <c r="D26" s="152"/>
      <c r="S26" s="272">
        <v>9</v>
      </c>
      <c r="W26" s="152"/>
      <c r="X26" s="152"/>
      <c r="Y26" s="152"/>
      <c r="Z26" s="152"/>
      <c r="AA26" s="152"/>
      <c r="AB26" s="152"/>
      <c r="AD26" s="152"/>
      <c r="AF26" s="152"/>
      <c r="AO26" s="152"/>
      <c r="AP26" s="152"/>
      <c r="AQ26" s="152"/>
      <c r="AR26" s="152"/>
      <c r="AT26" s="153"/>
      <c r="AX26" s="152"/>
      <c r="AY26" s="152"/>
      <c r="AZ26" s="152"/>
      <c r="BB26" s="152"/>
      <c r="BH26" s="152"/>
      <c r="BI26" s="152"/>
      <c r="BJ26" s="152"/>
      <c r="BK26" s="152"/>
      <c r="BL26" s="152"/>
      <c r="BM26" s="152"/>
      <c r="BN26" s="152"/>
      <c r="BO26" s="152"/>
      <c r="BP26" s="152"/>
    </row>
    <row r="27" spans="7:82" ht="18" customHeight="1">
      <c r="G27" s="152"/>
      <c r="H27" s="152"/>
      <c r="K27" s="152"/>
      <c r="M27" s="152"/>
      <c r="O27" s="152"/>
      <c r="Q27" s="152"/>
      <c r="S27" s="152"/>
      <c r="U27" s="152"/>
      <c r="X27" s="152"/>
      <c r="Z27" s="152"/>
      <c r="AA27" s="152"/>
      <c r="AB27" s="153"/>
      <c r="AC27" s="152"/>
      <c r="AR27" s="248"/>
      <c r="AW27" s="152"/>
      <c r="AX27" s="152"/>
      <c r="BI27" s="152"/>
      <c r="BJ27" s="152"/>
      <c r="BL27" s="152"/>
      <c r="BM27" s="152"/>
      <c r="BN27" s="229">
        <v>18</v>
      </c>
      <c r="BP27" s="152"/>
      <c r="BR27" s="152"/>
      <c r="BT27" s="152"/>
      <c r="CD27" s="273" t="s">
        <v>78</v>
      </c>
    </row>
    <row r="28" spans="4:88" ht="18" customHeight="1">
      <c r="D28" s="254" t="s">
        <v>86</v>
      </c>
      <c r="E28" s="230" t="s">
        <v>77</v>
      </c>
      <c r="Q28" s="229">
        <v>7</v>
      </c>
      <c r="S28" s="152"/>
      <c r="U28" s="278" t="s">
        <v>75</v>
      </c>
      <c r="X28" s="152"/>
      <c r="Y28" s="152"/>
      <c r="AB28" s="248"/>
      <c r="AQ28" s="334" t="s">
        <v>76</v>
      </c>
      <c r="BJ28" s="285" t="s">
        <v>168</v>
      </c>
      <c r="BM28" s="152"/>
      <c r="BN28" s="152"/>
      <c r="BO28" s="152"/>
      <c r="BR28" s="152"/>
      <c r="BV28" s="237" t="s">
        <v>93</v>
      </c>
      <c r="CI28" s="231" t="s">
        <v>79</v>
      </c>
      <c r="CJ28" s="156" t="s">
        <v>98</v>
      </c>
    </row>
    <row r="29" spans="10:90" ht="18" customHeight="1">
      <c r="J29" s="229">
        <v>1</v>
      </c>
      <c r="N29" s="229">
        <v>3</v>
      </c>
      <c r="O29" s="229">
        <v>5</v>
      </c>
      <c r="Q29" s="152"/>
      <c r="T29" s="152"/>
      <c r="AX29" s="248"/>
      <c r="BR29" s="229">
        <v>20</v>
      </c>
      <c r="BS29" s="229">
        <v>22</v>
      </c>
      <c r="CD29" s="229">
        <v>26</v>
      </c>
      <c r="CL29" s="155"/>
    </row>
    <row r="30" spans="2:90" ht="18" customHeight="1">
      <c r="B30" s="155"/>
      <c r="H30" s="152"/>
      <c r="I30" s="152"/>
      <c r="J30" s="152"/>
      <c r="M30" s="152"/>
      <c r="N30" s="152"/>
      <c r="O30" s="152"/>
      <c r="P30" s="152"/>
      <c r="S30" s="152"/>
      <c r="T30" s="152"/>
      <c r="U30" s="152"/>
      <c r="V30" s="152"/>
      <c r="W30" s="152"/>
      <c r="X30" s="152"/>
      <c r="AA30" s="152"/>
      <c r="AT30" s="153"/>
      <c r="BM30" s="152"/>
      <c r="BN30" s="152"/>
      <c r="BO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D30" s="152"/>
      <c r="CL30" s="155"/>
    </row>
    <row r="31" spans="21:81" ht="18" customHeight="1">
      <c r="U31" s="278" t="s">
        <v>107</v>
      </c>
      <c r="AQ31" s="334" t="s">
        <v>108</v>
      </c>
      <c r="BH31" s="152"/>
      <c r="BR31" s="237" t="s">
        <v>71</v>
      </c>
      <c r="BU31" s="152"/>
      <c r="BZ31" s="274" t="s">
        <v>72</v>
      </c>
      <c r="CC31" s="273" t="s">
        <v>128</v>
      </c>
    </row>
    <row r="32" spans="2:82" ht="18" customHeight="1">
      <c r="B32" s="155"/>
      <c r="J32" s="250" t="s">
        <v>64</v>
      </c>
      <c r="BN32" s="285" t="s">
        <v>80</v>
      </c>
      <c r="BZ32" s="229">
        <v>25</v>
      </c>
      <c r="CD32" s="152"/>
    </row>
    <row r="33" spans="2:89" ht="18" customHeight="1">
      <c r="B33" s="155"/>
      <c r="J33" s="152"/>
      <c r="M33" s="152"/>
      <c r="N33" s="152"/>
      <c r="O33" s="152"/>
      <c r="S33" s="152"/>
      <c r="T33" s="152"/>
      <c r="U33" s="152"/>
      <c r="V33" s="152"/>
      <c r="W33" s="152"/>
      <c r="X33" s="152"/>
      <c r="AN33" s="152"/>
      <c r="AT33" s="153"/>
      <c r="BO33" s="152"/>
      <c r="BP33" s="152"/>
      <c r="BQ33" s="152"/>
      <c r="BR33" s="152"/>
      <c r="BT33" s="152"/>
      <c r="BU33" s="152"/>
      <c r="BV33" s="152"/>
      <c r="BW33" s="152"/>
      <c r="BX33" s="152"/>
      <c r="BY33" s="152"/>
      <c r="BZ33" s="152"/>
      <c r="CA33" s="152"/>
      <c r="CB33" s="152"/>
      <c r="CK33" s="155"/>
    </row>
    <row r="34" spans="10:80" ht="18" customHeight="1">
      <c r="J34" s="229">
        <v>2</v>
      </c>
      <c r="N34" s="229">
        <v>4</v>
      </c>
      <c r="O34" s="229">
        <v>6</v>
      </c>
      <c r="Q34" s="152"/>
      <c r="U34" s="256" t="s">
        <v>87</v>
      </c>
      <c r="BN34" s="286" t="s">
        <v>169</v>
      </c>
      <c r="BR34" s="229">
        <v>21</v>
      </c>
      <c r="BW34" s="229">
        <v>23</v>
      </c>
      <c r="BX34" s="229">
        <v>24</v>
      </c>
      <c r="CB34" s="273" t="s">
        <v>94</v>
      </c>
    </row>
    <row r="35" spans="4:88" ht="18" customHeight="1">
      <c r="D35" s="255" t="s">
        <v>85</v>
      </c>
      <c r="E35" s="233" t="s">
        <v>109</v>
      </c>
      <c r="Q35" s="229">
        <v>8</v>
      </c>
      <c r="S35" s="152"/>
      <c r="V35" s="152"/>
      <c r="W35" s="152"/>
      <c r="AW35" s="248"/>
      <c r="BB35" s="152"/>
      <c r="BD35" s="152"/>
      <c r="BN35" s="152"/>
      <c r="CI35" s="234" t="s">
        <v>111</v>
      </c>
      <c r="CJ35" s="154" t="s">
        <v>97</v>
      </c>
    </row>
    <row r="36" spans="8:85" ht="18" customHeight="1">
      <c r="H36" s="152"/>
      <c r="J36" s="250" t="s">
        <v>88</v>
      </c>
      <c r="U36" s="152"/>
      <c r="V36" s="152"/>
      <c r="X36" s="94"/>
      <c r="Z36" s="152"/>
      <c r="AA36" s="152"/>
      <c r="AB36" s="152"/>
      <c r="AO36" s="152"/>
      <c r="AP36" s="152"/>
      <c r="AR36" s="152"/>
      <c r="AX36" s="152"/>
      <c r="BL36" s="152"/>
      <c r="BN36" s="229">
        <v>19</v>
      </c>
      <c r="BP36" s="152"/>
      <c r="BQ36" s="152"/>
      <c r="BS36" s="152"/>
      <c r="BT36" s="152"/>
      <c r="BU36" s="152"/>
      <c r="BV36" s="152"/>
      <c r="BX36" s="152"/>
      <c r="CB36" s="152"/>
      <c r="CF36" s="152"/>
      <c r="CG36" s="152"/>
    </row>
    <row r="37" spans="18:90" ht="18" customHeight="1">
      <c r="R37" s="152"/>
      <c r="S37" s="152"/>
      <c r="T37" s="152"/>
      <c r="W37" s="94"/>
      <c r="Z37" s="259" t="s">
        <v>122</v>
      </c>
      <c r="AB37" s="152"/>
      <c r="AN37" s="237" t="s">
        <v>125</v>
      </c>
      <c r="AQ37" s="152"/>
      <c r="AR37" s="152"/>
      <c r="AT37" s="153"/>
      <c r="AV37" s="152"/>
      <c r="AW37" s="152"/>
      <c r="AX37" s="152"/>
      <c r="AZ37" s="152"/>
      <c r="BF37" s="152"/>
      <c r="BH37" s="152"/>
      <c r="BI37" s="152"/>
      <c r="BJ37" s="152"/>
      <c r="BK37" s="152"/>
      <c r="BL37" s="152"/>
      <c r="BM37" s="152"/>
      <c r="BP37" s="152"/>
      <c r="BT37" s="152"/>
      <c r="CB37" s="272" t="s">
        <v>170</v>
      </c>
      <c r="CG37" s="152"/>
      <c r="CH37" s="152"/>
      <c r="CJ37" s="156" t="s">
        <v>113</v>
      </c>
      <c r="CL37" s="153"/>
    </row>
    <row r="38" spans="5:90" ht="18" customHeight="1">
      <c r="E38" s="152"/>
      <c r="Q38" s="152"/>
      <c r="R38" s="327">
        <v>18.098</v>
      </c>
      <c r="T38" s="152"/>
      <c r="Y38" s="152"/>
      <c r="Z38" s="152"/>
      <c r="AA38" s="152"/>
      <c r="AB38" s="152"/>
      <c r="AT38" s="152"/>
      <c r="AV38" s="152"/>
      <c r="AY38" s="152"/>
      <c r="AZ38" s="152"/>
      <c r="BD38" s="228"/>
      <c r="BI38" s="152"/>
      <c r="BL38" s="152"/>
      <c r="BM38" s="237" t="s">
        <v>126</v>
      </c>
      <c r="BO38" s="152"/>
      <c r="BP38" s="152"/>
      <c r="BY38" s="250" t="s">
        <v>127</v>
      </c>
      <c r="CF38" s="250" t="s">
        <v>110</v>
      </c>
      <c r="CG38" s="152"/>
      <c r="CI38" s="152"/>
      <c r="CL38" s="153"/>
    </row>
    <row r="39" spans="17:87" ht="18" customHeight="1">
      <c r="Q39" s="260" t="s">
        <v>171</v>
      </c>
      <c r="S39" s="94"/>
      <c r="T39" s="152"/>
      <c r="U39" s="152"/>
      <c r="V39" s="152"/>
      <c r="W39" s="152"/>
      <c r="AA39" s="152"/>
      <c r="AB39" s="152"/>
      <c r="AF39" s="153"/>
      <c r="AN39" s="152"/>
      <c r="AO39" s="152"/>
      <c r="AP39" s="152"/>
      <c r="AR39" s="152"/>
      <c r="BG39" s="152"/>
      <c r="BH39" s="152"/>
      <c r="BJ39" s="251" t="s">
        <v>95</v>
      </c>
      <c r="BK39" s="152"/>
      <c r="BM39" s="152"/>
      <c r="BN39" s="152"/>
      <c r="BP39" s="152"/>
      <c r="BR39" s="152"/>
      <c r="BX39" s="152"/>
      <c r="CI39" s="272" t="s">
        <v>172</v>
      </c>
    </row>
    <row r="40" spans="17:89" ht="18" customHeight="1">
      <c r="Q40" s="262" t="s">
        <v>173</v>
      </c>
      <c r="V40" s="229">
        <v>11</v>
      </c>
      <c r="W40" s="229">
        <v>12</v>
      </c>
      <c r="X40" s="94"/>
      <c r="Y40" s="152"/>
      <c r="Z40" s="237" t="s">
        <v>124</v>
      </c>
      <c r="AD40" s="152"/>
      <c r="AM40" s="94"/>
      <c r="AN40" s="229">
        <v>13</v>
      </c>
      <c r="AQ40" s="152"/>
      <c r="AR40" s="152"/>
      <c r="AT40" s="153"/>
      <c r="AX40" s="152"/>
      <c r="AY40" s="152"/>
      <c r="BB40" s="152"/>
      <c r="BC40" s="152"/>
      <c r="BH40" s="153"/>
      <c r="BI40" s="152"/>
      <c r="BJ40" s="152"/>
      <c r="BK40" s="152"/>
      <c r="BL40" s="152"/>
      <c r="BM40" s="152"/>
      <c r="BR40" s="260" t="s">
        <v>174</v>
      </c>
      <c r="BU40" s="94"/>
      <c r="CF40" s="94"/>
      <c r="CJ40" s="333" t="s">
        <v>175</v>
      </c>
      <c r="CK40" s="152"/>
    </row>
    <row r="41" spans="17:88" ht="18" customHeight="1">
      <c r="Q41" s="232" t="s">
        <v>176</v>
      </c>
      <c r="Y41" s="152"/>
      <c r="Z41" s="152"/>
      <c r="AG41" s="152"/>
      <c r="AH41" s="152"/>
      <c r="AI41" s="152"/>
      <c r="AK41" s="250" t="s">
        <v>66</v>
      </c>
      <c r="AL41" s="152"/>
      <c r="BI41" s="229">
        <v>17</v>
      </c>
      <c r="BR41" s="232" t="s">
        <v>177</v>
      </c>
      <c r="CJ41" s="333" t="s">
        <v>178</v>
      </c>
    </row>
    <row r="42" spans="19:89" ht="18" customHeight="1">
      <c r="S42" s="94"/>
      <c r="T42" s="94"/>
      <c r="U42" s="94"/>
      <c r="V42" s="94"/>
      <c r="AA42" s="152"/>
      <c r="AD42" s="152"/>
      <c r="AF42" s="152"/>
      <c r="AJ42" s="152"/>
      <c r="AK42" s="152"/>
      <c r="AR42" s="152"/>
      <c r="AT42" s="152"/>
      <c r="AU42" s="152"/>
      <c r="AX42" s="94"/>
      <c r="BB42" s="152"/>
      <c r="BC42" s="152"/>
      <c r="BE42" s="152"/>
      <c r="BP42" s="152"/>
      <c r="CJ42" s="152"/>
      <c r="CK42" s="152"/>
    </row>
    <row r="43" spans="17:90" ht="18" customHeight="1">
      <c r="Q43" s="94"/>
      <c r="R43" s="94"/>
      <c r="S43" s="94"/>
      <c r="T43" s="94"/>
      <c r="U43" s="94"/>
      <c r="V43" s="94"/>
      <c r="Z43" s="279" t="s">
        <v>179</v>
      </c>
      <c r="AL43" s="279" t="s">
        <v>180</v>
      </c>
      <c r="AM43" s="152"/>
      <c r="AO43" s="152"/>
      <c r="AQ43" s="94"/>
      <c r="AT43" s="152"/>
      <c r="AU43" s="152"/>
      <c r="AW43" s="152"/>
      <c r="BF43" s="152"/>
      <c r="BI43" s="251" t="s">
        <v>181</v>
      </c>
      <c r="BT43" s="152"/>
      <c r="CJ43" s="153"/>
      <c r="CK43" s="152"/>
      <c r="CL43" s="153"/>
    </row>
    <row r="44" spans="17:90" ht="18" customHeight="1">
      <c r="Q44" s="94"/>
      <c r="R44" s="94"/>
      <c r="S44" s="94"/>
      <c r="T44" s="94"/>
      <c r="U44" s="94"/>
      <c r="V44" s="94"/>
      <c r="AK44" s="332" t="s">
        <v>90</v>
      </c>
      <c r="AM44" s="260" t="s">
        <v>182</v>
      </c>
      <c r="AU44" s="152"/>
      <c r="AY44" s="94"/>
      <c r="AZ44" s="94"/>
      <c r="BA44" s="94"/>
      <c r="CL44" s="153"/>
    </row>
    <row r="45" spans="3:89" ht="18" customHeight="1" thickBot="1">
      <c r="C45" s="157" t="s">
        <v>28</v>
      </c>
      <c r="D45" s="158" t="s">
        <v>183</v>
      </c>
      <c r="E45" s="158" t="s">
        <v>184</v>
      </c>
      <c r="F45" s="158" t="s">
        <v>185</v>
      </c>
      <c r="G45" s="159" t="s">
        <v>186</v>
      </c>
      <c r="H45" s="160"/>
      <c r="I45" s="158" t="s">
        <v>28</v>
      </c>
      <c r="J45" s="158" t="s">
        <v>183</v>
      </c>
      <c r="K45" s="159" t="s">
        <v>186</v>
      </c>
      <c r="L45" s="160"/>
      <c r="M45" s="158" t="s">
        <v>28</v>
      </c>
      <c r="N45" s="158" t="s">
        <v>183</v>
      </c>
      <c r="O45" s="264" t="s">
        <v>186</v>
      </c>
      <c r="P45" s="266"/>
      <c r="Q45" s="158" t="s">
        <v>28</v>
      </c>
      <c r="R45" s="158" t="s">
        <v>183</v>
      </c>
      <c r="S45" s="264" t="s">
        <v>186</v>
      </c>
      <c r="T45" s="266"/>
      <c r="U45" s="158" t="s">
        <v>28</v>
      </c>
      <c r="V45" s="158" t="s">
        <v>183</v>
      </c>
      <c r="W45" s="163" t="s">
        <v>186</v>
      </c>
      <c r="AM45" s="261" t="s">
        <v>187</v>
      </c>
      <c r="BK45" s="287" t="s">
        <v>28</v>
      </c>
      <c r="BL45" s="161" t="s">
        <v>183</v>
      </c>
      <c r="BM45" s="288" t="s">
        <v>184</v>
      </c>
      <c r="BN45" s="158" t="s">
        <v>185</v>
      </c>
      <c r="BO45" s="289" t="s">
        <v>186</v>
      </c>
      <c r="BP45" s="356" t="s">
        <v>188</v>
      </c>
      <c r="BQ45" s="357"/>
      <c r="BR45" s="357"/>
      <c r="BS45" s="358"/>
      <c r="BT45" s="266"/>
      <c r="BU45" s="158" t="s">
        <v>28</v>
      </c>
      <c r="BV45" s="161" t="s">
        <v>183</v>
      </c>
      <c r="BW45" s="162" t="s">
        <v>186</v>
      </c>
      <c r="BX45" s="160"/>
      <c r="BY45" s="158" t="s">
        <v>28</v>
      </c>
      <c r="BZ45" s="161" t="s">
        <v>183</v>
      </c>
      <c r="CA45" s="162" t="s">
        <v>186</v>
      </c>
      <c r="CB45" s="160"/>
      <c r="CC45" s="158" t="s">
        <v>28</v>
      </c>
      <c r="CD45" s="158" t="s">
        <v>183</v>
      </c>
      <c r="CE45" s="159" t="s">
        <v>186</v>
      </c>
      <c r="CF45" s="160"/>
      <c r="CG45" s="158" t="s">
        <v>28</v>
      </c>
      <c r="CH45" s="158" t="s">
        <v>183</v>
      </c>
      <c r="CI45" s="158" t="s">
        <v>184</v>
      </c>
      <c r="CJ45" s="158" t="s">
        <v>185</v>
      </c>
      <c r="CK45" s="163" t="s">
        <v>186</v>
      </c>
    </row>
    <row r="46" spans="3:89" ht="21" customHeight="1" thickTop="1">
      <c r="C46" s="164"/>
      <c r="D46" s="235"/>
      <c r="E46" s="235"/>
      <c r="F46" s="235"/>
      <c r="G46" s="235"/>
      <c r="H46" s="359" t="s">
        <v>55</v>
      </c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204"/>
      <c r="T46" s="204"/>
      <c r="U46" s="204"/>
      <c r="V46" s="204"/>
      <c r="W46" s="247"/>
      <c r="BK46" s="164"/>
      <c r="BL46" s="290"/>
      <c r="BM46" s="290"/>
      <c r="BN46" s="290"/>
      <c r="BO46" s="291" t="s">
        <v>189</v>
      </c>
      <c r="BP46" s="290"/>
      <c r="BQ46" s="290"/>
      <c r="BR46" s="290"/>
      <c r="BS46" s="290"/>
      <c r="BT46" s="319"/>
      <c r="BU46" s="235"/>
      <c r="BV46" s="235"/>
      <c r="BW46" s="235"/>
      <c r="BX46" s="235"/>
      <c r="BY46" s="235"/>
      <c r="BZ46" s="359" t="s">
        <v>55</v>
      </c>
      <c r="CA46" s="359"/>
      <c r="CB46" s="359"/>
      <c r="CC46" s="359"/>
      <c r="CD46" s="359"/>
      <c r="CE46" s="359"/>
      <c r="CF46" s="359"/>
      <c r="CG46" s="235"/>
      <c r="CH46" s="235"/>
      <c r="CI46" s="235"/>
      <c r="CJ46" s="235"/>
      <c r="CK46" s="166"/>
    </row>
    <row r="47" spans="3:89" ht="21" customHeight="1">
      <c r="C47" s="167"/>
      <c r="D47" s="168"/>
      <c r="E47" s="168"/>
      <c r="F47" s="168"/>
      <c r="G47" s="169"/>
      <c r="H47" s="169"/>
      <c r="I47" s="168"/>
      <c r="J47" s="168"/>
      <c r="K47" s="169"/>
      <c r="L47" s="169"/>
      <c r="M47" s="168"/>
      <c r="N47" s="168"/>
      <c r="O47" s="107"/>
      <c r="P47" s="267"/>
      <c r="Q47" s="168"/>
      <c r="R47" s="168"/>
      <c r="S47" s="107"/>
      <c r="T47" s="267"/>
      <c r="U47" s="168"/>
      <c r="V47" s="168"/>
      <c r="W47" s="170"/>
      <c r="AT47" s="142" t="s">
        <v>190</v>
      </c>
      <c r="BK47" s="314"/>
      <c r="BL47" s="315"/>
      <c r="BM47" s="294"/>
      <c r="BN47" s="295"/>
      <c r="BO47" s="296"/>
      <c r="BP47" s="297"/>
      <c r="BQ47" s="316"/>
      <c r="BR47" s="316"/>
      <c r="BS47" s="317"/>
      <c r="BT47" s="319"/>
      <c r="BU47" s="168"/>
      <c r="BV47" s="168"/>
      <c r="BW47" s="169"/>
      <c r="BX47" s="169"/>
      <c r="BY47" s="168"/>
      <c r="BZ47" s="168"/>
      <c r="CA47" s="169"/>
      <c r="CB47" s="169"/>
      <c r="CC47" s="168"/>
      <c r="CD47" s="168"/>
      <c r="CE47" s="169"/>
      <c r="CF47" s="173"/>
      <c r="CG47" s="168"/>
      <c r="CH47" s="168"/>
      <c r="CI47" s="168"/>
      <c r="CJ47" s="168"/>
      <c r="CK47" s="170"/>
    </row>
    <row r="48" spans="3:89" ht="21" customHeight="1">
      <c r="C48" s="167"/>
      <c r="D48" s="168"/>
      <c r="E48" s="168"/>
      <c r="F48" s="168"/>
      <c r="G48" s="169"/>
      <c r="H48" s="173"/>
      <c r="I48" s="168"/>
      <c r="J48" s="168"/>
      <c r="K48" s="169"/>
      <c r="L48" s="173"/>
      <c r="M48" s="171" t="s">
        <v>44</v>
      </c>
      <c r="N48" s="109">
        <v>18.044</v>
      </c>
      <c r="O48" s="130" t="s">
        <v>191</v>
      </c>
      <c r="P48" s="268"/>
      <c r="Q48" s="171" t="s">
        <v>192</v>
      </c>
      <c r="R48" s="109">
        <v>18.081</v>
      </c>
      <c r="S48" s="130" t="s">
        <v>191</v>
      </c>
      <c r="T48" s="268"/>
      <c r="U48" s="171" t="s">
        <v>193</v>
      </c>
      <c r="V48" s="109">
        <v>18.153</v>
      </c>
      <c r="W48" s="125" t="s">
        <v>191</v>
      </c>
      <c r="AT48" s="226" t="s">
        <v>194</v>
      </c>
      <c r="BK48" s="292"/>
      <c r="BL48" s="293"/>
      <c r="BM48" s="311"/>
      <c r="BN48" s="312"/>
      <c r="BO48" s="300"/>
      <c r="BP48" s="313"/>
      <c r="BQ48" s="103"/>
      <c r="BR48" s="103"/>
      <c r="BS48" s="318"/>
      <c r="BT48" s="319"/>
      <c r="BU48" s="276" t="s">
        <v>195</v>
      </c>
      <c r="BV48" s="177">
        <v>18.77</v>
      </c>
      <c r="BW48" s="172" t="s">
        <v>191</v>
      </c>
      <c r="BX48" s="173"/>
      <c r="BY48" s="171" t="s">
        <v>196</v>
      </c>
      <c r="BZ48" s="109">
        <v>18.854</v>
      </c>
      <c r="CA48" s="172" t="s">
        <v>191</v>
      </c>
      <c r="CB48" s="173"/>
      <c r="CC48" s="171" t="s">
        <v>197</v>
      </c>
      <c r="CD48" s="109">
        <v>18.919</v>
      </c>
      <c r="CE48" s="172" t="s">
        <v>191</v>
      </c>
      <c r="CF48" s="173"/>
      <c r="CG48" s="168"/>
      <c r="CH48" s="168"/>
      <c r="CI48" s="168"/>
      <c r="CJ48" s="168"/>
      <c r="CK48" s="170"/>
    </row>
    <row r="49" spans="3:89" ht="21" customHeight="1">
      <c r="C49" s="174" t="s">
        <v>33</v>
      </c>
      <c r="D49" s="175">
        <v>17.958</v>
      </c>
      <c r="E49" s="176">
        <v>55</v>
      </c>
      <c r="F49" s="177">
        <f>D49+E49*0.001</f>
        <v>18.012999999999998</v>
      </c>
      <c r="G49" s="172" t="s">
        <v>191</v>
      </c>
      <c r="H49" s="173"/>
      <c r="I49" s="171" t="s">
        <v>39</v>
      </c>
      <c r="J49" s="109">
        <v>18.038</v>
      </c>
      <c r="K49" s="172" t="s">
        <v>191</v>
      </c>
      <c r="L49" s="173"/>
      <c r="M49" s="168"/>
      <c r="N49" s="168"/>
      <c r="O49" s="107"/>
      <c r="P49" s="268"/>
      <c r="Q49" s="168"/>
      <c r="R49" s="168"/>
      <c r="S49" s="107"/>
      <c r="T49" s="268"/>
      <c r="U49" s="168"/>
      <c r="V49" s="168"/>
      <c r="W49" s="170"/>
      <c r="AT49" s="226" t="s">
        <v>198</v>
      </c>
      <c r="BK49" s="275" t="s">
        <v>199</v>
      </c>
      <c r="BL49" s="177">
        <v>18.446</v>
      </c>
      <c r="BM49" s="303">
        <v>46</v>
      </c>
      <c r="BN49" s="304">
        <f>BL49+(BM49/1000)</f>
        <v>18.492</v>
      </c>
      <c r="BO49" s="299" t="s">
        <v>200</v>
      </c>
      <c r="BP49" s="324" t="s">
        <v>201</v>
      </c>
      <c r="BR49" s="302"/>
      <c r="BS49" s="103"/>
      <c r="BT49" s="319"/>
      <c r="BU49" s="168"/>
      <c r="BV49" s="168"/>
      <c r="BW49" s="169"/>
      <c r="BX49" s="173"/>
      <c r="BY49" s="168"/>
      <c r="BZ49" s="168"/>
      <c r="CA49" s="169"/>
      <c r="CB49" s="173"/>
      <c r="CC49" s="168"/>
      <c r="CD49" s="168"/>
      <c r="CE49" s="169"/>
      <c r="CF49" s="173"/>
      <c r="CG49" s="178" t="s">
        <v>202</v>
      </c>
      <c r="CH49" s="175">
        <v>19.035</v>
      </c>
      <c r="CI49" s="176">
        <v>51</v>
      </c>
      <c r="CJ49" s="177">
        <f>CH49+CI49*0.001</f>
        <v>19.086</v>
      </c>
      <c r="CK49" s="125" t="s">
        <v>191</v>
      </c>
    </row>
    <row r="50" spans="3:89" ht="21" customHeight="1">
      <c r="C50" s="167"/>
      <c r="D50" s="168"/>
      <c r="E50" s="168"/>
      <c r="F50" s="168"/>
      <c r="G50" s="169"/>
      <c r="H50" s="173"/>
      <c r="I50" s="168"/>
      <c r="J50" s="168"/>
      <c r="K50" s="169"/>
      <c r="L50" s="173"/>
      <c r="M50" s="171" t="s">
        <v>46</v>
      </c>
      <c r="N50" s="109">
        <v>18.044</v>
      </c>
      <c r="O50" s="130" t="s">
        <v>191</v>
      </c>
      <c r="P50" s="268"/>
      <c r="Q50" s="276" t="s">
        <v>203</v>
      </c>
      <c r="R50" s="177">
        <v>18.106</v>
      </c>
      <c r="S50" s="130" t="s">
        <v>191</v>
      </c>
      <c r="T50" s="268"/>
      <c r="U50" s="171" t="s">
        <v>204</v>
      </c>
      <c r="V50" s="109">
        <v>18.163</v>
      </c>
      <c r="W50" s="125" t="s">
        <v>191</v>
      </c>
      <c r="BK50" s="298"/>
      <c r="BL50" s="124"/>
      <c r="BM50" s="299"/>
      <c r="BN50" s="300"/>
      <c r="BO50" s="299"/>
      <c r="BP50" s="103"/>
      <c r="BR50" s="302"/>
      <c r="BS50" s="103"/>
      <c r="BT50" s="319"/>
      <c r="BU50" s="171" t="s">
        <v>205</v>
      </c>
      <c r="BV50" s="109">
        <v>18.77</v>
      </c>
      <c r="BW50" s="172" t="s">
        <v>191</v>
      </c>
      <c r="BX50" s="173"/>
      <c r="BY50" s="171" t="s">
        <v>206</v>
      </c>
      <c r="BZ50" s="109">
        <v>18.912</v>
      </c>
      <c r="CA50" s="172" t="s">
        <v>191</v>
      </c>
      <c r="CB50" s="173"/>
      <c r="CC50" s="171" t="s">
        <v>207</v>
      </c>
      <c r="CD50" s="109">
        <v>18.995</v>
      </c>
      <c r="CE50" s="172" t="s">
        <v>191</v>
      </c>
      <c r="CF50" s="173"/>
      <c r="CG50" s="168"/>
      <c r="CH50" s="168"/>
      <c r="CI50" s="168"/>
      <c r="CJ50" s="168"/>
      <c r="CK50" s="170"/>
    </row>
    <row r="51" spans="3:89" ht="21" customHeight="1">
      <c r="C51" s="174" t="s">
        <v>37</v>
      </c>
      <c r="D51" s="175">
        <v>17.958</v>
      </c>
      <c r="E51" s="176">
        <v>55</v>
      </c>
      <c r="F51" s="177">
        <f>D51+E51*0.001</f>
        <v>18.012999999999998</v>
      </c>
      <c r="G51" s="172" t="s">
        <v>191</v>
      </c>
      <c r="H51" s="173"/>
      <c r="I51" s="171" t="s">
        <v>43</v>
      </c>
      <c r="J51" s="109">
        <v>18.038</v>
      </c>
      <c r="K51" s="172" t="s">
        <v>191</v>
      </c>
      <c r="L51" s="173"/>
      <c r="M51" s="168"/>
      <c r="N51" s="168"/>
      <c r="O51" s="130"/>
      <c r="P51" s="268"/>
      <c r="Q51" s="168"/>
      <c r="R51" s="168"/>
      <c r="S51" s="107"/>
      <c r="T51" s="268"/>
      <c r="U51" s="168"/>
      <c r="V51" s="168"/>
      <c r="W51" s="125"/>
      <c r="BK51" s="275" t="s">
        <v>208</v>
      </c>
      <c r="BL51" s="177">
        <v>18.512</v>
      </c>
      <c r="BM51" s="303">
        <v>-46</v>
      </c>
      <c r="BN51" s="304">
        <f>BL51+(BM51/1000)</f>
        <v>18.466</v>
      </c>
      <c r="BO51" s="299" t="s">
        <v>200</v>
      </c>
      <c r="BP51" s="324" t="s">
        <v>201</v>
      </c>
      <c r="BQ51" s="305"/>
      <c r="BR51" s="301"/>
      <c r="BS51" s="103"/>
      <c r="BT51" s="319"/>
      <c r="BU51" s="168"/>
      <c r="BV51" s="168"/>
      <c r="BW51" s="169"/>
      <c r="BX51" s="173"/>
      <c r="BY51" s="168"/>
      <c r="BZ51" s="168"/>
      <c r="CA51" s="169"/>
      <c r="CB51" s="173"/>
      <c r="CC51" s="168"/>
      <c r="CD51" s="168"/>
      <c r="CE51" s="169"/>
      <c r="CF51" s="173"/>
      <c r="CG51" s="178" t="s">
        <v>209</v>
      </c>
      <c r="CH51" s="175">
        <v>19.111</v>
      </c>
      <c r="CI51" s="176">
        <v>-51</v>
      </c>
      <c r="CJ51" s="177">
        <f>CH51+CI51*0.001</f>
        <v>19.060000000000002</v>
      </c>
      <c r="CK51" s="125" t="s">
        <v>191</v>
      </c>
    </row>
    <row r="52" spans="3:89" ht="21" customHeight="1">
      <c r="C52" s="180"/>
      <c r="D52" s="124"/>
      <c r="E52" s="168"/>
      <c r="F52" s="111"/>
      <c r="G52" s="172"/>
      <c r="H52" s="173"/>
      <c r="I52" s="168"/>
      <c r="J52" s="168"/>
      <c r="K52" s="172"/>
      <c r="L52" s="173"/>
      <c r="M52" s="171" t="s">
        <v>210</v>
      </c>
      <c r="N52" s="109">
        <v>18.081</v>
      </c>
      <c r="O52" s="130" t="s">
        <v>191</v>
      </c>
      <c r="P52" s="268"/>
      <c r="Q52" s="276" t="s">
        <v>211</v>
      </c>
      <c r="R52" s="177">
        <v>18.133</v>
      </c>
      <c r="S52" s="130" t="s">
        <v>191</v>
      </c>
      <c r="T52" s="268"/>
      <c r="U52" s="171" t="s">
        <v>212</v>
      </c>
      <c r="V52" s="109">
        <v>18.434</v>
      </c>
      <c r="W52" s="125" t="s">
        <v>191</v>
      </c>
      <c r="AT52" s="326" t="s">
        <v>213</v>
      </c>
      <c r="BK52" s="298"/>
      <c r="BL52" s="124"/>
      <c r="BM52" s="299"/>
      <c r="BN52" s="300"/>
      <c r="BO52" s="299"/>
      <c r="BP52" s="103"/>
      <c r="BR52" s="302"/>
      <c r="BS52" s="103"/>
      <c r="BT52" s="319"/>
      <c r="BU52" s="171" t="s">
        <v>214</v>
      </c>
      <c r="BV52" s="109">
        <v>18.854</v>
      </c>
      <c r="BW52" s="172" t="s">
        <v>191</v>
      </c>
      <c r="BX52" s="173"/>
      <c r="BY52" s="171" t="s">
        <v>215</v>
      </c>
      <c r="BZ52" s="109">
        <v>18.912</v>
      </c>
      <c r="CA52" s="172" t="s">
        <v>191</v>
      </c>
      <c r="CB52" s="173"/>
      <c r="CC52" s="171" t="s">
        <v>216</v>
      </c>
      <c r="CD52" s="109">
        <v>19.002</v>
      </c>
      <c r="CE52" s="172" t="s">
        <v>191</v>
      </c>
      <c r="CF52" s="173"/>
      <c r="CG52" s="168"/>
      <c r="CH52" s="168"/>
      <c r="CI52" s="168"/>
      <c r="CJ52" s="168"/>
      <c r="CK52" s="170"/>
    </row>
    <row r="53" spans="3:89" ht="21" customHeight="1" thickBot="1">
      <c r="C53" s="181"/>
      <c r="D53" s="182"/>
      <c r="E53" s="183"/>
      <c r="F53" s="183"/>
      <c r="G53" s="184"/>
      <c r="H53" s="185"/>
      <c r="I53" s="186"/>
      <c r="J53" s="182"/>
      <c r="K53" s="184"/>
      <c r="L53" s="185"/>
      <c r="M53" s="186"/>
      <c r="N53" s="182"/>
      <c r="O53" s="265"/>
      <c r="P53" s="269"/>
      <c r="Q53" s="186"/>
      <c r="R53" s="182"/>
      <c r="S53" s="265"/>
      <c r="T53" s="269"/>
      <c r="U53" s="186"/>
      <c r="V53" s="182"/>
      <c r="W53" s="187"/>
      <c r="AE53" s="92"/>
      <c r="AF53" s="208"/>
      <c r="AT53" s="226" t="s">
        <v>217</v>
      </c>
      <c r="BK53" s="306"/>
      <c r="BL53" s="182"/>
      <c r="BM53" s="307"/>
      <c r="BN53" s="308"/>
      <c r="BO53" s="307"/>
      <c r="BP53" s="309"/>
      <c r="BQ53" s="310"/>
      <c r="BR53" s="310"/>
      <c r="BS53" s="310"/>
      <c r="BT53" s="320"/>
      <c r="BU53" s="186"/>
      <c r="BV53" s="182"/>
      <c r="BW53" s="184"/>
      <c r="BX53" s="185"/>
      <c r="BY53" s="186"/>
      <c r="BZ53" s="182"/>
      <c r="CA53" s="184"/>
      <c r="CB53" s="185"/>
      <c r="CC53" s="186"/>
      <c r="CD53" s="182"/>
      <c r="CE53" s="184"/>
      <c r="CF53" s="185"/>
      <c r="CG53" s="186"/>
      <c r="CH53" s="182"/>
      <c r="CI53" s="183"/>
      <c r="CJ53" s="183"/>
      <c r="CK53" s="187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463645" r:id="rId1"/>
    <oleObject progId="Paint.Picture" shapeId="463795" r:id="rId2"/>
    <oleObject progId="Paint.Picture" shapeId="467960" r:id="rId3"/>
    <oleObject progId="Paint.Picture" shapeId="470190" r:id="rId4"/>
    <oleObject progId="Paint.Picture" shapeId="47047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2005-11-09T09:35:38Z</cp:lastPrinted>
  <dcterms:created xsi:type="dcterms:W3CDTF">2004-05-28T09:30:30Z</dcterms:created>
  <dcterms:modified xsi:type="dcterms:W3CDTF">2013-06-21T12:50:20Z</dcterms:modified>
  <cp:category/>
  <cp:version/>
  <cp:contentType/>
  <cp:contentStatus/>
</cp:coreProperties>
</file>