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Valtice" sheetId="2" r:id="rId2"/>
  </sheets>
  <definedNames/>
  <calcPr fullCalcOnLoad="1"/>
</workbook>
</file>

<file path=xl/sharedStrings.xml><?xml version="1.0" encoding="utf-8"?>
<sst xmlns="http://schemas.openxmlformats.org/spreadsheetml/2006/main" count="173" uniqueCount="96">
  <si>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</si>
  <si>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</si>
  <si>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</si>
  <si>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</si>
  <si>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</si>
  <si>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</si>
  <si>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</si>
  <si>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</si>
  <si>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</si>
  <si>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</si>
  <si>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</si>
  <si>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</si>
  <si>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</si>
  <si>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</si>
  <si>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</si>
  <si>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</si>
  <si>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</si>
  <si>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</si>
  <si>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</si>
  <si>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</si>
  <si>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</si>
  <si>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</si>
  <si>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</si>
  <si>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</si>
  <si>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</si>
  <si>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</si>
  <si>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</si>
  <si>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</si>
  <si>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</si>
  <si>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</si>
  <si>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</si>
  <si>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</si>
  <si>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</si>
  <si>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</si>
  <si>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</si>
  <si>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</si>
  <si>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</si>
  <si>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</si>
  <si>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Zabezpečovací zařízení neumožňuje současné vlakové cesty</t>
  </si>
  <si>
    <t>vyjma současných odjezdů</t>
  </si>
  <si>
    <t>č. I,  úrovňové, jednostranné vnitřní</t>
  </si>
  <si>
    <t>Telefonické  dorozumívání</t>
  </si>
  <si>
    <t>Kód : 1</t>
  </si>
  <si>
    <t>provoz podle D - 2</t>
  </si>
  <si>
    <t>Směr  :  Boří les</t>
  </si>
  <si>
    <t>výpravčí</t>
  </si>
  <si>
    <t>00</t>
  </si>
  <si>
    <t>Směr  :  Mikulov na Moravě</t>
  </si>
  <si>
    <t>Mechanické</t>
  </si>
  <si>
    <t>Km  95,814</t>
  </si>
  <si>
    <t>Odjezdová</t>
  </si>
  <si>
    <t>odjezdových</t>
  </si>
  <si>
    <t>ručně</t>
  </si>
  <si>
    <t>Hlavní  staniční  kolej</t>
  </si>
  <si>
    <t>č. II,  úrovňové, jednostranné vnitřní</t>
  </si>
  <si>
    <t>Obvod  výpravčího</t>
  </si>
  <si>
    <t>Vk 2</t>
  </si>
  <si>
    <t>Vk 1</t>
  </si>
  <si>
    <t>bez zabezpečení</t>
  </si>
  <si>
    <t>Trať :</t>
  </si>
  <si>
    <t>Ev. č. :</t>
  </si>
  <si>
    <t>mechanická vjezdová návěstidla nezávislá na výhybkách</t>
  </si>
  <si>
    <t>Kód :  1</t>
  </si>
  <si>
    <t>Výpravčí  -  1 §)</t>
  </si>
  <si>
    <t>Dozorce výhybek  -  1 *)</t>
  </si>
  <si>
    <t>Zjišťování</t>
  </si>
  <si>
    <t>zast. - 00  //  30  *)</t>
  </si>
  <si>
    <t>konce  vlaku</t>
  </si>
  <si>
    <t>proj. - 00</t>
  </si>
  <si>
    <t>Dopravní  koleje</t>
  </si>
  <si>
    <t>Nástupiště  u  koleje</t>
  </si>
  <si>
    <t>Vjezd - odjezd - průjezd</t>
  </si>
  <si>
    <t>§ ) = obsazení v době stanovené  "Rozkazem o výluce služby dopravních zaměstnanců"</t>
  </si>
  <si>
    <t>XI. / 2010</t>
  </si>
  <si>
    <t>v době nepřítomnosti obou přebírá jejich povinnosti výpravčí.</t>
  </si>
  <si>
    <t>uschovává výpravčí na závěsné tabuli v uzamykatelné skříňce pro úschovu hlavních klíčů v DK.</t>
  </si>
  <si>
    <t>Klíče od v.č. 7, 8 a Vk 2 / 6</t>
  </si>
  <si>
    <t>Obvod  posunu</t>
  </si>
  <si>
    <t>uschovává tyto klíče výpravčí na závěsné tabuli v uzamykatelné skříňce pro úschovu hlavních klíčů v DK.</t>
  </si>
  <si>
    <t>stanoviště St. I</t>
  </si>
  <si>
    <t>Dopravní kancelář  =  St. II</t>
  </si>
  <si>
    <t>* ) = obsazení v době stanovené rozvrhem služby. V době nepřítomnosti dozorce výhybek St. II přebírá jeho povinnosti dozorce výhybek St. I,</t>
  </si>
  <si>
    <t>Obvod  dozorce  výhybek  St. I  *)</t>
  </si>
  <si>
    <t>Obvod  dozorce  výhybek  St. II  *)</t>
  </si>
  <si>
    <t>Účelové kolejiště SŽDC</t>
  </si>
  <si>
    <t>bez zabezpečení,  obsluhuje zaměstnance SDC</t>
  </si>
  <si>
    <t>Při výkonu dopravní služby na St. I uschovává dozorce výhybek klíče od v.č. 1, 2 a Vk 1 / 3</t>
  </si>
  <si>
    <t>klíče od výhybek a výkolejek uschovává na závěsné tabuli v uzamykatelné skříňce pro úschovu hlavních klíčů :</t>
  </si>
  <si>
    <t>00  //  30  *)</t>
  </si>
  <si>
    <t>výpravčí  //  dozorce výhybek St. I hlásí telefonicky  *)</t>
  </si>
  <si>
    <t>zast. - 00  //  42  *)</t>
  </si>
  <si>
    <t>výpravčí  //  dozorce výhybek St.II  hlásí RDST  *)</t>
  </si>
  <si>
    <t>00  //  42  *)</t>
  </si>
  <si>
    <t>výhybky a výkolejky jsou ručně stavěny a při vlakové cestě zajištěny výměnovými zámky</t>
  </si>
  <si>
    <t>výpravčí v DK a při obsazení St. I dozorce výhybek na St. I</t>
  </si>
  <si>
    <t>na závěsné tabuli v uzamykatelné skříňce pro úschovu hlavních klíčů.  Není-li St. I obsazeno,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</si>
</sst>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i/>
      <sz val="12"/>
      <color indexed="8"/>
      <name val="Arial CE"/>
      <family val="2"/>
    </font>
    <font>
      <b/>
      <sz val="12"/>
      <name val="Times New Roman"/>
      <family val="1"/>
    </font>
    <font>
      <sz val="14"/>
      <color indexed="16"/>
      <name val="Arial CE"/>
      <family val="0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i/>
      <sz val="14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28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28" xfId="0" applyBorder="1" applyAlignment="1">
      <alignment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3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38" fillId="0" borderId="6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1" xfId="0" applyFont="1" applyFill="1" applyBorder="1" applyAlignment="1">
      <alignment horizontal="center" vertical="center"/>
    </xf>
    <xf numFmtId="49" fontId="37" fillId="0" borderId="0" xfId="20" applyNumberFormat="1" applyFont="1" applyBorder="1" applyAlignment="1">
      <alignment horizontal="center" vertical="center"/>
      <protection/>
    </xf>
    <xf numFmtId="0" fontId="20" fillId="0" borderId="12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40" fillId="0" borderId="52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9" fillId="0" borderId="0" xfId="20" applyNumberFormat="1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28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4" xfId="20" applyFont="1" applyFill="1" applyBorder="1" applyAlignment="1" quotePrefix="1">
      <alignment vertical="center"/>
      <protection/>
    </xf>
    <xf numFmtId="164" fontId="0" fillId="6" borderId="54" xfId="20" applyNumberFormat="1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41" fillId="0" borderId="0" xfId="20" applyFont="1" applyBorder="1" applyAlignment="1">
      <alignment horizontal="center"/>
      <protection/>
    </xf>
    <xf numFmtId="0" fontId="27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0" fillId="0" borderId="0" xfId="20" applyFont="1">
      <alignment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0" fillId="0" borderId="6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2" fillId="0" borderId="45" xfId="20" applyNumberFormat="1" applyFont="1" applyBorder="1" applyAlignment="1">
      <alignment horizontal="center" vertical="center"/>
      <protection/>
    </xf>
    <xf numFmtId="1" fontId="43" fillId="0" borderId="5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Border="1" applyAlignment="1">
      <alignment horizontal="center"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1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0" fillId="0" borderId="0" xfId="0" applyFont="1" applyAlignment="1">
      <alignment horizontal="center"/>
    </xf>
    <xf numFmtId="0" fontId="0" fillId="6" borderId="51" xfId="0" applyFont="1" applyFill="1" applyBorder="1" applyAlignment="1">
      <alignment vertical="center"/>
    </xf>
    <xf numFmtId="0" fontId="0" fillId="6" borderId="67" xfId="0" applyFont="1" applyFill="1" applyBorder="1" applyAlignment="1">
      <alignment vertical="center"/>
    </xf>
    <xf numFmtId="0" fontId="0" fillId="6" borderId="68" xfId="0" applyFont="1" applyFill="1" applyBorder="1" applyAlignment="1">
      <alignment vertical="center"/>
    </xf>
    <xf numFmtId="164" fontId="34" fillId="0" borderId="0" xfId="20" applyNumberFormat="1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45" xfId="0" applyBorder="1" applyAlignment="1">
      <alignment/>
    </xf>
    <xf numFmtId="0" fontId="19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46" fillId="0" borderId="6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0" xfId="0" applyNumberFormat="1" applyAlignment="1">
      <alignment horizontal="right"/>
    </xf>
    <xf numFmtId="0" fontId="36" fillId="0" borderId="0" xfId="20" applyFont="1" applyBorder="1" applyAlignment="1">
      <alignment horizontal="center" vertical="center"/>
      <protection/>
    </xf>
    <xf numFmtId="0" fontId="14" fillId="0" borderId="0" xfId="0" applyFont="1" applyAlignment="1">
      <alignment horizontal="right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5" fillId="0" borderId="38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5" fillId="5" borderId="63" xfId="20" applyFont="1" applyFill="1" applyBorder="1" applyAlignment="1">
      <alignment horizontal="center" vertical="center"/>
      <protection/>
    </xf>
    <xf numFmtId="0" fontId="25" fillId="5" borderId="63" xfId="20" applyFont="1" applyFill="1" applyBorder="1" applyAlignment="1" quotePrefix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77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32</xdr:row>
      <xdr:rowOff>114300</xdr:rowOff>
    </xdr:from>
    <xdr:to>
      <xdr:col>21</xdr:col>
      <xdr:colOff>247650</xdr:colOff>
      <xdr:row>32</xdr:row>
      <xdr:rowOff>114300</xdr:rowOff>
    </xdr:to>
    <xdr:sp>
      <xdr:nvSpPr>
        <xdr:cNvPr id="1" name="Line 792"/>
        <xdr:cNvSpPr>
          <a:spLocks/>
        </xdr:cNvSpPr>
      </xdr:nvSpPr>
      <xdr:spPr>
        <a:xfrm flipV="1">
          <a:off x="7524750" y="8048625"/>
          <a:ext cx="8096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21</xdr:row>
      <xdr:rowOff>0</xdr:rowOff>
    </xdr:from>
    <xdr:to>
      <xdr:col>80</xdr:col>
      <xdr:colOff>495300</xdr:colOff>
      <xdr:row>23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5419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411200" y="530542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5991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20</xdr:row>
      <xdr:rowOff>152400</xdr:rowOff>
    </xdr:from>
    <xdr:to>
      <xdr:col>17</xdr:col>
      <xdr:colOff>266700</xdr:colOff>
      <xdr:row>21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925300" y="5343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73</xdr:col>
      <xdr:colOff>247650</xdr:colOff>
      <xdr:row>20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53054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5991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Valtice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9853850" y="106775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21</xdr:row>
      <xdr:rowOff>0</xdr:rowOff>
    </xdr:from>
    <xdr:to>
      <xdr:col>16</xdr:col>
      <xdr:colOff>495300</xdr:colOff>
      <xdr:row>23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210550" y="5419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587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75</xdr:col>
      <xdr:colOff>504825</xdr:colOff>
      <xdr:row>30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76</xdr:col>
      <xdr:colOff>9525</xdr:colOff>
      <xdr:row>30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7477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75</xdr:col>
      <xdr:colOff>504825</xdr:colOff>
      <xdr:row>30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76</xdr:col>
      <xdr:colOff>9525</xdr:colOff>
      <xdr:row>30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7477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599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519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587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599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114300</xdr:rowOff>
    </xdr:from>
    <xdr:to>
      <xdr:col>18</xdr:col>
      <xdr:colOff>495300</xdr:colOff>
      <xdr:row>20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2668250" y="5305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20</xdr:row>
      <xdr:rowOff>152400</xdr:rowOff>
    </xdr:from>
    <xdr:to>
      <xdr:col>75</xdr:col>
      <xdr:colOff>247650</xdr:colOff>
      <xdr:row>21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5302150" y="5343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20</xdr:row>
      <xdr:rowOff>114300</xdr:rowOff>
    </xdr:from>
    <xdr:to>
      <xdr:col>74</xdr:col>
      <xdr:colOff>476250</xdr:colOff>
      <xdr:row>20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4559200" y="5305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7258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7258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847725</xdr:colOff>
      <xdr:row>32</xdr:row>
      <xdr:rowOff>9525</xdr:rowOff>
    </xdr:from>
    <xdr:to>
      <xdr:col>46</xdr:col>
      <xdr:colOff>457200</xdr:colOff>
      <xdr:row>34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32725" y="7943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476250</xdr:colOff>
      <xdr:row>29</xdr:row>
      <xdr:rowOff>76200</xdr:rowOff>
    </xdr:from>
    <xdr:to>
      <xdr:col>51</xdr:col>
      <xdr:colOff>247650</xdr:colOff>
      <xdr:row>29</xdr:row>
      <xdr:rowOff>114300</xdr:rowOff>
    </xdr:to>
    <xdr:sp>
      <xdr:nvSpPr>
        <xdr:cNvPr id="32" name="Line 28"/>
        <xdr:cNvSpPr>
          <a:spLocks/>
        </xdr:cNvSpPr>
      </xdr:nvSpPr>
      <xdr:spPr>
        <a:xfrm flipV="1">
          <a:off x="37471350" y="7324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28</xdr:row>
      <xdr:rowOff>85725</xdr:rowOff>
    </xdr:from>
    <xdr:to>
      <xdr:col>53</xdr:col>
      <xdr:colOff>247650</xdr:colOff>
      <xdr:row>29</xdr:row>
      <xdr:rowOff>0</xdr:rowOff>
    </xdr:to>
    <xdr:sp>
      <xdr:nvSpPr>
        <xdr:cNvPr id="33" name="Line 29"/>
        <xdr:cNvSpPr>
          <a:spLocks/>
        </xdr:cNvSpPr>
      </xdr:nvSpPr>
      <xdr:spPr>
        <a:xfrm flipV="1">
          <a:off x="38957250" y="71056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247650</xdr:colOff>
      <xdr:row>32</xdr:row>
      <xdr:rowOff>114300</xdr:rowOff>
    </xdr:to>
    <xdr:sp>
      <xdr:nvSpPr>
        <xdr:cNvPr id="34" name="Line 47"/>
        <xdr:cNvSpPr>
          <a:spLocks/>
        </xdr:cNvSpPr>
      </xdr:nvSpPr>
      <xdr:spPr>
        <a:xfrm>
          <a:off x="16383000" y="80105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21</xdr:col>
      <xdr:colOff>247650</xdr:colOff>
      <xdr:row>35</xdr:row>
      <xdr:rowOff>0</xdr:rowOff>
    </xdr:to>
    <xdr:sp>
      <xdr:nvSpPr>
        <xdr:cNvPr id="35" name="Line 50"/>
        <xdr:cNvSpPr>
          <a:spLocks/>
        </xdr:cNvSpPr>
      </xdr:nvSpPr>
      <xdr:spPr>
        <a:xfrm flipV="1">
          <a:off x="11925300" y="804862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6" name="Line 171"/>
        <xdr:cNvSpPr>
          <a:spLocks/>
        </xdr:cNvSpPr>
      </xdr:nvSpPr>
      <xdr:spPr>
        <a:xfrm flipV="1">
          <a:off x="11182350" y="66770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53</xdr:col>
      <xdr:colOff>247650</xdr:colOff>
      <xdr:row>26</xdr:row>
      <xdr:rowOff>114300</xdr:rowOff>
    </xdr:to>
    <xdr:sp>
      <xdr:nvSpPr>
        <xdr:cNvPr id="37" name="Line 172"/>
        <xdr:cNvSpPr>
          <a:spLocks/>
        </xdr:cNvSpPr>
      </xdr:nvSpPr>
      <xdr:spPr>
        <a:xfrm flipV="1">
          <a:off x="33337500" y="6677025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247650</xdr:colOff>
      <xdr:row>26</xdr:row>
      <xdr:rowOff>76200</xdr:rowOff>
    </xdr:from>
    <xdr:to>
      <xdr:col>54</xdr:col>
      <xdr:colOff>476250</xdr:colOff>
      <xdr:row>26</xdr:row>
      <xdr:rowOff>114300</xdr:rowOff>
    </xdr:to>
    <xdr:sp>
      <xdr:nvSpPr>
        <xdr:cNvPr id="39" name="Line 174"/>
        <xdr:cNvSpPr>
          <a:spLocks/>
        </xdr:cNvSpPr>
      </xdr:nvSpPr>
      <xdr:spPr>
        <a:xfrm flipH="1">
          <a:off x="39700200" y="6638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" name="Line 176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1" name="Line 177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14</xdr:col>
      <xdr:colOff>495300</xdr:colOff>
      <xdr:row>26</xdr:row>
      <xdr:rowOff>76200</xdr:rowOff>
    </xdr:to>
    <xdr:sp>
      <xdr:nvSpPr>
        <xdr:cNvPr id="42" name="Line 179"/>
        <xdr:cNvSpPr>
          <a:spLocks/>
        </xdr:cNvSpPr>
      </xdr:nvSpPr>
      <xdr:spPr>
        <a:xfrm flipH="1" flipV="1">
          <a:off x="9696450" y="6562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76200</xdr:rowOff>
    </xdr:from>
    <xdr:to>
      <xdr:col>15</xdr:col>
      <xdr:colOff>266700</xdr:colOff>
      <xdr:row>26</xdr:row>
      <xdr:rowOff>114300</xdr:rowOff>
    </xdr:to>
    <xdr:sp>
      <xdr:nvSpPr>
        <xdr:cNvPr id="43" name="Line 180"/>
        <xdr:cNvSpPr>
          <a:spLocks/>
        </xdr:cNvSpPr>
      </xdr:nvSpPr>
      <xdr:spPr>
        <a:xfrm flipH="1" flipV="1">
          <a:off x="10439400" y="6638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114300</xdr:rowOff>
    </xdr:from>
    <xdr:to>
      <xdr:col>13</xdr:col>
      <xdr:colOff>266700</xdr:colOff>
      <xdr:row>26</xdr:row>
      <xdr:rowOff>0</xdr:rowOff>
    </xdr:to>
    <xdr:sp>
      <xdr:nvSpPr>
        <xdr:cNvPr id="44" name="Line 181"/>
        <xdr:cNvSpPr>
          <a:spLocks/>
        </xdr:cNvSpPr>
      </xdr:nvSpPr>
      <xdr:spPr>
        <a:xfrm flipH="1" flipV="1">
          <a:off x="5981700" y="59912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26</xdr:row>
      <xdr:rowOff>0</xdr:rowOff>
    </xdr:from>
    <xdr:to>
      <xdr:col>55</xdr:col>
      <xdr:colOff>247650</xdr:colOff>
      <xdr:row>26</xdr:row>
      <xdr:rowOff>76200</xdr:rowOff>
    </xdr:to>
    <xdr:sp>
      <xdr:nvSpPr>
        <xdr:cNvPr id="45" name="Line 182"/>
        <xdr:cNvSpPr>
          <a:spLocks/>
        </xdr:cNvSpPr>
      </xdr:nvSpPr>
      <xdr:spPr>
        <a:xfrm flipH="1">
          <a:off x="40443150" y="6562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114300</xdr:rowOff>
    </xdr:from>
    <xdr:to>
      <xdr:col>60</xdr:col>
      <xdr:colOff>495300</xdr:colOff>
      <xdr:row>26</xdr:row>
      <xdr:rowOff>0</xdr:rowOff>
    </xdr:to>
    <xdr:sp>
      <xdr:nvSpPr>
        <xdr:cNvPr id="46" name="Line 183"/>
        <xdr:cNvSpPr>
          <a:spLocks/>
        </xdr:cNvSpPr>
      </xdr:nvSpPr>
      <xdr:spPr>
        <a:xfrm flipH="1">
          <a:off x="41186100" y="59912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29</xdr:row>
      <xdr:rowOff>114300</xdr:rowOff>
    </xdr:from>
    <xdr:to>
      <xdr:col>50</xdr:col>
      <xdr:colOff>476250</xdr:colOff>
      <xdr:row>29</xdr:row>
      <xdr:rowOff>114300</xdr:rowOff>
    </xdr:to>
    <xdr:sp>
      <xdr:nvSpPr>
        <xdr:cNvPr id="47" name="Line 250"/>
        <xdr:cNvSpPr>
          <a:spLocks/>
        </xdr:cNvSpPr>
      </xdr:nvSpPr>
      <xdr:spPr>
        <a:xfrm flipV="1">
          <a:off x="15173325" y="7362825"/>
          <a:ext cx="22298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20</xdr:col>
      <xdr:colOff>495300</xdr:colOff>
      <xdr:row>31</xdr:row>
      <xdr:rowOff>95250</xdr:rowOff>
    </xdr:to>
    <xdr:sp>
      <xdr:nvSpPr>
        <xdr:cNvPr id="48" name="Line 255"/>
        <xdr:cNvSpPr>
          <a:spLocks/>
        </xdr:cNvSpPr>
      </xdr:nvSpPr>
      <xdr:spPr>
        <a:xfrm>
          <a:off x="8953500" y="6448425"/>
          <a:ext cx="5943600" cy="1352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29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5737800" y="7248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339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340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341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342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4" name="Line 344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" name="Line 345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6" name="Line 346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7" name="Line 347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952500</xdr:colOff>
      <xdr:row>29</xdr:row>
      <xdr:rowOff>114300</xdr:rowOff>
    </xdr:from>
    <xdr:to>
      <xdr:col>45</xdr:col>
      <xdr:colOff>571500</xdr:colOff>
      <xdr:row>32</xdr:row>
      <xdr:rowOff>0</xdr:rowOff>
    </xdr:to>
    <xdr:sp>
      <xdr:nvSpPr>
        <xdr:cNvPr id="58" name="Line 358"/>
        <xdr:cNvSpPr>
          <a:spLocks/>
        </xdr:cNvSpPr>
      </xdr:nvSpPr>
      <xdr:spPr>
        <a:xfrm flipV="1">
          <a:off x="30213300" y="73628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114300</xdr:rowOff>
    </xdr:from>
    <xdr:to>
      <xdr:col>56</xdr:col>
      <xdr:colOff>495300</xdr:colOff>
      <xdr:row>27</xdr:row>
      <xdr:rowOff>114300</xdr:rowOff>
    </xdr:to>
    <xdr:sp>
      <xdr:nvSpPr>
        <xdr:cNvPr id="59" name="Line 426"/>
        <xdr:cNvSpPr>
          <a:spLocks/>
        </xdr:cNvSpPr>
      </xdr:nvSpPr>
      <xdr:spPr>
        <a:xfrm flipV="1">
          <a:off x="40443150" y="64484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0" name="Line 450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1" name="Line 451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2" name="Line 452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3" name="Line 453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4" name="Line 454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5" name="Line 455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6" name="Line 456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7" name="Line 457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8" name="Line 45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9" name="Line 459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70" name="Line 46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71" name="Line 461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2" name="Line 462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3" name="Line 463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4" name="Line 464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5" name="Line 465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6" name="Line 466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7" name="Line 467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8" name="Line 468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9" name="Line 469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0" name="Line 47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1" name="Line 471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2" name="Line 47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3" name="Line 473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4" name="Line 47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5" name="Line 475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6" name="Line 47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7" name="Line 477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8" name="Line 478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9" name="Line 479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0" name="Line 480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1" name="Line 481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2" name="Line 482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3" name="Line 483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4" name="Line 484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5" name="Line 485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114300</xdr:rowOff>
    </xdr:from>
    <xdr:to>
      <xdr:col>14</xdr:col>
      <xdr:colOff>495300</xdr:colOff>
      <xdr:row>35</xdr:row>
      <xdr:rowOff>114300</xdr:rowOff>
    </xdr:to>
    <xdr:sp>
      <xdr:nvSpPr>
        <xdr:cNvPr id="96" name="Line 486"/>
        <xdr:cNvSpPr>
          <a:spLocks/>
        </xdr:cNvSpPr>
      </xdr:nvSpPr>
      <xdr:spPr>
        <a:xfrm flipV="1">
          <a:off x="8458200" y="8734425"/>
          <a:ext cx="1981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97" name="Line 48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98" name="Line 488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99" name="Line 489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100" name="Line 490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32</xdr:row>
      <xdr:rowOff>114300</xdr:rowOff>
    </xdr:from>
    <xdr:to>
      <xdr:col>38</xdr:col>
      <xdr:colOff>952500</xdr:colOff>
      <xdr:row>32</xdr:row>
      <xdr:rowOff>114300</xdr:rowOff>
    </xdr:to>
    <xdr:sp>
      <xdr:nvSpPr>
        <xdr:cNvPr id="101" name="Line 491"/>
        <xdr:cNvSpPr>
          <a:spLocks/>
        </xdr:cNvSpPr>
      </xdr:nvSpPr>
      <xdr:spPr>
        <a:xfrm flipV="1">
          <a:off x="15621000" y="8048625"/>
          <a:ext cx="13106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102" name="Line 593"/>
        <xdr:cNvSpPr>
          <a:spLocks/>
        </xdr:cNvSpPr>
      </xdr:nvSpPr>
      <xdr:spPr>
        <a:xfrm>
          <a:off x="15640050" y="7934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32</xdr:row>
      <xdr:rowOff>0</xdr:rowOff>
    </xdr:from>
    <xdr:ext cx="514350" cy="228600"/>
    <xdr:sp>
      <xdr:nvSpPr>
        <xdr:cNvPr id="103" name="text 7125"/>
        <xdr:cNvSpPr txBox="1">
          <a:spLocks noChangeArrowheads="1"/>
        </xdr:cNvSpPr>
      </xdr:nvSpPr>
      <xdr:spPr>
        <a:xfrm>
          <a:off x="9429750" y="7934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514350" cy="228600"/>
    <xdr:sp>
      <xdr:nvSpPr>
        <xdr:cNvPr id="104" name="text 7125"/>
        <xdr:cNvSpPr txBox="1">
          <a:spLocks noChangeArrowheads="1"/>
        </xdr:cNvSpPr>
      </xdr:nvSpPr>
      <xdr:spPr>
        <a:xfrm>
          <a:off x="9429750" y="86201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32</xdr:col>
      <xdr:colOff>228600</xdr:colOff>
      <xdr:row>32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23545800" y="793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32</xdr:col>
      <xdr:colOff>228600</xdr:colOff>
      <xdr:row>29</xdr:row>
      <xdr:rowOff>0</xdr:rowOff>
    </xdr:from>
    <xdr:ext cx="533400" cy="228600"/>
    <xdr:sp>
      <xdr:nvSpPr>
        <xdr:cNvPr id="106" name="text 7125"/>
        <xdr:cNvSpPr txBox="1">
          <a:spLocks noChangeArrowheads="1"/>
        </xdr:cNvSpPr>
      </xdr:nvSpPr>
      <xdr:spPr>
        <a:xfrm>
          <a:off x="23545800" y="7248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38</xdr:col>
      <xdr:colOff>0</xdr:colOff>
      <xdr:row>24</xdr:row>
      <xdr:rowOff>76200</xdr:rowOff>
    </xdr:from>
    <xdr:to>
      <xdr:col>54</xdr:col>
      <xdr:colOff>0</xdr:colOff>
      <xdr:row>25</xdr:row>
      <xdr:rowOff>152400</xdr:rowOff>
    </xdr:to>
    <xdr:grpSp>
      <xdr:nvGrpSpPr>
        <xdr:cNvPr id="107" name="Group 736"/>
        <xdr:cNvGrpSpPr>
          <a:grpSpLocks/>
        </xdr:cNvGrpSpPr>
      </xdr:nvGrpSpPr>
      <xdr:grpSpPr>
        <a:xfrm>
          <a:off x="27774900" y="6181725"/>
          <a:ext cx="12192000" cy="304800"/>
          <a:chOff x="115" y="388"/>
          <a:chExt cx="1117" cy="40"/>
        </a:xfrm>
        <a:solidFill>
          <a:srgbClr val="FFFFFF"/>
        </a:solidFill>
      </xdr:grpSpPr>
      <xdr:sp>
        <xdr:nvSpPr>
          <xdr:cNvPr id="108" name="Rectangle 73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3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3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4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4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4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4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4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4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27</xdr:row>
      <xdr:rowOff>76200</xdr:rowOff>
    </xdr:from>
    <xdr:to>
      <xdr:col>46</xdr:col>
      <xdr:colOff>0</xdr:colOff>
      <xdr:row>28</xdr:row>
      <xdr:rowOff>152400</xdr:rowOff>
    </xdr:to>
    <xdr:grpSp>
      <xdr:nvGrpSpPr>
        <xdr:cNvPr id="117" name="Group 746"/>
        <xdr:cNvGrpSpPr>
          <a:grpSpLocks/>
        </xdr:cNvGrpSpPr>
      </xdr:nvGrpSpPr>
      <xdr:grpSpPr>
        <a:xfrm>
          <a:off x="24517350" y="6867525"/>
          <a:ext cx="9505950" cy="304800"/>
          <a:chOff x="115" y="388"/>
          <a:chExt cx="1117" cy="40"/>
        </a:xfrm>
        <a:solidFill>
          <a:srgbClr val="FFFFFF"/>
        </a:solidFill>
      </xdr:grpSpPr>
      <xdr:sp>
        <xdr:nvSpPr>
          <xdr:cNvPr id="118" name="Rectangle 7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34</xdr:row>
      <xdr:rowOff>95250</xdr:rowOff>
    </xdr:from>
    <xdr:to>
      <xdr:col>46</xdr:col>
      <xdr:colOff>247650</xdr:colOff>
      <xdr:row>35</xdr:row>
      <xdr:rowOff>95250</xdr:rowOff>
    </xdr:to>
    <xdr:sp>
      <xdr:nvSpPr>
        <xdr:cNvPr id="127" name="text 207"/>
        <xdr:cNvSpPr txBox="1">
          <a:spLocks noChangeArrowheads="1"/>
        </xdr:cNvSpPr>
      </xdr:nvSpPr>
      <xdr:spPr>
        <a:xfrm>
          <a:off x="33756600" y="8486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85</xdr:col>
      <xdr:colOff>0</xdr:colOff>
      <xdr:row>26</xdr:row>
      <xdr:rowOff>0</xdr:rowOff>
    </xdr:to>
    <xdr:sp>
      <xdr:nvSpPr>
        <xdr:cNvPr id="128" name="Line 783"/>
        <xdr:cNvSpPr>
          <a:spLocks/>
        </xdr:cNvSpPr>
      </xdr:nvSpPr>
      <xdr:spPr>
        <a:xfrm>
          <a:off x="63226950" y="5419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447675</xdr:colOff>
      <xdr:row>26</xdr:row>
      <xdr:rowOff>0</xdr:rowOff>
    </xdr:from>
    <xdr:ext cx="1038225" cy="457200"/>
    <xdr:sp>
      <xdr:nvSpPr>
        <xdr:cNvPr id="129" name="text 774"/>
        <xdr:cNvSpPr txBox="1">
          <a:spLocks noChangeArrowheads="1"/>
        </xdr:cNvSpPr>
      </xdr:nvSpPr>
      <xdr:spPr>
        <a:xfrm>
          <a:off x="62703075" y="65627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96,424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30" name="Oval 786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27</xdr:row>
      <xdr:rowOff>0</xdr:rowOff>
    </xdr:to>
    <xdr:sp>
      <xdr:nvSpPr>
        <xdr:cNvPr id="131" name="text 207"/>
        <xdr:cNvSpPr txBox="1">
          <a:spLocks noChangeArrowheads="1"/>
        </xdr:cNvSpPr>
      </xdr:nvSpPr>
      <xdr:spPr>
        <a:xfrm>
          <a:off x="5486400" y="6562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20</xdr:col>
      <xdr:colOff>495300</xdr:colOff>
      <xdr:row>31</xdr:row>
      <xdr:rowOff>95250</xdr:rowOff>
    </xdr:from>
    <xdr:to>
      <xdr:col>21</xdr:col>
      <xdr:colOff>266700</xdr:colOff>
      <xdr:row>32</xdr:row>
      <xdr:rowOff>0</xdr:rowOff>
    </xdr:to>
    <xdr:sp>
      <xdr:nvSpPr>
        <xdr:cNvPr id="132" name="Line 788"/>
        <xdr:cNvSpPr>
          <a:spLocks/>
        </xdr:cNvSpPr>
      </xdr:nvSpPr>
      <xdr:spPr>
        <a:xfrm>
          <a:off x="14897100" y="78009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29</xdr:row>
      <xdr:rowOff>0</xdr:rowOff>
    </xdr:from>
    <xdr:to>
      <xdr:col>52</xdr:col>
      <xdr:colOff>476250</xdr:colOff>
      <xdr:row>29</xdr:row>
      <xdr:rowOff>76200</xdr:rowOff>
    </xdr:to>
    <xdr:sp>
      <xdr:nvSpPr>
        <xdr:cNvPr id="133" name="Line 790"/>
        <xdr:cNvSpPr>
          <a:spLocks/>
        </xdr:cNvSpPr>
      </xdr:nvSpPr>
      <xdr:spPr>
        <a:xfrm flipV="1">
          <a:off x="38214300" y="7248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27</xdr:row>
      <xdr:rowOff>114300</xdr:rowOff>
    </xdr:from>
    <xdr:to>
      <xdr:col>54</xdr:col>
      <xdr:colOff>476250</xdr:colOff>
      <xdr:row>28</xdr:row>
      <xdr:rowOff>85725</xdr:rowOff>
    </xdr:to>
    <xdr:sp>
      <xdr:nvSpPr>
        <xdr:cNvPr id="134" name="Line 791"/>
        <xdr:cNvSpPr>
          <a:spLocks/>
        </xdr:cNvSpPr>
      </xdr:nvSpPr>
      <xdr:spPr>
        <a:xfrm flipV="1">
          <a:off x="39700200" y="69056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21</xdr:row>
      <xdr:rowOff>219075</xdr:rowOff>
    </xdr:from>
    <xdr:to>
      <xdr:col>8</xdr:col>
      <xdr:colOff>647700</xdr:colOff>
      <xdr:row>23</xdr:row>
      <xdr:rowOff>114300</xdr:rowOff>
    </xdr:to>
    <xdr:grpSp>
      <xdr:nvGrpSpPr>
        <xdr:cNvPr id="135" name="Group 793"/>
        <xdr:cNvGrpSpPr>
          <a:grpSpLocks noChangeAspect="1"/>
        </xdr:cNvGrpSpPr>
      </xdr:nvGrpSpPr>
      <xdr:grpSpPr>
        <a:xfrm>
          <a:off x="58293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7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138" name="Group 796"/>
        <xdr:cNvGrpSpPr>
          <a:grpSpLocks noChangeAspect="1"/>
        </xdr:cNvGrpSpPr>
      </xdr:nvGrpSpPr>
      <xdr:grpSpPr>
        <a:xfrm>
          <a:off x="8048625" y="5638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7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25</xdr:row>
      <xdr:rowOff>114300</xdr:rowOff>
    </xdr:from>
    <xdr:to>
      <xdr:col>12</xdr:col>
      <xdr:colOff>647700</xdr:colOff>
      <xdr:row>27</xdr:row>
      <xdr:rowOff>28575</xdr:rowOff>
    </xdr:to>
    <xdr:grpSp>
      <xdr:nvGrpSpPr>
        <xdr:cNvPr id="141" name="Group 799"/>
        <xdr:cNvGrpSpPr>
          <a:grpSpLocks noChangeAspect="1"/>
        </xdr:cNvGrpSpPr>
      </xdr:nvGrpSpPr>
      <xdr:grpSpPr>
        <a:xfrm>
          <a:off x="8801100" y="644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8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44" name="Line 802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45" name="Line 803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46" name="Line 804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47" name="Line 805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54</xdr:col>
      <xdr:colOff>504825</xdr:colOff>
      <xdr:row>41</xdr:row>
      <xdr:rowOff>0</xdr:rowOff>
    </xdr:to>
    <xdr:sp>
      <xdr:nvSpPr>
        <xdr:cNvPr id="148" name="Line 80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55</xdr:col>
      <xdr:colOff>9525</xdr:colOff>
      <xdr:row>41</xdr:row>
      <xdr:rowOff>0</xdr:rowOff>
    </xdr:to>
    <xdr:sp>
      <xdr:nvSpPr>
        <xdr:cNvPr id="149" name="Line 807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21</xdr:row>
      <xdr:rowOff>219075</xdr:rowOff>
    </xdr:from>
    <xdr:to>
      <xdr:col>80</xdr:col>
      <xdr:colOff>647700</xdr:colOff>
      <xdr:row>23</xdr:row>
      <xdr:rowOff>114300</xdr:rowOff>
    </xdr:to>
    <xdr:grpSp>
      <xdr:nvGrpSpPr>
        <xdr:cNvPr id="150" name="Group 808"/>
        <xdr:cNvGrpSpPr>
          <a:grpSpLocks noChangeAspect="1"/>
        </xdr:cNvGrpSpPr>
      </xdr:nvGrpSpPr>
      <xdr:grpSpPr>
        <a:xfrm>
          <a:off x="596265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8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23</xdr:row>
      <xdr:rowOff>114300</xdr:rowOff>
    </xdr:from>
    <xdr:to>
      <xdr:col>60</xdr:col>
      <xdr:colOff>647700</xdr:colOff>
      <xdr:row>25</xdr:row>
      <xdr:rowOff>28575</xdr:rowOff>
    </xdr:to>
    <xdr:grpSp>
      <xdr:nvGrpSpPr>
        <xdr:cNvPr id="153" name="Group 814"/>
        <xdr:cNvGrpSpPr>
          <a:grpSpLocks noChangeAspect="1"/>
        </xdr:cNvGrpSpPr>
      </xdr:nvGrpSpPr>
      <xdr:grpSpPr>
        <a:xfrm>
          <a:off x="44767500" y="599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" name="Line 8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25</xdr:row>
      <xdr:rowOff>114300</xdr:rowOff>
    </xdr:from>
    <xdr:to>
      <xdr:col>56</xdr:col>
      <xdr:colOff>647700</xdr:colOff>
      <xdr:row>27</xdr:row>
      <xdr:rowOff>28575</xdr:rowOff>
    </xdr:to>
    <xdr:grpSp>
      <xdr:nvGrpSpPr>
        <xdr:cNvPr id="156" name="Group 817"/>
        <xdr:cNvGrpSpPr>
          <a:grpSpLocks noChangeAspect="1"/>
        </xdr:cNvGrpSpPr>
      </xdr:nvGrpSpPr>
      <xdr:grpSpPr>
        <a:xfrm>
          <a:off x="41795700" y="644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7" name="Line 8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419100</xdr:colOff>
      <xdr:row>29</xdr:row>
      <xdr:rowOff>114300</xdr:rowOff>
    </xdr:from>
    <xdr:to>
      <xdr:col>46</xdr:col>
      <xdr:colOff>57150</xdr:colOff>
      <xdr:row>31</xdr:row>
      <xdr:rowOff>28575</xdr:rowOff>
    </xdr:to>
    <xdr:grpSp>
      <xdr:nvGrpSpPr>
        <xdr:cNvPr id="159" name="Group 829"/>
        <xdr:cNvGrpSpPr>
          <a:grpSpLocks/>
        </xdr:cNvGrpSpPr>
      </xdr:nvGrpSpPr>
      <xdr:grpSpPr>
        <a:xfrm>
          <a:off x="33775650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8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32</xdr:row>
      <xdr:rowOff>114300</xdr:rowOff>
    </xdr:from>
    <xdr:to>
      <xdr:col>23</xdr:col>
      <xdr:colOff>409575</xdr:colOff>
      <xdr:row>34</xdr:row>
      <xdr:rowOff>28575</xdr:rowOff>
    </xdr:to>
    <xdr:grpSp>
      <xdr:nvGrpSpPr>
        <xdr:cNvPr id="162" name="Group 841"/>
        <xdr:cNvGrpSpPr>
          <a:grpSpLocks/>
        </xdr:cNvGrpSpPr>
      </xdr:nvGrpSpPr>
      <xdr:grpSpPr>
        <a:xfrm>
          <a:off x="16954500" y="8048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8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952500</xdr:colOff>
      <xdr:row>32</xdr:row>
      <xdr:rowOff>76200</xdr:rowOff>
    </xdr:from>
    <xdr:to>
      <xdr:col>40</xdr:col>
      <xdr:colOff>209550</xdr:colOff>
      <xdr:row>32</xdr:row>
      <xdr:rowOff>114300</xdr:rowOff>
    </xdr:to>
    <xdr:sp>
      <xdr:nvSpPr>
        <xdr:cNvPr id="165" name="Line 851"/>
        <xdr:cNvSpPr>
          <a:spLocks/>
        </xdr:cNvSpPr>
      </xdr:nvSpPr>
      <xdr:spPr>
        <a:xfrm flipV="1">
          <a:off x="28727400" y="8010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209550</xdr:colOff>
      <xdr:row>32</xdr:row>
      <xdr:rowOff>0</xdr:rowOff>
    </xdr:from>
    <xdr:to>
      <xdr:col>40</xdr:col>
      <xdr:colOff>952500</xdr:colOff>
      <xdr:row>32</xdr:row>
      <xdr:rowOff>76200</xdr:rowOff>
    </xdr:to>
    <xdr:sp>
      <xdr:nvSpPr>
        <xdr:cNvPr id="166" name="Line 852"/>
        <xdr:cNvSpPr>
          <a:spLocks/>
        </xdr:cNvSpPr>
      </xdr:nvSpPr>
      <xdr:spPr>
        <a:xfrm flipV="1">
          <a:off x="29470350" y="7934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76200</xdr:rowOff>
    </xdr:from>
    <xdr:to>
      <xdr:col>15</xdr:col>
      <xdr:colOff>266700</xdr:colOff>
      <xdr:row>35</xdr:row>
      <xdr:rowOff>114300</xdr:rowOff>
    </xdr:to>
    <xdr:sp>
      <xdr:nvSpPr>
        <xdr:cNvPr id="167" name="Line 855"/>
        <xdr:cNvSpPr>
          <a:spLocks/>
        </xdr:cNvSpPr>
      </xdr:nvSpPr>
      <xdr:spPr>
        <a:xfrm flipV="1">
          <a:off x="10439400" y="8696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0</xdr:rowOff>
    </xdr:from>
    <xdr:to>
      <xdr:col>16</xdr:col>
      <xdr:colOff>495300</xdr:colOff>
      <xdr:row>35</xdr:row>
      <xdr:rowOff>76200</xdr:rowOff>
    </xdr:to>
    <xdr:sp>
      <xdr:nvSpPr>
        <xdr:cNvPr id="168" name="Line 856"/>
        <xdr:cNvSpPr>
          <a:spLocks/>
        </xdr:cNvSpPr>
      </xdr:nvSpPr>
      <xdr:spPr>
        <a:xfrm flipV="1">
          <a:off x="11182350" y="8620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733425</xdr:colOff>
      <xdr:row>34</xdr:row>
      <xdr:rowOff>114300</xdr:rowOff>
    </xdr:from>
    <xdr:to>
      <xdr:col>12</xdr:col>
      <xdr:colOff>219075</xdr:colOff>
      <xdr:row>36</xdr:row>
      <xdr:rowOff>114300</xdr:rowOff>
    </xdr:to>
    <xdr:sp>
      <xdr:nvSpPr>
        <xdr:cNvPr id="169" name="TextBox 860"/>
        <xdr:cNvSpPr txBox="1">
          <a:spLocks noChangeArrowheads="1"/>
        </xdr:cNvSpPr>
      </xdr:nvSpPr>
      <xdr:spPr>
        <a:xfrm>
          <a:off x="7705725" y="85058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 editAs="absolute">
    <xdr:from>
      <xdr:col>2</xdr:col>
      <xdr:colOff>447675</xdr:colOff>
      <xdr:row>24</xdr:row>
      <xdr:rowOff>19050</xdr:rowOff>
    </xdr:from>
    <xdr:to>
      <xdr:col>2</xdr:col>
      <xdr:colOff>876300</xdr:colOff>
      <xdr:row>24</xdr:row>
      <xdr:rowOff>209550</xdr:rowOff>
    </xdr:to>
    <xdr:grpSp>
      <xdr:nvGrpSpPr>
        <xdr:cNvPr id="170" name="Group 861"/>
        <xdr:cNvGrpSpPr>
          <a:grpSpLocks noChangeAspect="1"/>
        </xdr:cNvGrpSpPr>
      </xdr:nvGrpSpPr>
      <xdr:grpSpPr>
        <a:xfrm>
          <a:off x="1476375" y="612457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71" name="Line 862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63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64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123825</xdr:colOff>
      <xdr:row>22</xdr:row>
      <xdr:rowOff>19050</xdr:rowOff>
    </xdr:from>
    <xdr:to>
      <xdr:col>86</xdr:col>
      <xdr:colOff>552450</xdr:colOff>
      <xdr:row>22</xdr:row>
      <xdr:rowOff>209550</xdr:rowOff>
    </xdr:to>
    <xdr:grpSp>
      <xdr:nvGrpSpPr>
        <xdr:cNvPr id="174" name="Group 865"/>
        <xdr:cNvGrpSpPr>
          <a:grpSpLocks noChangeAspect="1"/>
        </xdr:cNvGrpSpPr>
      </xdr:nvGrpSpPr>
      <xdr:grpSpPr>
        <a:xfrm>
          <a:off x="63865125" y="566737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75" name="Line 866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67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68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27</xdr:row>
      <xdr:rowOff>0</xdr:rowOff>
    </xdr:from>
    <xdr:to>
      <xdr:col>51</xdr:col>
      <xdr:colOff>276225</xdr:colOff>
      <xdr:row>28</xdr:row>
      <xdr:rowOff>0</xdr:rowOff>
    </xdr:to>
    <xdr:grpSp>
      <xdr:nvGrpSpPr>
        <xdr:cNvPr id="178" name="Group 869"/>
        <xdr:cNvGrpSpPr>
          <a:grpSpLocks/>
        </xdr:cNvGrpSpPr>
      </xdr:nvGrpSpPr>
      <xdr:grpSpPr>
        <a:xfrm>
          <a:off x="38195250" y="6791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9" name="Rectangle 8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8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24</xdr:row>
      <xdr:rowOff>0</xdr:rowOff>
    </xdr:from>
    <xdr:to>
      <xdr:col>55</xdr:col>
      <xdr:colOff>276225</xdr:colOff>
      <xdr:row>25</xdr:row>
      <xdr:rowOff>0</xdr:rowOff>
    </xdr:to>
    <xdr:grpSp>
      <xdr:nvGrpSpPr>
        <xdr:cNvPr id="182" name="Group 873"/>
        <xdr:cNvGrpSpPr>
          <a:grpSpLocks/>
        </xdr:cNvGrpSpPr>
      </xdr:nvGrpSpPr>
      <xdr:grpSpPr>
        <a:xfrm>
          <a:off x="41167050" y="6105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3" name="Rectangle 87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87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7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22</xdr:row>
      <xdr:rowOff>0</xdr:rowOff>
    </xdr:from>
    <xdr:to>
      <xdr:col>75</xdr:col>
      <xdr:colOff>276225</xdr:colOff>
      <xdr:row>23</xdr:row>
      <xdr:rowOff>0</xdr:rowOff>
    </xdr:to>
    <xdr:grpSp>
      <xdr:nvGrpSpPr>
        <xdr:cNvPr id="186" name="Group 877"/>
        <xdr:cNvGrpSpPr>
          <a:grpSpLocks/>
        </xdr:cNvGrpSpPr>
      </xdr:nvGrpSpPr>
      <xdr:grpSpPr>
        <a:xfrm>
          <a:off x="56026050" y="5648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7" name="Rectangle 87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7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8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0</xdr:colOff>
      <xdr:row>30</xdr:row>
      <xdr:rowOff>47625</xdr:rowOff>
    </xdr:from>
    <xdr:to>
      <xdr:col>51</xdr:col>
      <xdr:colOff>352425</xdr:colOff>
      <xdr:row>30</xdr:row>
      <xdr:rowOff>171450</xdr:rowOff>
    </xdr:to>
    <xdr:sp>
      <xdr:nvSpPr>
        <xdr:cNvPr id="190" name="kreslení 417"/>
        <xdr:cNvSpPr>
          <a:spLocks/>
        </xdr:cNvSpPr>
      </xdr:nvSpPr>
      <xdr:spPr>
        <a:xfrm>
          <a:off x="37966650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32</xdr:row>
      <xdr:rowOff>114300</xdr:rowOff>
    </xdr:from>
    <xdr:to>
      <xdr:col>21</xdr:col>
      <xdr:colOff>409575</xdr:colOff>
      <xdr:row>34</xdr:row>
      <xdr:rowOff>28575</xdr:rowOff>
    </xdr:to>
    <xdr:grpSp>
      <xdr:nvGrpSpPr>
        <xdr:cNvPr id="191" name="Group 886"/>
        <xdr:cNvGrpSpPr>
          <a:grpSpLocks noChangeAspect="1"/>
        </xdr:cNvGrpSpPr>
      </xdr:nvGrpSpPr>
      <xdr:grpSpPr>
        <a:xfrm>
          <a:off x="15468600" y="80486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92" name="Line 88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8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466725</xdr:colOff>
      <xdr:row>22</xdr:row>
      <xdr:rowOff>0</xdr:rowOff>
    </xdr:from>
    <xdr:to>
      <xdr:col>16</xdr:col>
      <xdr:colOff>514350</xdr:colOff>
      <xdr:row>23</xdr:row>
      <xdr:rowOff>0</xdr:rowOff>
    </xdr:to>
    <xdr:grpSp>
      <xdr:nvGrpSpPr>
        <xdr:cNvPr id="194" name="Group 891"/>
        <xdr:cNvGrpSpPr>
          <a:grpSpLocks/>
        </xdr:cNvGrpSpPr>
      </xdr:nvGrpSpPr>
      <xdr:grpSpPr>
        <a:xfrm>
          <a:off x="11896725" y="5648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5" name="Rectangle 8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238125</xdr:colOff>
      <xdr:row>27</xdr:row>
      <xdr:rowOff>0</xdr:rowOff>
    </xdr:from>
    <xdr:to>
      <xdr:col>17</xdr:col>
      <xdr:colOff>285750</xdr:colOff>
      <xdr:row>28</xdr:row>
      <xdr:rowOff>0</xdr:rowOff>
    </xdr:to>
    <xdr:grpSp>
      <xdr:nvGrpSpPr>
        <xdr:cNvPr id="198" name="Group 899"/>
        <xdr:cNvGrpSpPr>
          <a:grpSpLocks/>
        </xdr:cNvGrpSpPr>
      </xdr:nvGrpSpPr>
      <xdr:grpSpPr>
        <a:xfrm>
          <a:off x="12639675" y="6791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9" name="Rectangle 90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0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0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30</xdr:row>
      <xdr:rowOff>47625</xdr:rowOff>
    </xdr:from>
    <xdr:to>
      <xdr:col>18</xdr:col>
      <xdr:colOff>352425</xdr:colOff>
      <xdr:row>30</xdr:row>
      <xdr:rowOff>171450</xdr:rowOff>
    </xdr:to>
    <xdr:sp>
      <xdr:nvSpPr>
        <xdr:cNvPr id="202" name="kreslení 427"/>
        <xdr:cNvSpPr>
          <a:spLocks/>
        </xdr:cNvSpPr>
      </xdr:nvSpPr>
      <xdr:spPr>
        <a:xfrm>
          <a:off x="12915900" y="7524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8" customWidth="1"/>
    <col min="2" max="2" width="12.75390625" style="248" customWidth="1"/>
    <col min="3" max="9" width="12.75390625" style="169" customWidth="1"/>
    <col min="10" max="10" width="13.75390625" style="169" customWidth="1"/>
    <col min="11" max="18" width="12.75390625" style="169" customWidth="1"/>
    <col min="19" max="19" width="4.75390625" style="168" customWidth="1"/>
    <col min="20" max="20" width="1.75390625" style="168" customWidth="1"/>
    <col min="21" max="16384" width="9.125" style="169" customWidth="1"/>
  </cols>
  <sheetData>
    <row r="1" spans="1:20" s="167" customFormat="1" ht="9.75" customHeight="1">
      <c r="A1" s="164"/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S1" s="164"/>
      <c r="T1" s="164"/>
    </row>
    <row r="2" spans="2:18" ht="36" customHeight="1">
      <c r="B2" s="169"/>
      <c r="D2" s="170"/>
      <c r="E2" s="170"/>
      <c r="F2" s="170"/>
      <c r="G2" s="170"/>
      <c r="H2" s="170"/>
      <c r="I2" s="170"/>
      <c r="J2" s="170"/>
      <c r="K2" s="170"/>
      <c r="L2" s="170"/>
      <c r="R2" s="171"/>
    </row>
    <row r="3" spans="2:12" s="168" customFormat="1" ht="18" customHeight="1">
      <c r="B3" s="172"/>
      <c r="C3" s="172"/>
      <c r="D3" s="172"/>
      <c r="J3" s="173"/>
      <c r="K3" s="172"/>
      <c r="L3" s="172"/>
    </row>
    <row r="4" spans="1:22" s="181" customFormat="1" ht="22.5" customHeight="1">
      <c r="A4" s="174"/>
      <c r="B4" s="106" t="s">
        <v>59</v>
      </c>
      <c r="C4" s="175">
        <v>323</v>
      </c>
      <c r="D4" s="176"/>
      <c r="E4" s="174"/>
      <c r="F4" s="174"/>
      <c r="G4" s="174"/>
      <c r="H4" s="174"/>
      <c r="I4" s="176"/>
      <c r="J4" s="151" t="s">
        <v>49</v>
      </c>
      <c r="K4" s="176"/>
      <c r="L4" s="177"/>
      <c r="M4" s="176"/>
      <c r="N4" s="176"/>
      <c r="O4" s="176"/>
      <c r="P4" s="176"/>
      <c r="Q4" s="178" t="s">
        <v>60</v>
      </c>
      <c r="R4" s="179">
        <v>366559</v>
      </c>
      <c r="S4" s="176"/>
      <c r="T4" s="176"/>
      <c r="U4" s="180"/>
      <c r="V4" s="180"/>
    </row>
    <row r="5" spans="2:22" s="182" customFormat="1" ht="18" customHeight="1" thickBot="1">
      <c r="B5" s="183"/>
      <c r="C5" s="184"/>
      <c r="D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2" s="190" customFormat="1" ht="24" customHeight="1">
      <c r="A6" s="185"/>
      <c r="B6" s="186"/>
      <c r="C6" s="187"/>
      <c r="D6" s="186"/>
      <c r="E6" s="188"/>
      <c r="F6" s="188"/>
      <c r="G6" s="188"/>
      <c r="H6" s="188"/>
      <c r="I6" s="188"/>
      <c r="J6" s="186"/>
      <c r="K6" s="186"/>
      <c r="L6" s="186"/>
      <c r="M6" s="186"/>
      <c r="N6" s="186"/>
      <c r="O6" s="186"/>
      <c r="P6" s="186"/>
      <c r="Q6" s="186"/>
      <c r="R6" s="186"/>
      <c r="S6" s="189"/>
      <c r="T6" s="173"/>
      <c r="U6" s="173"/>
      <c r="V6" s="173"/>
    </row>
    <row r="7" spans="1:21" ht="21" customHeight="1">
      <c r="A7" s="191"/>
      <c r="B7" s="192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4"/>
      <c r="S7" s="195"/>
      <c r="T7" s="172"/>
      <c r="U7" s="170"/>
    </row>
    <row r="8" spans="1:21" ht="24.75" customHeight="1">
      <c r="A8" s="191"/>
      <c r="B8" s="196"/>
      <c r="C8" s="197"/>
      <c r="D8" s="197"/>
      <c r="E8" s="197"/>
      <c r="F8" s="197"/>
      <c r="G8" s="197"/>
      <c r="H8" s="197"/>
      <c r="I8" s="198"/>
      <c r="J8" s="93" t="s">
        <v>48</v>
      </c>
      <c r="K8" s="198"/>
      <c r="L8" s="197"/>
      <c r="M8" s="197"/>
      <c r="N8" s="197"/>
      <c r="O8" s="197"/>
      <c r="P8" s="197"/>
      <c r="Q8" s="197"/>
      <c r="R8" s="199"/>
      <c r="S8" s="195"/>
      <c r="T8" s="172"/>
      <c r="U8" s="170"/>
    </row>
    <row r="9" spans="1:21" ht="24.75" customHeight="1">
      <c r="A9" s="191"/>
      <c r="B9" s="196"/>
      <c r="C9" s="200" t="s">
        <v>10</v>
      </c>
      <c r="D9" s="197"/>
      <c r="E9" s="197"/>
      <c r="F9" s="197"/>
      <c r="G9" s="197"/>
      <c r="J9" s="201" t="s">
        <v>61</v>
      </c>
      <c r="M9" s="197"/>
      <c r="N9" s="197"/>
      <c r="O9" s="197"/>
      <c r="P9" s="197"/>
      <c r="Q9" s="197"/>
      <c r="R9" s="199"/>
      <c r="S9" s="195"/>
      <c r="T9" s="172"/>
      <c r="U9" s="170"/>
    </row>
    <row r="10" spans="1:21" ht="24.75" customHeight="1">
      <c r="A10" s="191"/>
      <c r="B10" s="196"/>
      <c r="C10" s="55" t="s">
        <v>11</v>
      </c>
      <c r="D10" s="197"/>
      <c r="E10" s="197"/>
      <c r="F10" s="197"/>
      <c r="G10" s="197"/>
      <c r="H10" s="197"/>
      <c r="I10" s="197"/>
      <c r="J10" s="201" t="s">
        <v>93</v>
      </c>
      <c r="K10" s="197"/>
      <c r="L10" s="197"/>
      <c r="M10" s="197"/>
      <c r="N10" s="197"/>
      <c r="O10" s="197"/>
      <c r="P10" s="282" t="s">
        <v>62</v>
      </c>
      <c r="Q10" s="282"/>
      <c r="R10" s="202"/>
      <c r="S10" s="195"/>
      <c r="T10" s="172"/>
      <c r="U10" s="170"/>
    </row>
    <row r="11" spans="1:21" ht="24.75" customHeight="1">
      <c r="A11" s="191"/>
      <c r="B11" s="196"/>
      <c r="C11" s="55" t="s">
        <v>12</v>
      </c>
      <c r="D11" s="197"/>
      <c r="E11" s="197"/>
      <c r="F11" s="197"/>
      <c r="G11" s="197"/>
      <c r="H11" s="197"/>
      <c r="I11" s="197"/>
      <c r="J11" s="201" t="s">
        <v>87</v>
      </c>
      <c r="K11" s="197"/>
      <c r="L11" s="197"/>
      <c r="M11" s="197"/>
      <c r="N11" s="197"/>
      <c r="O11" s="197"/>
      <c r="P11" s="197"/>
      <c r="Q11" s="197"/>
      <c r="R11" s="199"/>
      <c r="S11" s="195"/>
      <c r="T11" s="172"/>
      <c r="U11" s="170"/>
    </row>
    <row r="12" spans="1:21" ht="24.75" customHeight="1">
      <c r="A12" s="191"/>
      <c r="B12" s="196"/>
      <c r="C12" s="197"/>
      <c r="D12" s="197"/>
      <c r="E12" s="197"/>
      <c r="F12" s="197"/>
      <c r="G12" s="197"/>
      <c r="H12" s="197"/>
      <c r="I12" s="197"/>
      <c r="J12" s="201" t="s">
        <v>94</v>
      </c>
      <c r="K12" s="197"/>
      <c r="L12" s="197"/>
      <c r="M12" s="197"/>
      <c r="N12" s="197"/>
      <c r="O12" s="197"/>
      <c r="P12" s="197"/>
      <c r="Q12" s="197"/>
      <c r="R12" s="199"/>
      <c r="S12" s="195"/>
      <c r="T12" s="172"/>
      <c r="U12" s="170"/>
    </row>
    <row r="13" spans="1:21" ht="21" customHeight="1">
      <c r="A13" s="191"/>
      <c r="B13" s="203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5"/>
      <c r="S13" s="195"/>
      <c r="T13" s="172"/>
      <c r="U13" s="170"/>
    </row>
    <row r="14" spans="1:21" ht="18" customHeight="1">
      <c r="A14" s="191"/>
      <c r="B14" s="196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9"/>
      <c r="S14" s="195"/>
      <c r="T14" s="172"/>
      <c r="U14" s="170"/>
    </row>
    <row r="15" spans="1:21" ht="21" customHeight="1">
      <c r="A15" s="191"/>
      <c r="B15" s="196"/>
      <c r="C15" s="105" t="s">
        <v>23</v>
      </c>
      <c r="D15" s="197"/>
      <c r="E15" s="197"/>
      <c r="F15" s="197"/>
      <c r="H15" s="206" t="s">
        <v>79</v>
      </c>
      <c r="I15" s="197"/>
      <c r="L15" s="207" t="s">
        <v>80</v>
      </c>
      <c r="M15" s="197"/>
      <c r="N15" s="197"/>
      <c r="P15" s="197"/>
      <c r="Q15" s="197"/>
      <c r="R15" s="199"/>
      <c r="S15" s="195"/>
      <c r="T15" s="172"/>
      <c r="U15" s="170"/>
    </row>
    <row r="16" spans="1:21" ht="21" customHeight="1">
      <c r="A16" s="191"/>
      <c r="B16" s="196"/>
      <c r="C16" s="56" t="s">
        <v>26</v>
      </c>
      <c r="D16" s="197"/>
      <c r="E16" s="197"/>
      <c r="F16" s="197"/>
      <c r="H16" s="253">
        <v>95.41</v>
      </c>
      <c r="I16" s="197"/>
      <c r="L16" s="160">
        <v>95.814</v>
      </c>
      <c r="M16" s="197"/>
      <c r="N16" s="197"/>
      <c r="P16" s="197"/>
      <c r="Q16" s="197"/>
      <c r="R16" s="199"/>
      <c r="S16" s="195"/>
      <c r="T16" s="172"/>
      <c r="U16" s="170"/>
    </row>
    <row r="17" spans="1:21" ht="21" customHeight="1">
      <c r="A17" s="191"/>
      <c r="B17" s="196"/>
      <c r="C17" s="56" t="s">
        <v>25</v>
      </c>
      <c r="D17" s="197"/>
      <c r="E17" s="197"/>
      <c r="F17" s="197"/>
      <c r="I17" s="197"/>
      <c r="L17" s="71" t="s">
        <v>63</v>
      </c>
      <c r="M17" s="197"/>
      <c r="N17" s="197"/>
      <c r="P17" s="197"/>
      <c r="Q17" s="197"/>
      <c r="R17" s="199"/>
      <c r="S17" s="195"/>
      <c r="T17" s="172"/>
      <c r="U17" s="170"/>
    </row>
    <row r="18" spans="1:21" ht="21" customHeight="1">
      <c r="A18" s="191"/>
      <c r="B18" s="196"/>
      <c r="C18" s="197"/>
      <c r="D18" s="197"/>
      <c r="E18" s="197"/>
      <c r="F18" s="197"/>
      <c r="G18" s="197"/>
      <c r="H18" s="208" t="s">
        <v>64</v>
      </c>
      <c r="I18" s="197"/>
      <c r="K18" s="197"/>
      <c r="L18" s="208" t="s">
        <v>64</v>
      </c>
      <c r="M18" s="197"/>
      <c r="N18" s="197"/>
      <c r="O18" s="197"/>
      <c r="P18" s="197"/>
      <c r="Q18" s="197"/>
      <c r="R18" s="199"/>
      <c r="S18" s="195"/>
      <c r="T18" s="172"/>
      <c r="U18" s="170"/>
    </row>
    <row r="19" spans="1:21" ht="18" customHeight="1">
      <c r="A19" s="191"/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  <c r="S19" s="195"/>
      <c r="T19" s="172"/>
      <c r="U19" s="170"/>
    </row>
    <row r="20" spans="1:21" ht="18" customHeight="1">
      <c r="A20" s="191"/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9"/>
      <c r="S20" s="195"/>
      <c r="T20" s="172"/>
      <c r="U20" s="170"/>
    </row>
    <row r="21" spans="1:21" ht="21" customHeight="1">
      <c r="A21" s="191"/>
      <c r="B21" s="196"/>
      <c r="C21" s="56" t="s">
        <v>65</v>
      </c>
      <c r="D21" s="197"/>
      <c r="E21" s="197"/>
      <c r="F21" s="197"/>
      <c r="G21" s="197"/>
      <c r="H21" s="197"/>
      <c r="J21" s="269" t="s">
        <v>89</v>
      </c>
      <c r="L21" s="197"/>
      <c r="M21" s="209"/>
      <c r="N21" s="209"/>
      <c r="O21" s="197"/>
      <c r="P21" s="282" t="s">
        <v>66</v>
      </c>
      <c r="Q21" s="282"/>
      <c r="R21" s="199"/>
      <c r="S21" s="195"/>
      <c r="T21" s="172"/>
      <c r="U21" s="170"/>
    </row>
    <row r="22" spans="1:21" ht="21" customHeight="1">
      <c r="A22" s="191"/>
      <c r="B22" s="196"/>
      <c r="C22" s="56" t="s">
        <v>67</v>
      </c>
      <c r="D22" s="197"/>
      <c r="E22" s="197"/>
      <c r="F22" s="197"/>
      <c r="G22" s="197"/>
      <c r="H22" s="197"/>
      <c r="J22" s="269" t="s">
        <v>91</v>
      </c>
      <c r="L22" s="197"/>
      <c r="M22" s="209"/>
      <c r="N22" s="209"/>
      <c r="O22" s="197"/>
      <c r="P22" s="282" t="s">
        <v>90</v>
      </c>
      <c r="Q22" s="282"/>
      <c r="R22" s="199"/>
      <c r="S22" s="195"/>
      <c r="T22" s="172"/>
      <c r="U22" s="170"/>
    </row>
    <row r="23" spans="1:21" ht="21" customHeight="1">
      <c r="A23" s="191"/>
      <c r="B23" s="196"/>
      <c r="D23" s="197"/>
      <c r="E23" s="197"/>
      <c r="F23" s="197"/>
      <c r="G23" s="197"/>
      <c r="H23" s="197"/>
      <c r="J23" s="210" t="s">
        <v>45</v>
      </c>
      <c r="L23" s="197"/>
      <c r="M23" s="209"/>
      <c r="N23" s="209"/>
      <c r="O23" s="197"/>
      <c r="P23" s="282" t="s">
        <v>68</v>
      </c>
      <c r="Q23" s="282"/>
      <c r="R23" s="199"/>
      <c r="S23" s="195"/>
      <c r="T23" s="172"/>
      <c r="U23" s="170"/>
    </row>
    <row r="24" spans="1:21" ht="18" customHeight="1">
      <c r="A24" s="191"/>
      <c r="B24" s="211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3"/>
      <c r="S24" s="195"/>
      <c r="T24" s="172"/>
      <c r="U24" s="170"/>
    </row>
    <row r="25" spans="1:21" ht="24" customHeight="1">
      <c r="A25" s="191"/>
      <c r="B25" s="214"/>
      <c r="C25" s="215"/>
      <c r="D25" s="215"/>
      <c r="E25" s="216"/>
      <c r="F25" s="216"/>
      <c r="G25" s="216"/>
      <c r="H25" s="216"/>
      <c r="I25" s="215"/>
      <c r="J25" s="217"/>
      <c r="K25" s="215"/>
      <c r="L25" s="215"/>
      <c r="M25" s="215"/>
      <c r="N25" s="215"/>
      <c r="O25" s="215"/>
      <c r="P25" s="215"/>
      <c r="Q25" s="215"/>
      <c r="R25" s="215"/>
      <c r="S25" s="195"/>
      <c r="T25" s="172"/>
      <c r="U25" s="170"/>
    </row>
    <row r="26" spans="1:19" ht="30" customHeight="1">
      <c r="A26" s="218"/>
      <c r="B26" s="219"/>
      <c r="C26" s="220"/>
      <c r="D26" s="283" t="s">
        <v>69</v>
      </c>
      <c r="E26" s="284"/>
      <c r="F26" s="284"/>
      <c r="G26" s="284"/>
      <c r="H26" s="220"/>
      <c r="I26" s="221"/>
      <c r="J26" s="222"/>
      <c r="K26" s="219"/>
      <c r="L26" s="220"/>
      <c r="M26" s="283" t="s">
        <v>70</v>
      </c>
      <c r="N26" s="283"/>
      <c r="O26" s="283"/>
      <c r="P26" s="283"/>
      <c r="Q26" s="220"/>
      <c r="R26" s="221"/>
      <c r="S26" s="195"/>
    </row>
    <row r="27" spans="1:20" s="227" customFormat="1" ht="21" customHeight="1" thickBot="1">
      <c r="A27" s="223"/>
      <c r="B27" s="224" t="s">
        <v>5</v>
      </c>
      <c r="C27" s="149" t="s">
        <v>14</v>
      </c>
      <c r="D27" s="149" t="s">
        <v>15</v>
      </c>
      <c r="E27" s="225" t="s">
        <v>16</v>
      </c>
      <c r="F27" s="285" t="s">
        <v>17</v>
      </c>
      <c r="G27" s="286"/>
      <c r="H27" s="286"/>
      <c r="I27" s="287"/>
      <c r="J27" s="222"/>
      <c r="K27" s="224" t="s">
        <v>5</v>
      </c>
      <c r="L27" s="149" t="s">
        <v>14</v>
      </c>
      <c r="M27" s="149" t="s">
        <v>15</v>
      </c>
      <c r="N27" s="225" t="s">
        <v>16</v>
      </c>
      <c r="O27" s="285" t="s">
        <v>17</v>
      </c>
      <c r="P27" s="286"/>
      <c r="Q27" s="286"/>
      <c r="R27" s="287"/>
      <c r="S27" s="226"/>
      <c r="T27" s="168"/>
    </row>
    <row r="28" spans="1:20" s="181" customFormat="1" ht="21" customHeight="1" thickTop="1">
      <c r="A28" s="218"/>
      <c r="B28" s="228"/>
      <c r="C28" s="229"/>
      <c r="D28" s="266"/>
      <c r="E28" s="231"/>
      <c r="F28" s="232"/>
      <c r="G28" s="233"/>
      <c r="H28" s="233"/>
      <c r="I28" s="234"/>
      <c r="J28" s="222"/>
      <c r="K28" s="228"/>
      <c r="L28" s="229"/>
      <c r="M28" s="230"/>
      <c r="N28" s="231"/>
      <c r="O28" s="232"/>
      <c r="P28" s="233"/>
      <c r="Q28" s="233"/>
      <c r="R28" s="234"/>
      <c r="S28" s="195"/>
      <c r="T28" s="168"/>
    </row>
    <row r="29" spans="1:20" s="181" customFormat="1" ht="21" customHeight="1">
      <c r="A29" s="218"/>
      <c r="B29" s="235">
        <v>1</v>
      </c>
      <c r="C29" s="265">
        <v>95.502</v>
      </c>
      <c r="D29" s="265">
        <v>95.921</v>
      </c>
      <c r="E29" s="236">
        <f>(D29-C29)*1000</f>
        <v>419.00000000001114</v>
      </c>
      <c r="F29" s="279" t="s">
        <v>53</v>
      </c>
      <c r="G29" s="280"/>
      <c r="H29" s="280"/>
      <c r="I29" s="281"/>
      <c r="J29" s="222"/>
      <c r="K29" s="228"/>
      <c r="L29" s="229"/>
      <c r="M29" s="230"/>
      <c r="N29" s="231"/>
      <c r="O29" s="232"/>
      <c r="P29" s="233"/>
      <c r="Q29" s="233"/>
      <c r="R29" s="234"/>
      <c r="S29" s="195"/>
      <c r="T29" s="168"/>
    </row>
    <row r="30" spans="1:20" s="181" customFormat="1" ht="21" customHeight="1">
      <c r="A30" s="218"/>
      <c r="B30" s="228"/>
      <c r="C30" s="229"/>
      <c r="D30" s="266"/>
      <c r="E30" s="231"/>
      <c r="F30" s="232"/>
      <c r="G30" s="233"/>
      <c r="H30" s="233"/>
      <c r="I30" s="234"/>
      <c r="J30" s="222"/>
      <c r="K30" s="235">
        <v>1</v>
      </c>
      <c r="L30" s="237">
        <v>95.725</v>
      </c>
      <c r="M30" s="237">
        <v>95.895</v>
      </c>
      <c r="N30" s="236">
        <f>(M30-L30)*1000</f>
        <v>170.0000000000017</v>
      </c>
      <c r="O30" s="276" t="s">
        <v>54</v>
      </c>
      <c r="P30" s="277"/>
      <c r="Q30" s="277"/>
      <c r="R30" s="278"/>
      <c r="S30" s="195"/>
      <c r="T30" s="168"/>
    </row>
    <row r="31" spans="1:20" s="181" customFormat="1" ht="21" customHeight="1">
      <c r="A31" s="218"/>
      <c r="B31" s="235">
        <v>2</v>
      </c>
      <c r="C31" s="265">
        <v>95.506</v>
      </c>
      <c r="D31" s="265">
        <v>95.887</v>
      </c>
      <c r="E31" s="236">
        <f>(D31-C31)*1000</f>
        <v>381.0000000000002</v>
      </c>
      <c r="F31" s="276" t="s">
        <v>71</v>
      </c>
      <c r="G31" s="277"/>
      <c r="H31" s="277"/>
      <c r="I31" s="278"/>
      <c r="J31" s="222"/>
      <c r="K31" s="228"/>
      <c r="L31" s="229"/>
      <c r="M31" s="230"/>
      <c r="N31" s="231"/>
      <c r="O31" s="232"/>
      <c r="P31" s="233"/>
      <c r="Q31" s="233"/>
      <c r="R31" s="234"/>
      <c r="S31" s="195"/>
      <c r="T31" s="168"/>
    </row>
    <row r="32" spans="1:20" s="176" customFormat="1" ht="21" customHeight="1">
      <c r="A32" s="218"/>
      <c r="B32" s="228"/>
      <c r="C32" s="229"/>
      <c r="D32" s="266"/>
      <c r="E32" s="231"/>
      <c r="F32" s="232"/>
      <c r="G32" s="233"/>
      <c r="H32" s="233"/>
      <c r="I32" s="234"/>
      <c r="J32" s="222"/>
      <c r="K32" s="235">
        <v>2</v>
      </c>
      <c r="L32" s="237">
        <v>95.679</v>
      </c>
      <c r="M32" s="237">
        <v>95.814</v>
      </c>
      <c r="N32" s="236">
        <f>(M32-L32)*1000</f>
        <v>134.9999999999909</v>
      </c>
      <c r="O32" s="276" t="s">
        <v>40</v>
      </c>
      <c r="P32" s="277"/>
      <c r="Q32" s="277"/>
      <c r="R32" s="278"/>
      <c r="S32" s="195"/>
      <c r="T32" s="172"/>
    </row>
    <row r="33" spans="1:20" s="181" customFormat="1" ht="21" customHeight="1">
      <c r="A33" s="218"/>
      <c r="B33" s="235">
        <v>3</v>
      </c>
      <c r="C33" s="265">
        <v>95.502</v>
      </c>
      <c r="D33" s="265">
        <v>96.125</v>
      </c>
      <c r="E33" s="236">
        <f>(D33-C33)*1000</f>
        <v>623.0000000000047</v>
      </c>
      <c r="F33" s="276" t="s">
        <v>71</v>
      </c>
      <c r="G33" s="277"/>
      <c r="H33" s="277"/>
      <c r="I33" s="278"/>
      <c r="J33" s="222"/>
      <c r="K33" s="228"/>
      <c r="L33" s="229"/>
      <c r="M33" s="230"/>
      <c r="N33" s="231"/>
      <c r="O33" s="232"/>
      <c r="P33" s="233"/>
      <c r="Q33" s="233"/>
      <c r="R33" s="234"/>
      <c r="S33" s="195"/>
      <c r="T33" s="168"/>
    </row>
    <row r="34" spans="1:20" s="174" customFormat="1" ht="21" customHeight="1">
      <c r="A34" s="218"/>
      <c r="B34" s="238"/>
      <c r="C34" s="239"/>
      <c r="D34" s="267"/>
      <c r="E34" s="241"/>
      <c r="F34" s="242"/>
      <c r="G34" s="243"/>
      <c r="H34" s="243"/>
      <c r="I34" s="244"/>
      <c r="J34" s="222"/>
      <c r="K34" s="238"/>
      <c r="L34" s="239"/>
      <c r="M34" s="240"/>
      <c r="N34" s="241"/>
      <c r="O34" s="242"/>
      <c r="P34" s="243"/>
      <c r="Q34" s="243"/>
      <c r="R34" s="244"/>
      <c r="S34" s="195"/>
      <c r="T34" s="168"/>
    </row>
    <row r="35" spans="1:19" ht="24" customHeight="1" thickBot="1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7"/>
    </row>
    <row r="37" ht="18">
      <c r="J37" s="249" t="s">
        <v>72</v>
      </c>
    </row>
    <row r="39" ht="18">
      <c r="J39" s="249" t="s">
        <v>81</v>
      </c>
    </row>
    <row r="40" ht="18">
      <c r="J40" s="249" t="s">
        <v>74</v>
      </c>
    </row>
  </sheetData>
  <sheetProtection password="E755" sheet="1" objects="1" scenarios="1"/>
  <mergeCells count="13">
    <mergeCell ref="P10:Q10"/>
    <mergeCell ref="D26:G26"/>
    <mergeCell ref="M26:P26"/>
    <mergeCell ref="F27:I27"/>
    <mergeCell ref="O27:R27"/>
    <mergeCell ref="P22:Q22"/>
    <mergeCell ref="P23:Q23"/>
    <mergeCell ref="P21:Q21"/>
    <mergeCell ref="F33:I33"/>
    <mergeCell ref="F29:I29"/>
    <mergeCell ref="O30:R30"/>
    <mergeCell ref="F31:I31"/>
    <mergeCell ref="O32:R32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3"/>
      <c r="AE1" s="104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3"/>
      <c r="BH1" s="104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50"/>
      <c r="C2" s="251"/>
      <c r="D2" s="251"/>
      <c r="E2" s="251"/>
      <c r="F2" s="251"/>
      <c r="G2" s="150" t="s">
        <v>44</v>
      </c>
      <c r="H2" s="251"/>
      <c r="I2" s="251"/>
      <c r="J2" s="251"/>
      <c r="K2" s="251"/>
      <c r="L2" s="252"/>
      <c r="R2" s="100"/>
      <c r="S2" s="101"/>
      <c r="T2" s="101"/>
      <c r="U2" s="101"/>
      <c r="V2" s="293" t="s">
        <v>27</v>
      </c>
      <c r="W2" s="293"/>
      <c r="X2" s="293"/>
      <c r="Y2" s="293"/>
      <c r="Z2" s="101"/>
      <c r="AA2" s="101"/>
      <c r="AB2" s="101"/>
      <c r="AC2" s="102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100"/>
      <c r="BK2" s="101"/>
      <c r="BL2" s="101"/>
      <c r="BM2" s="101"/>
      <c r="BN2" s="293" t="s">
        <v>27</v>
      </c>
      <c r="BO2" s="293"/>
      <c r="BP2" s="293"/>
      <c r="BQ2" s="293"/>
      <c r="BR2" s="101"/>
      <c r="BS2" s="101"/>
      <c r="BT2" s="101"/>
      <c r="BU2" s="102"/>
      <c r="BY2" s="28"/>
      <c r="BZ2" s="250"/>
      <c r="CA2" s="251"/>
      <c r="CB2" s="251"/>
      <c r="CC2" s="251"/>
      <c r="CD2" s="251"/>
      <c r="CE2" s="150" t="s">
        <v>47</v>
      </c>
      <c r="CF2" s="251"/>
      <c r="CG2" s="251"/>
      <c r="CH2" s="251"/>
      <c r="CI2" s="251"/>
      <c r="CJ2" s="252"/>
    </row>
    <row r="3" spans="18:77" ht="21" customHeight="1" thickBot="1" thickTop="1">
      <c r="R3" s="298" t="s">
        <v>0</v>
      </c>
      <c r="S3" s="295"/>
      <c r="T3" s="88"/>
      <c r="U3" s="87"/>
      <c r="V3" s="271" t="s">
        <v>50</v>
      </c>
      <c r="W3" s="272"/>
      <c r="X3" s="272"/>
      <c r="Y3" s="273"/>
      <c r="Z3" s="112"/>
      <c r="AA3" s="113"/>
      <c r="AB3" s="296" t="s">
        <v>1</v>
      </c>
      <c r="AC3" s="297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91" t="s">
        <v>1</v>
      </c>
      <c r="BK3" s="292"/>
      <c r="BL3" s="112"/>
      <c r="BM3" s="113"/>
      <c r="BN3" s="288" t="s">
        <v>50</v>
      </c>
      <c r="BO3" s="294"/>
      <c r="BP3" s="294"/>
      <c r="BQ3" s="295"/>
      <c r="BR3" s="125"/>
      <c r="BS3" s="126"/>
      <c r="BT3" s="288" t="s">
        <v>0</v>
      </c>
      <c r="BU3" s="289"/>
      <c r="BY3" s="28"/>
    </row>
    <row r="4" spans="2:89" ht="24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3"/>
      <c r="S4" s="4"/>
      <c r="T4" s="5"/>
      <c r="U4" s="6"/>
      <c r="V4" s="290" t="s">
        <v>55</v>
      </c>
      <c r="W4" s="290"/>
      <c r="X4" s="290"/>
      <c r="Y4" s="290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51" t="s">
        <v>49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0" t="s">
        <v>55</v>
      </c>
      <c r="BO4" s="290"/>
      <c r="BP4" s="290"/>
      <c r="BQ4" s="290"/>
      <c r="BR4" s="7"/>
      <c r="BS4" s="7"/>
      <c r="BT4" s="11"/>
      <c r="BU4" s="9"/>
      <c r="BY4" s="28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3"/>
    </row>
    <row r="5" spans="2:88" ht="21" customHeight="1">
      <c r="B5" s="58"/>
      <c r="C5" s="59" t="s">
        <v>13</v>
      </c>
      <c r="D5" s="74"/>
      <c r="E5" s="61"/>
      <c r="F5" s="61"/>
      <c r="G5" s="61"/>
      <c r="H5" s="61"/>
      <c r="I5" s="61"/>
      <c r="J5" s="57"/>
      <c r="L5" s="64"/>
      <c r="R5" s="21"/>
      <c r="S5" s="82"/>
      <c r="T5" s="12"/>
      <c r="U5" s="16"/>
      <c r="V5" s="15"/>
      <c r="W5" s="139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9"/>
      <c r="BK5" s="90"/>
      <c r="BL5" s="12"/>
      <c r="BM5" s="82"/>
      <c r="BN5" s="12"/>
      <c r="BO5" s="141"/>
      <c r="BP5" s="12"/>
      <c r="BQ5" s="82"/>
      <c r="BR5" s="12"/>
      <c r="BS5" s="82"/>
      <c r="BT5" s="114"/>
      <c r="BU5" s="115"/>
      <c r="BY5" s="28"/>
      <c r="BZ5" s="58"/>
      <c r="CA5" s="59" t="s">
        <v>13</v>
      </c>
      <c r="CB5" s="74"/>
      <c r="CC5" s="61"/>
      <c r="CD5" s="61"/>
      <c r="CE5" s="61"/>
      <c r="CF5" s="61"/>
      <c r="CG5" s="61"/>
      <c r="CH5" s="57"/>
      <c r="CJ5" s="64"/>
    </row>
    <row r="6" spans="2:88" ht="23.25">
      <c r="B6" s="58"/>
      <c r="C6" s="59" t="s">
        <v>11</v>
      </c>
      <c r="D6" s="74"/>
      <c r="E6" s="61"/>
      <c r="F6" s="61"/>
      <c r="G6" s="62" t="s">
        <v>41</v>
      </c>
      <c r="H6" s="61"/>
      <c r="I6" s="61"/>
      <c r="J6" s="57"/>
      <c r="K6" s="63" t="s">
        <v>42</v>
      </c>
      <c r="L6" s="64"/>
      <c r="R6" s="120" t="s">
        <v>34</v>
      </c>
      <c r="S6" s="122">
        <v>94.322</v>
      </c>
      <c r="T6" s="12"/>
      <c r="U6" s="16"/>
      <c r="V6" s="299" t="s">
        <v>35</v>
      </c>
      <c r="W6" s="300"/>
      <c r="X6" s="300"/>
      <c r="Y6" s="301"/>
      <c r="Z6" s="12"/>
      <c r="AA6" s="131"/>
      <c r="AB6" s="305" t="s">
        <v>35</v>
      </c>
      <c r="AC6" s="306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54" t="s">
        <v>2</v>
      </c>
      <c r="AS6" s="20" t="s">
        <v>3</v>
      </c>
      <c r="AT6" s="255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74" t="s">
        <v>35</v>
      </c>
      <c r="BK6" s="275"/>
      <c r="BL6" s="19"/>
      <c r="BM6" s="43"/>
      <c r="BN6" s="299" t="s">
        <v>35</v>
      </c>
      <c r="BO6" s="300"/>
      <c r="BP6" s="300"/>
      <c r="BQ6" s="301"/>
      <c r="BR6" s="12"/>
      <c r="BS6" s="16"/>
      <c r="BT6" s="81" t="s">
        <v>33</v>
      </c>
      <c r="BU6" s="109">
        <v>97.172</v>
      </c>
      <c r="BY6" s="28"/>
      <c r="BZ6" s="58"/>
      <c r="CA6" s="59" t="s">
        <v>11</v>
      </c>
      <c r="CB6" s="74"/>
      <c r="CC6" s="61"/>
      <c r="CD6" s="61"/>
      <c r="CE6" s="62" t="s">
        <v>41</v>
      </c>
      <c r="CF6" s="61"/>
      <c r="CG6" s="61"/>
      <c r="CH6" s="57"/>
      <c r="CI6" s="63" t="s">
        <v>42</v>
      </c>
      <c r="CJ6" s="64"/>
    </row>
    <row r="7" spans="2:88" ht="21" customHeight="1">
      <c r="B7" s="58"/>
      <c r="C7" s="59" t="s">
        <v>12</v>
      </c>
      <c r="D7" s="74"/>
      <c r="E7" s="61"/>
      <c r="F7" s="61"/>
      <c r="G7" s="146" t="s">
        <v>43</v>
      </c>
      <c r="H7" s="61"/>
      <c r="I7" s="61"/>
      <c r="J7" s="74"/>
      <c r="K7" s="74"/>
      <c r="L7" s="94"/>
      <c r="R7" s="21"/>
      <c r="S7" s="16"/>
      <c r="T7" s="12"/>
      <c r="U7" s="16"/>
      <c r="V7" s="299" t="s">
        <v>51</v>
      </c>
      <c r="W7" s="300"/>
      <c r="X7" s="300"/>
      <c r="Y7" s="301"/>
      <c r="Z7" s="12"/>
      <c r="AA7" s="131"/>
      <c r="AB7" s="305" t="s">
        <v>36</v>
      </c>
      <c r="AC7" s="306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74" t="s">
        <v>36</v>
      </c>
      <c r="BK7" s="275"/>
      <c r="BL7" s="19"/>
      <c r="BM7" s="43"/>
      <c r="BN7" s="299" t="s">
        <v>51</v>
      </c>
      <c r="BO7" s="300"/>
      <c r="BP7" s="300"/>
      <c r="BQ7" s="301"/>
      <c r="BR7" s="12"/>
      <c r="BS7" s="16"/>
      <c r="BT7" s="12"/>
      <c r="BU7" s="80"/>
      <c r="BY7" s="28"/>
      <c r="BZ7" s="58"/>
      <c r="CA7" s="59" t="s">
        <v>12</v>
      </c>
      <c r="CB7" s="74"/>
      <c r="CC7" s="61"/>
      <c r="CD7" s="61"/>
      <c r="CE7" s="146" t="s">
        <v>43</v>
      </c>
      <c r="CF7" s="61"/>
      <c r="CG7" s="61"/>
      <c r="CH7" s="74"/>
      <c r="CI7" s="74"/>
      <c r="CJ7" s="94"/>
    </row>
    <row r="8" spans="2:88" ht="21" customHeight="1">
      <c r="B8" s="60"/>
      <c r="C8" s="14"/>
      <c r="D8" s="14"/>
      <c r="E8" s="14"/>
      <c r="F8" s="14"/>
      <c r="G8" s="14"/>
      <c r="H8" s="14"/>
      <c r="I8" s="14"/>
      <c r="J8" s="14"/>
      <c r="K8" s="14"/>
      <c r="L8" s="65"/>
      <c r="R8" s="22" t="s">
        <v>18</v>
      </c>
      <c r="S8" s="70">
        <v>95.031</v>
      </c>
      <c r="T8" s="12"/>
      <c r="U8" s="16"/>
      <c r="V8" s="299" t="s">
        <v>37</v>
      </c>
      <c r="W8" s="300"/>
      <c r="X8" s="300"/>
      <c r="Y8" s="301"/>
      <c r="Z8" s="12"/>
      <c r="AA8" s="131"/>
      <c r="AB8" s="305" t="s">
        <v>37</v>
      </c>
      <c r="AC8" s="306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73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74" t="s">
        <v>37</v>
      </c>
      <c r="BK8" s="275"/>
      <c r="BL8" s="19"/>
      <c r="BM8" s="43"/>
      <c r="BN8" s="299" t="s">
        <v>37</v>
      </c>
      <c r="BO8" s="300"/>
      <c r="BP8" s="300"/>
      <c r="BQ8" s="301"/>
      <c r="BR8" s="12"/>
      <c r="BS8" s="16"/>
      <c r="BT8" s="26" t="s">
        <v>31</v>
      </c>
      <c r="BU8" s="27">
        <v>96.471</v>
      </c>
      <c r="BY8" s="28"/>
      <c r="BZ8" s="60"/>
      <c r="CA8" s="14"/>
      <c r="CB8" s="14"/>
      <c r="CC8" s="14"/>
      <c r="CD8" s="14"/>
      <c r="CE8" s="14"/>
      <c r="CF8" s="14"/>
      <c r="CG8" s="14"/>
      <c r="CH8" s="14"/>
      <c r="CI8" s="14"/>
      <c r="CJ8" s="65"/>
    </row>
    <row r="9" spans="2:88" ht="21" customHeight="1" thickBot="1">
      <c r="B9" s="95"/>
      <c r="C9" s="74"/>
      <c r="D9" s="74"/>
      <c r="E9" s="74"/>
      <c r="F9" s="74"/>
      <c r="G9" s="74"/>
      <c r="H9" s="74"/>
      <c r="I9" s="74"/>
      <c r="J9" s="74"/>
      <c r="K9" s="74"/>
      <c r="L9" s="94"/>
      <c r="R9" s="83"/>
      <c r="S9" s="84"/>
      <c r="T9" s="85"/>
      <c r="U9" s="84"/>
      <c r="V9" s="85"/>
      <c r="W9" s="140"/>
      <c r="X9" s="85"/>
      <c r="Y9" s="84"/>
      <c r="Z9" s="85"/>
      <c r="AA9" s="84"/>
      <c r="AB9" s="75"/>
      <c r="AC9" s="54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6"/>
      <c r="BK9" s="51"/>
      <c r="BL9" s="75"/>
      <c r="BM9" s="52"/>
      <c r="BN9" s="75"/>
      <c r="BO9" s="75"/>
      <c r="BP9" s="75"/>
      <c r="BQ9" s="52"/>
      <c r="BR9" s="110"/>
      <c r="BS9" s="123"/>
      <c r="BT9" s="91"/>
      <c r="BU9" s="92"/>
      <c r="BY9" s="28"/>
      <c r="BZ9" s="95"/>
      <c r="CA9" s="74"/>
      <c r="CB9" s="74"/>
      <c r="CC9" s="74"/>
      <c r="CD9" s="74"/>
      <c r="CE9" s="74"/>
      <c r="CF9" s="74"/>
      <c r="CG9" s="74"/>
      <c r="CH9" s="74"/>
      <c r="CI9" s="74"/>
      <c r="CJ9" s="94"/>
    </row>
    <row r="10" spans="2:88" ht="21" customHeight="1">
      <c r="B10" s="58"/>
      <c r="C10" s="96" t="s">
        <v>19</v>
      </c>
      <c r="D10" s="74"/>
      <c r="E10" s="74"/>
      <c r="F10" s="57"/>
      <c r="G10" s="144" t="s">
        <v>89</v>
      </c>
      <c r="H10" s="74"/>
      <c r="I10" s="74"/>
      <c r="J10" s="56" t="s">
        <v>20</v>
      </c>
      <c r="K10" s="161" t="s">
        <v>88</v>
      </c>
      <c r="L10" s="64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43" t="s">
        <v>29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8"/>
      <c r="CA10" s="96" t="s">
        <v>19</v>
      </c>
      <c r="CB10" s="74"/>
      <c r="CC10" s="74"/>
      <c r="CD10" s="57"/>
      <c r="CE10" s="144" t="s">
        <v>91</v>
      </c>
      <c r="CF10" s="74"/>
      <c r="CG10" s="74"/>
      <c r="CH10" s="56" t="s">
        <v>20</v>
      </c>
      <c r="CI10" s="145" t="s">
        <v>92</v>
      </c>
      <c r="CJ10" s="64"/>
    </row>
    <row r="11" spans="2:88" ht="21" customHeight="1">
      <c r="B11" s="58"/>
      <c r="C11" s="96" t="s">
        <v>22</v>
      </c>
      <c r="D11" s="74"/>
      <c r="E11" s="74"/>
      <c r="F11" s="57"/>
      <c r="G11" s="144" t="s">
        <v>45</v>
      </c>
      <c r="H11" s="74"/>
      <c r="I11" s="17"/>
      <c r="J11" s="56" t="s">
        <v>21</v>
      </c>
      <c r="K11" s="145" t="s">
        <v>46</v>
      </c>
      <c r="L11" s="6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7" t="s">
        <v>30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8"/>
      <c r="CA11" s="96" t="s">
        <v>22</v>
      </c>
      <c r="CB11" s="74"/>
      <c r="CC11" s="74"/>
      <c r="CD11" s="57"/>
      <c r="CE11" s="144" t="s">
        <v>45</v>
      </c>
      <c r="CF11" s="74"/>
      <c r="CG11" s="17"/>
      <c r="CH11" s="56" t="s">
        <v>21</v>
      </c>
      <c r="CI11" s="145" t="s">
        <v>46</v>
      </c>
      <c r="CJ11" s="64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7" t="s">
        <v>32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7:77" ht="18" customHeight="1">
      <c r="Q14" s="2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V14" s="2"/>
      <c r="BW14" s="2"/>
      <c r="BX14" s="2"/>
      <c r="BY14" s="1"/>
    </row>
    <row r="15" spans="30:76" ht="18" customHeight="1"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J15" s="28"/>
      <c r="BN15" s="28"/>
      <c r="BP15" s="28"/>
      <c r="BV15" s="2"/>
      <c r="BW15" s="2"/>
      <c r="BX15" s="2"/>
    </row>
    <row r="16" spans="32:59" ht="18" customHeight="1"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32:73" ht="18" customHeight="1"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N17" s="28"/>
      <c r="BR17" s="28"/>
      <c r="BS17" s="28"/>
      <c r="BT17" s="28"/>
      <c r="BU17" s="28"/>
    </row>
    <row r="18" spans="32:73" ht="18" customHeight="1"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R18" s="28"/>
      <c r="BS18" s="28"/>
      <c r="BT18" s="28"/>
      <c r="BU18" s="28"/>
    </row>
    <row r="19" spans="21:74" ht="18" customHeight="1">
      <c r="U19" s="28"/>
      <c r="AA19" s="29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P19" s="29"/>
      <c r="BS19" s="28"/>
      <c r="BT19" s="28"/>
      <c r="BV19" s="28"/>
    </row>
    <row r="20" spans="21:71" ht="18" customHeight="1">
      <c r="U20" s="28"/>
      <c r="AE20" s="28"/>
      <c r="AF20" s="28"/>
      <c r="AG20" s="28"/>
      <c r="AI20" s="28"/>
      <c r="AJ20" s="28"/>
      <c r="AK20" s="28"/>
      <c r="AL20" s="28"/>
      <c r="AZ20" s="28"/>
      <c r="BA20" s="28"/>
      <c r="BB20" s="29"/>
      <c r="BC20" s="28"/>
      <c r="BD20" s="28"/>
      <c r="BE20" s="28"/>
      <c r="BF20" s="28"/>
      <c r="BG20" s="28"/>
      <c r="BS20" s="28"/>
    </row>
    <row r="21" spans="1:89" ht="18" customHeight="1">
      <c r="A21" s="31"/>
      <c r="C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CK21" s="31"/>
    </row>
    <row r="22" spans="1:87" ht="18" customHeight="1">
      <c r="A22" s="31"/>
      <c r="L22" s="28"/>
      <c r="M22" s="28"/>
      <c r="P22" s="28"/>
      <c r="AA22" s="28"/>
      <c r="AD22" s="28"/>
      <c r="AE22" s="28"/>
      <c r="AF22" s="28"/>
      <c r="AG22" s="28"/>
      <c r="AH22" s="28"/>
      <c r="AI22" s="28"/>
      <c r="AJ22" s="28"/>
      <c r="AK22" s="28"/>
      <c r="AL22" s="28"/>
      <c r="AZ22" s="28"/>
      <c r="BA22" s="28"/>
      <c r="BB22" s="28"/>
      <c r="BC22" s="28"/>
      <c r="BD22" s="28"/>
      <c r="BE22" s="28"/>
      <c r="BF22" s="28"/>
      <c r="BG22" s="28"/>
      <c r="BO22" s="28"/>
      <c r="BR22" s="28"/>
      <c r="BS22" s="28"/>
      <c r="BV22" s="28"/>
      <c r="BW22" s="28"/>
      <c r="BZ22" s="28"/>
      <c r="CA22" s="28"/>
      <c r="CC22" s="28"/>
      <c r="CG22" s="29"/>
      <c r="CI22" s="257" t="s">
        <v>31</v>
      </c>
    </row>
    <row r="23" spans="1:89" ht="18" customHeight="1">
      <c r="A23" s="31"/>
      <c r="I23" s="261">
        <v>1</v>
      </c>
      <c r="L23" s="261">
        <v>2</v>
      </c>
      <c r="P23" s="28"/>
      <c r="AD23" s="28"/>
      <c r="AE23" s="28"/>
      <c r="AF23" s="28"/>
      <c r="AG23" s="28"/>
      <c r="AH23" s="28"/>
      <c r="AI23" s="28"/>
      <c r="AJ23" s="28"/>
      <c r="AK23" s="28"/>
      <c r="AL23" s="28"/>
      <c r="AZ23" s="28"/>
      <c r="BA23" s="28"/>
      <c r="BB23" s="28"/>
      <c r="BC23" s="28"/>
      <c r="BD23" s="28"/>
      <c r="BE23" s="28"/>
      <c r="BF23" s="28"/>
      <c r="BX23" s="28"/>
      <c r="CC23" s="261">
        <v>8</v>
      </c>
      <c r="CG23" s="28"/>
      <c r="CK23" s="31"/>
    </row>
    <row r="24" spans="2:88" ht="18" customHeight="1">
      <c r="B24" s="31"/>
      <c r="I24" s="28"/>
      <c r="J24" s="28"/>
      <c r="K24" s="28"/>
      <c r="L24" s="28"/>
      <c r="M24" s="28"/>
      <c r="N24" s="28"/>
      <c r="O24" s="28"/>
      <c r="Q24" s="28"/>
      <c r="R24" s="28"/>
      <c r="U24" s="28"/>
      <c r="W24" s="28"/>
      <c r="Y24" s="28"/>
      <c r="AA24" s="28"/>
      <c r="AD24" s="28"/>
      <c r="AE24" s="28"/>
      <c r="AF24" s="28"/>
      <c r="AG24" s="28"/>
      <c r="AH24" s="28"/>
      <c r="AI24" s="28"/>
      <c r="AJ24" s="28"/>
      <c r="AK24" s="28"/>
      <c r="AL24" s="28"/>
      <c r="AS24" s="29"/>
      <c r="AZ24" s="28"/>
      <c r="BA24" s="28"/>
      <c r="BB24" s="28"/>
      <c r="BC24" s="28"/>
      <c r="BD24" s="28"/>
      <c r="BE24" s="28"/>
      <c r="BF24" s="28"/>
      <c r="BG24" s="28"/>
      <c r="BI24" s="28"/>
      <c r="BN24" s="28"/>
      <c r="BO24" s="28"/>
      <c r="BP24" s="28"/>
      <c r="BR24" s="28"/>
      <c r="BS24" s="124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G24" s="28"/>
      <c r="CJ24" s="31"/>
    </row>
    <row r="25" spans="12:85" ht="18" customHeight="1">
      <c r="L25" s="28"/>
      <c r="N25" s="28"/>
      <c r="Q25" s="28"/>
      <c r="U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P25" s="28"/>
      <c r="AZ25" s="28"/>
      <c r="BB25" s="28"/>
      <c r="BC25" s="28"/>
      <c r="BD25" s="28"/>
      <c r="BE25" s="28"/>
      <c r="BF25" s="28"/>
      <c r="BI25" s="261">
        <v>7</v>
      </c>
      <c r="BR25" s="28"/>
      <c r="BS25" s="28"/>
      <c r="BT25" s="28"/>
      <c r="CG25" s="28"/>
    </row>
    <row r="26" spans="3:85" ht="18" customHeight="1">
      <c r="C26" s="257" t="s">
        <v>18</v>
      </c>
      <c r="M26" s="28"/>
      <c r="N26" s="28"/>
      <c r="O26" s="28"/>
      <c r="P26" s="28"/>
      <c r="R26" s="28"/>
      <c r="S26" s="28"/>
      <c r="T26" s="28"/>
      <c r="W26" s="28"/>
      <c r="AD26" s="28"/>
      <c r="AE26" s="28"/>
      <c r="AF26" s="28"/>
      <c r="AG26" s="28"/>
      <c r="AH26" s="28"/>
      <c r="AI26" s="28"/>
      <c r="AJ26" s="28"/>
      <c r="AK26" s="28"/>
      <c r="AL26" s="28"/>
      <c r="AW26" s="28"/>
      <c r="AX26" s="28"/>
      <c r="AZ26" s="28"/>
      <c r="BA26" s="28"/>
      <c r="BB26" s="28"/>
      <c r="BC26" s="28"/>
      <c r="BD26" s="28"/>
      <c r="BE26" s="28"/>
      <c r="BF26" s="28"/>
      <c r="BM26" s="28"/>
      <c r="BS26" s="28"/>
      <c r="BT26" s="28"/>
      <c r="BU26" s="28"/>
      <c r="BV26" s="28"/>
      <c r="BW26" s="28"/>
      <c r="BX26" s="28"/>
      <c r="CG26" s="28"/>
    </row>
    <row r="27" spans="3:87" ht="18" customHeight="1">
      <c r="C27" s="32"/>
      <c r="H27" s="28"/>
      <c r="I27" s="28"/>
      <c r="J27" s="28"/>
      <c r="L27" s="28"/>
      <c r="M27" s="261">
        <v>3</v>
      </c>
      <c r="P27" s="28"/>
      <c r="Q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E27" s="261">
        <v>6</v>
      </c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CG27" s="28"/>
      <c r="CI27" s="34"/>
    </row>
    <row r="28" spans="3:87" ht="18" customHeight="1">
      <c r="C28" s="32"/>
      <c r="K28" s="28"/>
      <c r="N28" s="28"/>
      <c r="P28" s="28"/>
      <c r="R28" s="28"/>
      <c r="U28" s="28"/>
      <c r="AZ28" s="28"/>
      <c r="BC28" s="28"/>
      <c r="BF28" s="28"/>
      <c r="BG28" s="28"/>
      <c r="BL28" s="28"/>
      <c r="BN28" s="28"/>
      <c r="BU28" s="30"/>
      <c r="BW28" s="31"/>
      <c r="CG28" s="28"/>
      <c r="CI28" s="34"/>
    </row>
    <row r="29" spans="3:87" ht="18" customHeight="1">
      <c r="C29" s="32"/>
      <c r="I29" s="33"/>
      <c r="J29" s="28"/>
      <c r="R29" s="28"/>
      <c r="U29" s="268">
        <v>95.55</v>
      </c>
      <c r="V29" s="28"/>
      <c r="W29" s="28"/>
      <c r="X29" s="28"/>
      <c r="AB29" s="28"/>
      <c r="AD29" s="28"/>
      <c r="AE29" s="28"/>
      <c r="AF29" s="28"/>
      <c r="AG29" s="28"/>
      <c r="AH29" s="28"/>
      <c r="AI29" s="28"/>
      <c r="AJ29" s="28"/>
      <c r="AK29" s="28"/>
      <c r="AL29" s="28"/>
      <c r="AN29" s="28"/>
      <c r="AO29" s="28"/>
      <c r="AU29" s="28"/>
      <c r="AY29" s="28"/>
      <c r="AZ29" s="28"/>
      <c r="BA29" s="28"/>
      <c r="BB29" s="28"/>
      <c r="BC29" s="28"/>
      <c r="BD29" s="28"/>
      <c r="BF29" s="28"/>
      <c r="BG29" s="28"/>
      <c r="BS29" s="28"/>
      <c r="BT29" s="28"/>
      <c r="BY29" s="28"/>
      <c r="CB29" s="28"/>
      <c r="CI29" s="34"/>
    </row>
    <row r="30" spans="8:74" ht="18" customHeight="1">
      <c r="H30" s="28"/>
      <c r="I30" s="28"/>
      <c r="Y30" s="28"/>
      <c r="AD30" s="28"/>
      <c r="AE30" s="28"/>
      <c r="AF30" s="28"/>
      <c r="AG30" s="28"/>
      <c r="AH30" s="28"/>
      <c r="AI30" s="28"/>
      <c r="AJ30" s="28"/>
      <c r="AL30" s="28"/>
      <c r="AM30" s="28"/>
      <c r="AP30" s="28"/>
      <c r="AS30" s="28"/>
      <c r="AT30" s="28"/>
      <c r="AV30" s="28"/>
      <c r="AW30" s="28"/>
      <c r="AX30" s="28"/>
      <c r="AY30" s="28"/>
      <c r="AZ30" s="28"/>
      <c r="BB30" s="28"/>
      <c r="BC30" s="28"/>
      <c r="BE30" s="28"/>
      <c r="BF30" s="28"/>
      <c r="BG30" s="28"/>
      <c r="BI30" s="28"/>
      <c r="BK30" s="28"/>
      <c r="BR30" s="28"/>
      <c r="BV30" s="28"/>
    </row>
    <row r="31" spans="14:52" ht="18" customHeight="1">
      <c r="N31" s="262" t="s">
        <v>84</v>
      </c>
      <c r="V31" s="28"/>
      <c r="AA31" s="28"/>
      <c r="AT31" s="270">
        <v>5</v>
      </c>
      <c r="AZ31" s="28"/>
    </row>
    <row r="32" spans="19:52" ht="18" customHeight="1">
      <c r="S32" s="147" t="s">
        <v>57</v>
      </c>
      <c r="U32" s="28"/>
      <c r="V32" s="28"/>
      <c r="W32" s="28"/>
      <c r="X32" s="28"/>
      <c r="Y32" s="28"/>
      <c r="AN32" s="28"/>
      <c r="AO32" s="28"/>
      <c r="AP32" s="28"/>
      <c r="AZ32" s="147" t="s">
        <v>56</v>
      </c>
    </row>
    <row r="33" spans="15:40" ht="18" customHeight="1">
      <c r="O33" s="28"/>
      <c r="U33" s="28"/>
      <c r="V33" s="28"/>
      <c r="X33" s="28"/>
      <c r="Z33" s="28"/>
      <c r="AB33" s="28"/>
      <c r="AF33" s="28"/>
      <c r="AG33" s="28"/>
      <c r="AH33" s="28"/>
      <c r="AL33" s="28"/>
      <c r="AM33" s="28"/>
      <c r="AN33" s="28"/>
    </row>
    <row r="34" spans="11:42" ht="18" customHeight="1">
      <c r="K34" s="256">
        <v>95.438</v>
      </c>
      <c r="V34" s="264">
        <v>101</v>
      </c>
      <c r="X34" s="263">
        <v>4</v>
      </c>
      <c r="AM34" s="28"/>
      <c r="AN34" s="28"/>
      <c r="AP34" s="28"/>
    </row>
    <row r="35" spans="17:19" ht="18" customHeight="1">
      <c r="Q35" s="28"/>
      <c r="R35" s="28"/>
      <c r="S35" s="28"/>
    </row>
    <row r="36" spans="15:57" ht="18" customHeight="1">
      <c r="O36" s="28"/>
      <c r="P36" s="28"/>
      <c r="Q36" s="28"/>
      <c r="U36" s="28"/>
      <c r="AK36" s="28"/>
      <c r="BE36" s="28"/>
    </row>
    <row r="37" spans="13:18" ht="18" customHeight="1">
      <c r="M37" s="256">
        <v>95.456</v>
      </c>
      <c r="Q37" s="28"/>
      <c r="R37" s="28"/>
    </row>
    <row r="38" ht="18" customHeight="1"/>
    <row r="39" ht="18" customHeight="1"/>
    <row r="40" ht="18" customHeight="1"/>
    <row r="41" ht="18" customHeight="1">
      <c r="G41" s="258" t="s">
        <v>86</v>
      </c>
    </row>
    <row r="42" spans="7:83" ht="18" customHeight="1">
      <c r="G42" s="258" t="s">
        <v>95</v>
      </c>
      <c r="CE42" s="258" t="s">
        <v>76</v>
      </c>
    </row>
    <row r="43" spans="7:83" ht="18" customHeight="1">
      <c r="G43" s="258" t="s">
        <v>78</v>
      </c>
      <c r="CE43" s="258" t="s">
        <v>75</v>
      </c>
    </row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5" t="s">
        <v>5</v>
      </c>
      <c r="C47" s="36" t="s">
        <v>6</v>
      </c>
      <c r="D47" s="36" t="s">
        <v>7</v>
      </c>
      <c r="E47" s="36" t="s">
        <v>8</v>
      </c>
      <c r="F47" s="121" t="s">
        <v>9</v>
      </c>
      <c r="G47" s="116"/>
      <c r="H47" s="36" t="s">
        <v>5</v>
      </c>
      <c r="I47" s="36" t="s">
        <v>6</v>
      </c>
      <c r="J47" s="36" t="s">
        <v>7</v>
      </c>
      <c r="K47" s="36" t="s">
        <v>8</v>
      </c>
      <c r="L47" s="76" t="s">
        <v>9</v>
      </c>
      <c r="M47" s="116"/>
      <c r="N47" s="36" t="s">
        <v>5</v>
      </c>
      <c r="O47" s="36" t="s">
        <v>6</v>
      </c>
      <c r="P47" s="36" t="s">
        <v>7</v>
      </c>
      <c r="Q47" s="36" t="s">
        <v>8</v>
      </c>
      <c r="R47" s="76" t="s">
        <v>9</v>
      </c>
      <c r="S47" s="73"/>
      <c r="T47" s="73"/>
      <c r="U47" s="303" t="s">
        <v>24</v>
      </c>
      <c r="V47" s="303"/>
      <c r="W47" s="73"/>
      <c r="X47" s="128"/>
      <c r="BP47" s="35" t="s">
        <v>5</v>
      </c>
      <c r="BQ47" s="36" t="s">
        <v>6</v>
      </c>
      <c r="BR47" s="36" t="s">
        <v>7</v>
      </c>
      <c r="BS47" s="36" t="s">
        <v>8</v>
      </c>
      <c r="BT47" s="76" t="s">
        <v>9</v>
      </c>
      <c r="BU47" s="302" t="s">
        <v>24</v>
      </c>
      <c r="BV47" s="303"/>
      <c r="BW47" s="303"/>
      <c r="BX47" s="304"/>
      <c r="BY47" s="116"/>
      <c r="BZ47" s="36" t="s">
        <v>5</v>
      </c>
      <c r="CA47" s="36" t="s">
        <v>6</v>
      </c>
      <c r="CB47" s="36" t="s">
        <v>7</v>
      </c>
      <c r="CC47" s="36" t="s">
        <v>8</v>
      </c>
      <c r="CD47" s="76" t="s">
        <v>9</v>
      </c>
      <c r="CE47" s="116"/>
      <c r="CF47" s="36" t="s">
        <v>5</v>
      </c>
      <c r="CG47" s="36" t="s">
        <v>6</v>
      </c>
      <c r="CH47" s="36" t="s">
        <v>7</v>
      </c>
      <c r="CI47" s="36" t="s">
        <v>8</v>
      </c>
      <c r="CJ47" s="37" t="s">
        <v>9</v>
      </c>
    </row>
    <row r="48" spans="2:88" ht="21" customHeight="1" thickTop="1">
      <c r="B48" s="38"/>
      <c r="C48" s="8"/>
      <c r="D48" s="8"/>
      <c r="E48" s="8"/>
      <c r="F48" s="8"/>
      <c r="G48" s="7" t="s">
        <v>82</v>
      </c>
      <c r="H48" s="8"/>
      <c r="I48" s="8"/>
      <c r="J48" s="8"/>
      <c r="K48" s="8"/>
      <c r="L48" s="8"/>
      <c r="M48" s="259"/>
      <c r="N48" s="8"/>
      <c r="O48" s="8"/>
      <c r="P48" s="8"/>
      <c r="Q48" s="8"/>
      <c r="R48" s="8"/>
      <c r="S48" s="7" t="s">
        <v>77</v>
      </c>
      <c r="T48" s="8"/>
      <c r="U48" s="8"/>
      <c r="V48" s="8"/>
      <c r="W48" s="8"/>
      <c r="X48" s="9"/>
      <c r="BP48" s="10"/>
      <c r="BQ48" s="8"/>
      <c r="BR48" s="8"/>
      <c r="BS48" s="8"/>
      <c r="BT48" s="7" t="s">
        <v>77</v>
      </c>
      <c r="BU48" s="8"/>
      <c r="BV48" s="8"/>
      <c r="BW48" s="8"/>
      <c r="BX48" s="8"/>
      <c r="BY48" s="259"/>
      <c r="BZ48" s="8"/>
      <c r="CA48" s="8"/>
      <c r="CB48" s="8"/>
      <c r="CC48" s="8"/>
      <c r="CD48" s="8"/>
      <c r="CE48" s="7" t="s">
        <v>83</v>
      </c>
      <c r="CF48" s="8"/>
      <c r="CG48" s="8"/>
      <c r="CH48" s="8"/>
      <c r="CI48" s="8"/>
      <c r="CJ48" s="39"/>
    </row>
    <row r="49" spans="2:88" ht="21" customHeight="1">
      <c r="B49" s="40"/>
      <c r="C49" s="41"/>
      <c r="D49" s="41"/>
      <c r="E49" s="41"/>
      <c r="F49" s="15"/>
      <c r="G49" s="117"/>
      <c r="H49" s="41"/>
      <c r="I49" s="41"/>
      <c r="J49" s="41"/>
      <c r="K49" s="41"/>
      <c r="L49" s="77"/>
      <c r="M49" s="260"/>
      <c r="N49" s="41"/>
      <c r="O49" s="41"/>
      <c r="P49" s="41"/>
      <c r="Q49" s="41"/>
      <c r="R49" s="77"/>
      <c r="S49" s="15"/>
      <c r="X49" s="129"/>
      <c r="AS49" s="108" t="s">
        <v>28</v>
      </c>
      <c r="BP49" s="40"/>
      <c r="BQ49" s="41"/>
      <c r="BR49" s="41"/>
      <c r="BS49" s="41"/>
      <c r="BT49" s="77"/>
      <c r="BU49" s="15"/>
      <c r="BX49" s="2"/>
      <c r="BY49" s="260"/>
      <c r="BZ49" s="132"/>
      <c r="CA49" s="133"/>
      <c r="CB49" s="133"/>
      <c r="CC49" s="133"/>
      <c r="CD49" s="2"/>
      <c r="CE49" s="117"/>
      <c r="CF49" s="41"/>
      <c r="CG49" s="41"/>
      <c r="CH49" s="41"/>
      <c r="CI49" s="41"/>
      <c r="CJ49" s="42"/>
    </row>
    <row r="50" spans="2:88" ht="21" customHeight="1">
      <c r="B50" s="111"/>
      <c r="C50" s="18"/>
      <c r="D50" s="41"/>
      <c r="E50" s="47"/>
      <c r="F50" s="17"/>
      <c r="G50" s="118"/>
      <c r="H50" s="154">
        <v>2</v>
      </c>
      <c r="I50" s="25">
        <v>95.451</v>
      </c>
      <c r="J50" s="45">
        <v>51</v>
      </c>
      <c r="K50" s="46">
        <f>I50+J50*0.001</f>
        <v>95.502</v>
      </c>
      <c r="L50" s="17" t="s">
        <v>52</v>
      </c>
      <c r="M50" s="118"/>
      <c r="N50" s="153">
        <v>4</v>
      </c>
      <c r="O50" s="46">
        <v>95.576</v>
      </c>
      <c r="P50" s="45">
        <v>-46</v>
      </c>
      <c r="Q50" s="46">
        <f>O50+P50*0.001</f>
        <v>95.52999999999999</v>
      </c>
      <c r="R50" s="78" t="s">
        <v>52</v>
      </c>
      <c r="S50" s="159" t="s">
        <v>58</v>
      </c>
      <c r="X50" s="129"/>
      <c r="AS50" s="107" t="s">
        <v>38</v>
      </c>
      <c r="BP50" s="40"/>
      <c r="BQ50" s="41"/>
      <c r="BR50" s="41"/>
      <c r="BS50" s="41"/>
      <c r="BT50" s="77"/>
      <c r="BU50" s="15"/>
      <c r="BV50" s="15"/>
      <c r="BX50" s="2"/>
      <c r="BY50" s="118"/>
      <c r="BZ50" s="157">
        <v>6</v>
      </c>
      <c r="CA50" s="134">
        <v>95.928</v>
      </c>
      <c r="CB50" s="135">
        <v>-51</v>
      </c>
      <c r="CC50" s="136">
        <f>CA50+CB50*0.001</f>
        <v>95.877</v>
      </c>
      <c r="CD50" s="47" t="s">
        <v>52</v>
      </c>
      <c r="CE50" s="118"/>
      <c r="CF50" s="41"/>
      <c r="CG50" s="41"/>
      <c r="CH50" s="41"/>
      <c r="CI50" s="41"/>
      <c r="CJ50" s="42"/>
    </row>
    <row r="51" spans="2:88" ht="21" customHeight="1">
      <c r="B51" s="152">
        <v>1</v>
      </c>
      <c r="C51" s="44">
        <v>95.418</v>
      </c>
      <c r="D51" s="45">
        <v>51</v>
      </c>
      <c r="E51" s="46">
        <f>C51+D51*0.001</f>
        <v>95.46900000000001</v>
      </c>
      <c r="F51" s="17" t="s">
        <v>52</v>
      </c>
      <c r="G51" s="118"/>
      <c r="H51" s="41"/>
      <c r="I51" s="41"/>
      <c r="J51" s="41"/>
      <c r="K51" s="41"/>
      <c r="L51" s="77"/>
      <c r="M51" s="118"/>
      <c r="N51" s="162"/>
      <c r="O51" s="41"/>
      <c r="P51" s="41"/>
      <c r="Q51" s="41"/>
      <c r="R51" s="77"/>
      <c r="S51" s="15"/>
      <c r="T51" s="2"/>
      <c r="U51" s="2"/>
      <c r="V51" s="2"/>
      <c r="W51" s="2"/>
      <c r="X51" s="129"/>
      <c r="AS51" s="107" t="s">
        <v>39</v>
      </c>
      <c r="BP51" s="155">
        <v>5</v>
      </c>
      <c r="BQ51" s="148">
        <v>95.812</v>
      </c>
      <c r="BR51" s="45">
        <v>-51</v>
      </c>
      <c r="BS51" s="46">
        <f>BQ51+BR51*0.001</f>
        <v>95.761</v>
      </c>
      <c r="BT51" s="78" t="s">
        <v>52</v>
      </c>
      <c r="BU51" s="159" t="s">
        <v>58</v>
      </c>
      <c r="BX51" s="2"/>
      <c r="BY51" s="118"/>
      <c r="BZ51" s="158"/>
      <c r="CA51" s="142"/>
      <c r="CB51" s="77"/>
      <c r="CC51" s="142"/>
      <c r="CD51" s="47"/>
      <c r="CE51" s="118"/>
      <c r="CF51" s="156">
        <v>8</v>
      </c>
      <c r="CG51" s="44">
        <v>96.176</v>
      </c>
      <c r="CH51" s="45">
        <v>-51</v>
      </c>
      <c r="CI51" s="46">
        <f>CG51+CH51*0.001</f>
        <v>96.125</v>
      </c>
      <c r="CJ51" s="23" t="s">
        <v>52</v>
      </c>
    </row>
    <row r="52" spans="2:88" ht="21" customHeight="1">
      <c r="B52" s="111"/>
      <c r="C52" s="18"/>
      <c r="D52" s="41"/>
      <c r="E52" s="47"/>
      <c r="F52" s="17"/>
      <c r="G52" s="118"/>
      <c r="H52" s="154">
        <v>3</v>
      </c>
      <c r="I52" s="25">
        <v>95.455</v>
      </c>
      <c r="J52" s="45">
        <v>51</v>
      </c>
      <c r="K52" s="46">
        <f>I52+J52*0.001</f>
        <v>95.506</v>
      </c>
      <c r="L52" s="17" t="s">
        <v>52</v>
      </c>
      <c r="M52" s="118"/>
      <c r="N52" s="163">
        <v>101</v>
      </c>
      <c r="O52" s="46">
        <v>95.549</v>
      </c>
      <c r="P52" s="45">
        <v>-46</v>
      </c>
      <c r="Q52" s="46">
        <f>O52+P52*0.001</f>
        <v>95.503</v>
      </c>
      <c r="R52" s="78" t="s">
        <v>52</v>
      </c>
      <c r="S52" s="159" t="s">
        <v>85</v>
      </c>
      <c r="T52" s="2"/>
      <c r="U52" s="2"/>
      <c r="V52" s="2"/>
      <c r="W52" s="2"/>
      <c r="X52" s="129"/>
      <c r="BP52" s="40"/>
      <c r="BQ52" s="41"/>
      <c r="BR52" s="41"/>
      <c r="BS52" s="41"/>
      <c r="BT52" s="77"/>
      <c r="BU52" s="15"/>
      <c r="BV52" s="15"/>
      <c r="BX52" s="2"/>
      <c r="BY52" s="118"/>
      <c r="BZ52" s="157">
        <v>7</v>
      </c>
      <c r="CA52" s="134">
        <v>95.972</v>
      </c>
      <c r="CB52" s="135">
        <v>-51</v>
      </c>
      <c r="CC52" s="136">
        <f>CA52+CB52*0.001</f>
        <v>95.92099999999999</v>
      </c>
      <c r="CD52" s="47" t="s">
        <v>52</v>
      </c>
      <c r="CE52" s="118"/>
      <c r="CF52" s="41"/>
      <c r="CG52" s="41"/>
      <c r="CH52" s="41"/>
      <c r="CI52" s="41"/>
      <c r="CJ52" s="42"/>
    </row>
    <row r="53" spans="2:88" ht="21" customHeight="1" thickBot="1">
      <c r="B53" s="48"/>
      <c r="C53" s="49"/>
      <c r="D53" s="50"/>
      <c r="E53" s="50"/>
      <c r="F53" s="127"/>
      <c r="G53" s="119"/>
      <c r="H53" s="53"/>
      <c r="I53" s="49"/>
      <c r="J53" s="50"/>
      <c r="K53" s="50"/>
      <c r="L53" s="79"/>
      <c r="M53" s="119"/>
      <c r="N53" s="53"/>
      <c r="O53" s="49"/>
      <c r="P53" s="50"/>
      <c r="Q53" s="50"/>
      <c r="R53" s="79"/>
      <c r="S53" s="75"/>
      <c r="T53" s="72"/>
      <c r="U53" s="72"/>
      <c r="V53" s="72"/>
      <c r="W53" s="72"/>
      <c r="X53" s="130"/>
      <c r="AD53" s="103"/>
      <c r="AE53" s="104"/>
      <c r="BG53" s="103"/>
      <c r="BH53" s="104"/>
      <c r="BP53" s="48"/>
      <c r="BQ53" s="49"/>
      <c r="BR53" s="50"/>
      <c r="BS53" s="50"/>
      <c r="BT53" s="79"/>
      <c r="BU53" s="75"/>
      <c r="BV53" s="72"/>
      <c r="BW53" s="72"/>
      <c r="BX53" s="72"/>
      <c r="BY53" s="119"/>
      <c r="BZ53" s="137"/>
      <c r="CA53" s="138"/>
      <c r="CB53" s="138"/>
      <c r="CC53" s="138"/>
      <c r="CD53" s="72"/>
      <c r="CE53" s="119"/>
      <c r="CF53" s="53"/>
      <c r="CG53" s="49"/>
      <c r="CH53" s="50"/>
      <c r="CI53" s="50"/>
      <c r="CJ53" s="54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24">
    <mergeCell ref="BU47:BX47"/>
    <mergeCell ref="U47:V47"/>
    <mergeCell ref="V6:Y6"/>
    <mergeCell ref="V7:Y7"/>
    <mergeCell ref="V8:Y8"/>
    <mergeCell ref="AB6:AC6"/>
    <mergeCell ref="AB8:AC8"/>
    <mergeCell ref="AB7:AC7"/>
    <mergeCell ref="BN6:BQ6"/>
    <mergeCell ref="BJ6:BK6"/>
    <mergeCell ref="V4:Y4"/>
    <mergeCell ref="BJ7:BK7"/>
    <mergeCell ref="BJ8:BK8"/>
    <mergeCell ref="BN8:BQ8"/>
    <mergeCell ref="BN7:BQ7"/>
    <mergeCell ref="AB3:AC3"/>
    <mergeCell ref="V2:Y2"/>
    <mergeCell ref="R3:S3"/>
    <mergeCell ref="V3:Y3"/>
    <mergeCell ref="BT3:BU3"/>
    <mergeCell ref="BN4:BQ4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1" numberStoredAsText="1"/>
  </ignoredErrors>
  <drawing r:id="rId4"/>
  <legacyDrawing r:id="rId3"/>
  <oleObjects>
    <oleObject progId="Paint.Picture" shapeId="251875" r:id="rId1"/>
    <oleObject progId="Paint.Picture" shapeId="2520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2010-11-24T08:18:17Z</cp:lastPrinted>
  <dcterms:created xsi:type="dcterms:W3CDTF">2003-01-10T15:39:03Z</dcterms:created>
  <dcterms:modified xsi:type="dcterms:W3CDTF">2010-11-24T12:30:21Z</dcterms:modified>
  <cp:category/>
  <cp:version/>
  <cp:contentType/>
  <cp:contentStatus/>
</cp:coreProperties>
</file>