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Moravský Krumlov" sheetId="2" r:id="rId2"/>
  </sheets>
  <definedNames/>
  <calcPr fullCalcOnLoad="1"/>
</workbook>
</file>

<file path=xl/sharedStrings.xml><?xml version="1.0" encoding="utf-8"?>
<sst xmlns="http://schemas.openxmlformats.org/spreadsheetml/2006/main" count="171" uniqueCount="105">
  <si>
    <t>Vjezdová</t>
  </si>
  <si>
    <t>Odjezdová</t>
  </si>
  <si>
    <t>Seřaďovací</t>
  </si>
  <si>
    <t>S 3</t>
  </si>
  <si>
    <t>SENA</t>
  </si>
  <si>
    <t>C</t>
  </si>
  <si>
    <t>JPg</t>
  </si>
  <si>
    <t>S 1</t>
  </si>
  <si>
    <t>L 1</t>
  </si>
  <si>
    <t>L 3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</si>
  <si>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</si>
  <si>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</si>
  <si>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</si>
  <si>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</si>
  <si>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</si>
  <si>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</si>
  <si>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</si>
  <si>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</si>
  <si>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</si>
  <si>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</si>
  <si>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</si>
  <si>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</si>
  <si>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</si>
  <si>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</si>
  <si>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</si>
  <si>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</si>
  <si>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</si>
  <si>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</si>
  <si>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</si>
  <si>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</si>
  <si>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</si>
  <si>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</si>
  <si>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</si>
  <si>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</si>
  <si>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</si>
  <si>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</si>
  <si>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</si>
  <si>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</si>
  <si>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</si>
  <si>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při jízdě do odbočky - rychlost 40 km/h</t>
  </si>
  <si>
    <t>Př S</t>
  </si>
  <si>
    <t>Př L</t>
  </si>
  <si>
    <t>Se 1</t>
  </si>
  <si>
    <t>Se 2</t>
  </si>
  <si>
    <t>ručně</t>
  </si>
  <si>
    <t>č. I,  úrovňové, vnější</t>
  </si>
  <si>
    <t>poznámka</t>
  </si>
  <si>
    <t>Vk 1</t>
  </si>
  <si>
    <t>EZ</t>
  </si>
  <si>
    <t>Směr  :  Moravské Bránice</t>
  </si>
  <si>
    <t>Směr  :  Rakšice</t>
  </si>
  <si>
    <t>Km  121,971</t>
  </si>
  <si>
    <t>Hlavní  staniční  kolej</t>
  </si>
  <si>
    <t>Vjezd - odjezd - průjezd</t>
  </si>
  <si>
    <t>S 5</t>
  </si>
  <si>
    <t>L 5</t>
  </si>
  <si>
    <t>H6</t>
  </si>
  <si>
    <t>Vk 2</t>
  </si>
  <si>
    <t>Trať :</t>
  </si>
  <si>
    <t>Ev. č. :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</si>
  <si>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</si>
  <si>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</si>
  <si>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</si>
  <si>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</si>
  <si>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</si>
  <si>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</si>
  <si>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</si>
  <si>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</si>
  <si>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H3</t>
  </si>
  <si>
    <t>H4</t>
  </si>
  <si>
    <t>H5</t>
  </si>
  <si>
    <t>H1</t>
  </si>
  <si>
    <t>H2</t>
  </si>
  <si>
    <t>PSt.1</t>
  </si>
  <si>
    <t>Automatické  hradlo</t>
  </si>
  <si>
    <t>obsluha z pracoviště úsekového ovládání</t>
  </si>
  <si>
    <t>Kód : 14</t>
  </si>
  <si>
    <t>Elektronické  stavědlo</t>
  </si>
  <si>
    <t>Kód :  22</t>
  </si>
  <si>
    <t>( v.č. 1, 2 )</t>
  </si>
  <si>
    <t>( EZ Vk 1 / 3t / 3 )</t>
  </si>
  <si>
    <t>PSt.2</t>
  </si>
  <si>
    <t>( v.č. 8, 9 )</t>
  </si>
  <si>
    <t>( EZ Vk 2 / 7t / 7 )</t>
  </si>
  <si>
    <t>( v.č. 6 / H 6 )</t>
  </si>
  <si>
    <t>0,268  vl.</t>
  </si>
  <si>
    <t>ESA  11  -  DŘS</t>
  </si>
  <si>
    <t>dálková obsluha výpravčím DOZ z ŽST Moravské Bránice</t>
  </si>
  <si>
    <t>( nouzová obsluha pohotovostním výpravčím )</t>
  </si>
  <si>
    <t>č. II,  úrovňové, jednostranné</t>
  </si>
  <si>
    <t>VI. / 2012</t>
  </si>
  <si>
    <t>Vzájemně vyloučeny jsou pouze protisměrné jízdní cesty na tutéž kolej</t>
  </si>
  <si>
    <t>Obvod  výpravčího  DOZ</t>
  </si>
  <si>
    <t>Vlečka č.:</t>
  </si>
  <si>
    <t>AH ESA - 04  ( bez návěstního bodu )</t>
  </si>
  <si>
    <t>AHP 03  ( bez návěstního bodu )</t>
  </si>
  <si>
    <t>Místo zastavení</t>
  </si>
  <si>
    <t>Návěst 189</t>
  </si>
  <si>
    <t>u koleje č. 1</t>
  </si>
  <si>
    <t>u koleje č. 3</t>
  </si>
  <si>
    <t>Výprava vlaků s přepravou cestujících dle čl. 505 SŽDC (ČD) D2</t>
  </si>
  <si>
    <t>výměnový zámek v závislosti na v.č. 6</t>
  </si>
  <si>
    <t>výměnový zámek, klíč Vk 1 / 3t / 3 držen v EMZ na PSt.1</t>
  </si>
  <si>
    <t>výměnový zámek, klíč v.č. 6 / H 6 držen v EMZ v kolejišti</t>
  </si>
  <si>
    <t>výměnový zámek, klíč Vk 2 / 7t / 7 držen v EMZ na PSt.2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</si>
</sst>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1"/>
      <color indexed="12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8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1"/>
      <name val="Arial CE"/>
      <family val="0"/>
    </font>
    <font>
      <b/>
      <sz val="12"/>
      <name val="Arial"/>
      <family val="2"/>
    </font>
    <font>
      <i/>
      <sz val="12"/>
      <color indexed="12"/>
      <name val="Arial CE"/>
      <family val="2"/>
    </font>
    <font>
      <sz val="9"/>
      <name val="Arial CE"/>
      <family val="0"/>
    </font>
    <font>
      <sz val="11"/>
      <name val="Arial"/>
      <family val="2"/>
    </font>
    <font>
      <b/>
      <sz val="8"/>
      <color indexed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24" fillId="2" borderId="0" xfId="2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32" xfId="0" applyFont="1" applyBorder="1" applyAlignment="1">
      <alignment/>
    </xf>
    <xf numFmtId="0" fontId="30" fillId="0" borderId="0" xfId="21" applyFont="1" applyFill="1" applyBorder="1" applyAlignment="1">
      <alignment horizontal="center" vertical="center"/>
      <protection/>
    </xf>
    <xf numFmtId="0" fontId="31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0" borderId="33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2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0" xfId="0" applyFont="1" applyAlignment="1">
      <alignment horizontal="center"/>
    </xf>
    <xf numFmtId="0" fontId="0" fillId="3" borderId="34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6" fillId="0" borderId="0" xfId="21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 vertical="top"/>
    </xf>
    <xf numFmtId="0" fontId="3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8" fillId="0" borderId="0" xfId="0" applyFont="1" applyAlignment="1">
      <alignment horizontal="left" vertical="top"/>
    </xf>
    <xf numFmtId="0" fontId="38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64" fontId="0" fillId="0" borderId="43" xfId="0" applyNumberFormat="1" applyFont="1" applyBorder="1" applyAlignment="1">
      <alignment vertical="center"/>
    </xf>
    <xf numFmtId="0" fontId="0" fillId="0" borderId="43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44" xfId="0" applyBorder="1" applyAlignment="1">
      <alignment/>
    </xf>
    <xf numFmtId="164" fontId="0" fillId="0" borderId="45" xfId="0" applyNumberFormat="1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32" xfId="0" applyBorder="1" applyAlignment="1">
      <alignment/>
    </xf>
    <xf numFmtId="164" fontId="9" fillId="0" borderId="0" xfId="0" applyNumberFormat="1" applyFont="1" applyBorder="1" applyAlignment="1" quotePrefix="1">
      <alignment horizontal="center" vertical="center"/>
    </xf>
    <xf numFmtId="0" fontId="10" fillId="0" borderId="8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164" fontId="17" fillId="0" borderId="5" xfId="0" applyNumberFormat="1" applyFont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5" borderId="11" xfId="21" applyFont="1" applyFill="1" applyBorder="1" applyAlignment="1">
      <alignment horizontal="center"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1" fillId="6" borderId="47" xfId="0" applyFont="1" applyFill="1" applyBorder="1" applyAlignment="1">
      <alignment horizontal="center" vertical="center"/>
    </xf>
    <xf numFmtId="0" fontId="40" fillId="0" borderId="0" xfId="21" applyFont="1" applyAlignment="1">
      <alignment/>
      <protection/>
    </xf>
    <xf numFmtId="0" fontId="40" fillId="0" borderId="0" xfId="21" applyFont="1" applyBorder="1" applyAlignment="1">
      <alignment/>
      <protection/>
    </xf>
    <xf numFmtId="0" fontId="40" fillId="0" borderId="0" xfId="21" applyFont="1" applyBorder="1">
      <alignment/>
      <protection/>
    </xf>
    <xf numFmtId="0" fontId="40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1" fillId="0" borderId="0" xfId="21" applyFont="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40" fillId="0" borderId="0" xfId="21" applyFont="1" applyAlignment="1">
      <alignment vertical="center"/>
      <protection/>
    </xf>
    <xf numFmtId="0" fontId="40" fillId="0" borderId="0" xfId="21" applyFont="1" applyAlignment="1" quotePrefix="1">
      <alignment vertical="center"/>
      <protection/>
    </xf>
    <xf numFmtId="0" fontId="40" fillId="0" borderId="0" xfId="21" applyFont="1" applyBorder="1" applyAlignment="1">
      <alignment vertical="center"/>
      <protection/>
    </xf>
    <xf numFmtId="0" fontId="0" fillId="6" borderId="48" xfId="21" applyFont="1" applyFill="1" applyBorder="1" applyAlignment="1">
      <alignment vertical="center"/>
      <protection/>
    </xf>
    <xf numFmtId="0" fontId="0" fillId="6" borderId="49" xfId="21" applyFont="1" applyFill="1" applyBorder="1" applyAlignment="1">
      <alignment vertical="center"/>
      <protection/>
    </xf>
    <xf numFmtId="0" fontId="0" fillId="6" borderId="49" xfId="21" applyFont="1" applyFill="1" applyBorder="1" applyAlignment="1" quotePrefix="1">
      <alignment vertical="center"/>
      <protection/>
    </xf>
    <xf numFmtId="164" fontId="0" fillId="6" borderId="49" xfId="21" applyNumberFormat="1" applyFont="1" applyFill="1" applyBorder="1" applyAlignment="1">
      <alignment vertical="center"/>
      <protection/>
    </xf>
    <xf numFmtId="0" fontId="0" fillId="6" borderId="50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8" xfId="21" applyFont="1" applyFill="1" applyBorder="1" applyAlignment="1">
      <alignment vertical="center"/>
      <protection/>
    </xf>
    <xf numFmtId="0" fontId="0" fillId="0" borderId="44" xfId="21" applyFont="1" applyBorder="1">
      <alignment/>
      <protection/>
    </xf>
    <xf numFmtId="0" fontId="0" fillId="0" borderId="45" xfId="21" applyFont="1" applyBorder="1">
      <alignment/>
      <protection/>
    </xf>
    <xf numFmtId="0" fontId="0" fillId="0" borderId="43" xfId="21" applyFont="1" applyBorder="1">
      <alignment/>
      <protection/>
    </xf>
    <xf numFmtId="0" fontId="0" fillId="6" borderId="5" xfId="21" applyFill="1" applyBorder="1" applyAlignment="1">
      <alignment vertical="center"/>
      <protection/>
    </xf>
    <xf numFmtId="0" fontId="0" fillId="0" borderId="32" xfId="21" applyFont="1" applyBorder="1">
      <alignment/>
      <protection/>
    </xf>
    <xf numFmtId="0" fontId="2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7" xfId="21" applyFont="1" applyBorder="1">
      <alignment/>
      <protection/>
    </xf>
    <xf numFmtId="0" fontId="26" fillId="0" borderId="0" xfId="21" applyFont="1" applyFill="1" applyBorder="1" applyAlignment="1">
      <alignment horizontal="center"/>
      <protection/>
    </xf>
    <xf numFmtId="0" fontId="0" fillId="0" borderId="7" xfId="21" applyBorder="1" applyAlignment="1">
      <alignment vertical="center"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0" fillId="0" borderId="53" xfId="21" applyFont="1" applyBorder="1">
      <alignment/>
      <protection/>
    </xf>
    <xf numFmtId="0" fontId="30" fillId="0" borderId="0" xfId="21" applyFont="1" applyBorder="1" applyAlignment="1">
      <alignment horizontal="center" vertical="center"/>
      <protection/>
    </xf>
    <xf numFmtId="164" fontId="32" fillId="0" borderId="0" xfId="21" applyNumberFormat="1" applyFont="1" applyBorder="1" applyAlignment="1">
      <alignment horizontal="center" vertical="center"/>
      <protection/>
    </xf>
    <xf numFmtId="0" fontId="26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26" fillId="0" borderId="0" xfId="21" applyNumberFormat="1" applyFont="1" applyBorder="1" applyAlignment="1">
      <alignment horizontal="center" vertical="center"/>
      <protection/>
    </xf>
    <xf numFmtId="0" fontId="0" fillId="0" borderId="54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55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10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8" xfId="21" applyFill="1" applyBorder="1" applyAlignment="1">
      <alignment vertical="center"/>
      <protection/>
    </xf>
    <xf numFmtId="0" fontId="0" fillId="5" borderId="56" xfId="21" applyFont="1" applyFill="1" applyBorder="1" applyAlignment="1">
      <alignment vertical="center"/>
      <protection/>
    </xf>
    <xf numFmtId="0" fontId="0" fillId="5" borderId="57" xfId="21" applyFont="1" applyFill="1" applyBorder="1" applyAlignment="1">
      <alignment vertical="center"/>
      <protection/>
    </xf>
    <xf numFmtId="0" fontId="0" fillId="5" borderId="58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8" xfId="21" applyFont="1" applyFill="1" applyBorder="1" applyAlignment="1">
      <alignment vertical="center"/>
      <protection/>
    </xf>
    <xf numFmtId="0" fontId="10" fillId="5" borderId="36" xfId="21" applyFont="1" applyFill="1" applyBorder="1" applyAlignment="1">
      <alignment horizontal="center" vertical="center"/>
      <protection/>
    </xf>
    <xf numFmtId="0" fontId="10" fillId="5" borderId="25" xfId="21" applyFont="1" applyFill="1" applyBorder="1" applyAlignment="1">
      <alignment horizontal="center" vertical="center"/>
      <protection/>
    </xf>
    <xf numFmtId="0" fontId="0" fillId="6" borderId="5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8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7" xfId="21" applyNumberFormat="1" applyFont="1" applyBorder="1" applyAlignment="1">
      <alignment vertical="center"/>
      <protection/>
    </xf>
    <xf numFmtId="1" fontId="0" fillId="0" borderId="32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1" fillId="0" borderId="38" xfId="21" applyNumberFormat="1" applyFont="1" applyBorder="1" applyAlignment="1">
      <alignment horizontal="center" vertical="center"/>
      <protection/>
    </xf>
    <xf numFmtId="164" fontId="42" fillId="0" borderId="6" xfId="21" applyNumberFormat="1" applyFont="1" applyBorder="1" applyAlignment="1">
      <alignment horizontal="center" vertical="center"/>
      <protection/>
    </xf>
    <xf numFmtId="1" fontId="42" fillId="0" borderId="7" xfId="21" applyNumberFormat="1" applyFont="1" applyBorder="1" applyAlignment="1">
      <alignment horizontal="center" vertical="center"/>
      <protection/>
    </xf>
    <xf numFmtId="49" fontId="0" fillId="0" borderId="59" xfId="21" applyNumberFormat="1" applyFont="1" applyBorder="1" applyAlignment="1">
      <alignment vertical="center"/>
      <protection/>
    </xf>
    <xf numFmtId="164" fontId="0" fillId="0" borderId="60" xfId="21" applyNumberFormat="1" applyFont="1" applyBorder="1" applyAlignment="1">
      <alignment vertical="center"/>
      <protection/>
    </xf>
    <xf numFmtId="164" fontId="0" fillId="0" borderId="60" xfId="21" applyNumberFormat="1" applyFont="1" applyBorder="1" applyAlignment="1">
      <alignment vertical="center"/>
      <protection/>
    </xf>
    <xf numFmtId="1" fontId="0" fillId="0" borderId="55" xfId="21" applyNumberFormat="1" applyFont="1" applyBorder="1" applyAlignment="1">
      <alignment vertical="center"/>
      <protection/>
    </xf>
    <xf numFmtId="1" fontId="0" fillId="0" borderId="54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55" xfId="21" applyFont="1" applyBorder="1" applyAlignment="1">
      <alignment vertical="center"/>
      <protection/>
    </xf>
    <xf numFmtId="0" fontId="0" fillId="6" borderId="46" xfId="21" applyFill="1" applyBorder="1" applyAlignment="1">
      <alignment vertical="center"/>
      <protection/>
    </xf>
    <xf numFmtId="0" fontId="0" fillId="6" borderId="42" xfId="21" applyFill="1" applyBorder="1" applyAlignment="1">
      <alignment vertical="center"/>
      <protection/>
    </xf>
    <xf numFmtId="0" fontId="0" fillId="6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6" borderId="47" xfId="0" applyFont="1" applyFill="1" applyBorder="1" applyAlignment="1">
      <alignment vertical="center"/>
    </xf>
    <xf numFmtId="0" fontId="0" fillId="6" borderId="61" xfId="0" applyFont="1" applyFill="1" applyBorder="1" applyAlignment="1">
      <alignment vertical="center"/>
    </xf>
    <xf numFmtId="0" fontId="0" fillId="6" borderId="62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0" fontId="21" fillId="0" borderId="1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0" fillId="0" borderId="0" xfId="21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top"/>
    </xf>
    <xf numFmtId="0" fontId="39" fillId="0" borderId="13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0" xfId="21" applyFont="1" applyFill="1" applyBorder="1">
      <alignment/>
      <protection/>
    </xf>
    <xf numFmtId="0" fontId="17" fillId="0" borderId="0" xfId="21" applyFont="1" applyBorder="1" applyAlignment="1">
      <alignment horizontal="center" vertical="top"/>
      <protection/>
    </xf>
    <xf numFmtId="0" fontId="44" fillId="0" borderId="0" xfId="21" applyFont="1" applyBorder="1" applyAlignment="1">
      <alignment horizontal="center" vertical="center"/>
      <protection/>
    </xf>
    <xf numFmtId="0" fontId="0" fillId="0" borderId="0" xfId="20" applyFont="1" applyAlignment="1">
      <alignment/>
      <protection/>
    </xf>
    <xf numFmtId="0" fontId="18" fillId="0" borderId="0" xfId="0" applyFont="1" applyAlignment="1">
      <alignment horizontal="right" vertical="top"/>
    </xf>
    <xf numFmtId="0" fontId="4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64" fontId="0" fillId="0" borderId="63" xfId="0" applyNumberFormat="1" applyFont="1" applyFill="1" applyBorder="1" applyAlignment="1">
      <alignment horizontal="center" vertical="center"/>
    </xf>
    <xf numFmtId="164" fontId="0" fillId="0" borderId="45" xfId="0" applyNumberFormat="1" applyFont="1" applyFill="1" applyBorder="1" applyAlignment="1">
      <alignment vertical="center"/>
    </xf>
    <xf numFmtId="0" fontId="0" fillId="0" borderId="64" xfId="0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164" fontId="15" fillId="0" borderId="6" xfId="0" applyNumberFormat="1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39" fillId="0" borderId="6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39" fillId="0" borderId="13" xfId="0" applyNumberFormat="1" applyFont="1" applyFill="1" applyBorder="1" applyAlignment="1">
      <alignment horizontal="center" vertical="center"/>
    </xf>
    <xf numFmtId="0" fontId="21" fillId="0" borderId="6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2" xfId="0" applyFill="1" applyBorder="1" applyAlignment="1">
      <alignment/>
    </xf>
    <xf numFmtId="0" fontId="0" fillId="0" borderId="39" xfId="0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>
      <alignment horizontal="center" vertical="center"/>
    </xf>
    <xf numFmtId="164" fontId="46" fillId="0" borderId="6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10" fillId="0" borderId="0" xfId="0" applyFont="1" applyFill="1" applyBorder="1" applyAlignment="1">
      <alignment horizontal="left" vertical="center" indent="1"/>
    </xf>
    <xf numFmtId="0" fontId="18" fillId="0" borderId="0" xfId="0" applyFont="1" applyFill="1" applyAlignment="1">
      <alignment horizontal="center"/>
    </xf>
    <xf numFmtId="0" fontId="0" fillId="0" borderId="8" xfId="0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0" fontId="0" fillId="0" borderId="44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32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6" xfId="0" applyFill="1" applyBorder="1" applyAlignment="1">
      <alignment vertical="center"/>
    </xf>
    <xf numFmtId="0" fontId="37" fillId="0" borderId="8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46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33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7" xfId="0" applyFont="1" applyFill="1" applyBorder="1" applyAlignment="1">
      <alignment/>
    </xf>
    <xf numFmtId="0" fontId="10" fillId="2" borderId="70" xfId="0" applyFont="1" applyFill="1" applyBorder="1" applyAlignment="1">
      <alignment horizontal="center" vertical="center"/>
    </xf>
    <xf numFmtId="0" fontId="10" fillId="0" borderId="0" xfId="21" applyFont="1" applyFill="1" applyBorder="1" applyAlignment="1">
      <alignment horizontal="center" vertical="center"/>
      <protection/>
    </xf>
    <xf numFmtId="0" fontId="27" fillId="5" borderId="57" xfId="21" applyFont="1" applyFill="1" applyBorder="1" applyAlignment="1">
      <alignment horizontal="center" vertical="center"/>
      <protection/>
    </xf>
    <xf numFmtId="0" fontId="27" fillId="5" borderId="57" xfId="21" applyFont="1" applyFill="1" applyBorder="1" applyAlignment="1" quotePrefix="1">
      <alignment horizontal="center" vertical="center"/>
      <protection/>
    </xf>
    <xf numFmtId="0" fontId="10" fillId="5" borderId="71" xfId="21" applyFont="1" applyFill="1" applyBorder="1" applyAlignment="1">
      <alignment horizontal="center" vertical="center"/>
      <protection/>
    </xf>
    <xf numFmtId="0" fontId="10" fillId="5" borderId="72" xfId="21" applyFont="1" applyFill="1" applyBorder="1" applyAlignment="1">
      <alignment horizontal="center" vertical="center"/>
      <protection/>
    </xf>
    <xf numFmtId="0" fontId="10" fillId="5" borderId="73" xfId="21" applyFont="1" applyFill="1" applyBorder="1" applyAlignment="1">
      <alignment horizontal="center" vertical="center"/>
      <protection/>
    </xf>
    <xf numFmtId="0" fontId="17" fillId="0" borderId="32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7" xfId="21" applyFont="1" applyBorder="1" applyAlignment="1">
      <alignment horizontal="center" vertical="center"/>
      <protection/>
    </xf>
    <xf numFmtId="0" fontId="9" fillId="0" borderId="32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10" fillId="2" borderId="2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74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75" xfId="0" applyFont="1" applyFill="1" applyBorder="1" applyAlignment="1">
      <alignment horizontal="center" vertical="center"/>
    </xf>
    <xf numFmtId="44" fontId="7" fillId="3" borderId="34" xfId="18" applyFont="1" applyFill="1" applyBorder="1" applyAlignment="1">
      <alignment horizontal="center" vertical="center"/>
    </xf>
    <xf numFmtId="44" fontId="7" fillId="3" borderId="41" xfId="18" applyFont="1" applyFill="1" applyBorder="1" applyAlignment="1">
      <alignment horizontal="center" vertical="center"/>
    </xf>
    <xf numFmtId="44" fontId="7" fillId="3" borderId="35" xfId="18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Moravský  Krumlov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79</xdr:col>
      <xdr:colOff>266700</xdr:colOff>
      <xdr:row>39</xdr:row>
      <xdr:rowOff>114300</xdr:rowOff>
    </xdr:from>
    <xdr:to>
      <xdr:col>87</xdr:col>
      <xdr:colOff>57150</xdr:colOff>
      <xdr:row>41</xdr:row>
      <xdr:rowOff>123825</xdr:rowOff>
    </xdr:to>
    <xdr:sp>
      <xdr:nvSpPr>
        <xdr:cNvPr id="1" name="Line 650"/>
        <xdr:cNvSpPr>
          <a:spLocks/>
        </xdr:cNvSpPr>
      </xdr:nvSpPr>
      <xdr:spPr>
        <a:xfrm flipH="1" flipV="1">
          <a:off x="59035950" y="9629775"/>
          <a:ext cx="5734050" cy="4667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23</xdr:row>
      <xdr:rowOff>114300</xdr:rowOff>
    </xdr:from>
    <xdr:to>
      <xdr:col>52</xdr:col>
      <xdr:colOff>476250</xdr:colOff>
      <xdr:row>23</xdr:row>
      <xdr:rowOff>114300</xdr:rowOff>
    </xdr:to>
    <xdr:sp>
      <xdr:nvSpPr>
        <xdr:cNvPr id="2" name="Line 226"/>
        <xdr:cNvSpPr>
          <a:spLocks/>
        </xdr:cNvSpPr>
      </xdr:nvSpPr>
      <xdr:spPr>
        <a:xfrm flipV="1">
          <a:off x="33108900" y="5972175"/>
          <a:ext cx="5848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466725</xdr:colOff>
      <xdr:row>35</xdr:row>
      <xdr:rowOff>0</xdr:rowOff>
    </xdr:from>
    <xdr:to>
      <xdr:col>79</xdr:col>
      <xdr:colOff>266700</xdr:colOff>
      <xdr:row>39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52320825" y="8601075"/>
          <a:ext cx="67151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8953500" y="8486775"/>
          <a:ext cx="23450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37</xdr:row>
      <xdr:rowOff>114300</xdr:rowOff>
    </xdr:from>
    <xdr:to>
      <xdr:col>44</xdr:col>
      <xdr:colOff>47625</xdr:colOff>
      <xdr:row>37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12668250" y="9172575"/>
          <a:ext cx="197643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658475"/>
          <a:ext cx="124015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34</xdr:row>
      <xdr:rowOff>76200</xdr:rowOff>
    </xdr:from>
    <xdr:to>
      <xdr:col>13</xdr:col>
      <xdr:colOff>266700</xdr:colOff>
      <xdr:row>34</xdr:row>
      <xdr:rowOff>114300</xdr:rowOff>
    </xdr:to>
    <xdr:sp>
      <xdr:nvSpPr>
        <xdr:cNvPr id="7" name="Line 7"/>
        <xdr:cNvSpPr>
          <a:spLocks/>
        </xdr:cNvSpPr>
      </xdr:nvSpPr>
      <xdr:spPr>
        <a:xfrm flipH="1">
          <a:off x="895350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68</xdr:col>
      <xdr:colOff>476250</xdr:colOff>
      <xdr:row>34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3337500" y="84867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37</xdr:row>
      <xdr:rowOff>114300</xdr:rowOff>
    </xdr:from>
    <xdr:to>
      <xdr:col>70</xdr:col>
      <xdr:colOff>476250</xdr:colOff>
      <xdr:row>37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33308925" y="9172575"/>
          <a:ext cx="190214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Moravský  Krumlov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2825650" y="10658475"/>
          <a:ext cx="124015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2" name="Line 15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3" name="Line 16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75</xdr:col>
      <xdr:colOff>504825</xdr:colOff>
      <xdr:row>40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55787925" y="974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76</xdr:col>
      <xdr:colOff>9525</xdr:colOff>
      <xdr:row>40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9744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75</xdr:col>
      <xdr:colOff>504825</xdr:colOff>
      <xdr:row>40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974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76</xdr:col>
      <xdr:colOff>9525</xdr:colOff>
      <xdr:row>40</xdr:row>
      <xdr:rowOff>0</xdr:rowOff>
    </xdr:to>
    <xdr:sp>
      <xdr:nvSpPr>
        <xdr:cNvPr id="17" name="Line 20"/>
        <xdr:cNvSpPr>
          <a:spLocks/>
        </xdr:cNvSpPr>
      </xdr:nvSpPr>
      <xdr:spPr>
        <a:xfrm flipH="1">
          <a:off x="55787925" y="9744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37</xdr:row>
      <xdr:rowOff>0</xdr:rowOff>
    </xdr:from>
    <xdr:to>
      <xdr:col>45</xdr:col>
      <xdr:colOff>0</xdr:colOff>
      <xdr:row>38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9058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41</xdr:row>
      <xdr:rowOff>0</xdr:rowOff>
    </xdr:from>
    <xdr:to>
      <xdr:col>88</xdr:col>
      <xdr:colOff>0</xdr:colOff>
      <xdr:row>42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9972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41</xdr:row>
      <xdr:rowOff>114300</xdr:rowOff>
    </xdr:from>
    <xdr:to>
      <xdr:col>87</xdr:col>
      <xdr:colOff>447675</xdr:colOff>
      <xdr:row>41</xdr:row>
      <xdr:rowOff>114300</xdr:rowOff>
    </xdr:to>
    <xdr:sp>
      <xdr:nvSpPr>
        <xdr:cNvPr id="21" name="Line 26"/>
        <xdr:cNvSpPr>
          <a:spLocks/>
        </xdr:cNvSpPr>
      </xdr:nvSpPr>
      <xdr:spPr>
        <a:xfrm>
          <a:off x="64779525" y="10086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37</xdr:row>
      <xdr:rowOff>0</xdr:rowOff>
    </xdr:from>
    <xdr:to>
      <xdr:col>16</xdr:col>
      <xdr:colOff>495300</xdr:colOff>
      <xdr:row>37</xdr:row>
      <xdr:rowOff>76200</xdr:rowOff>
    </xdr:to>
    <xdr:sp>
      <xdr:nvSpPr>
        <xdr:cNvPr id="22" name="Line 27"/>
        <xdr:cNvSpPr>
          <a:spLocks/>
        </xdr:cNvSpPr>
      </xdr:nvSpPr>
      <xdr:spPr>
        <a:xfrm flipH="1" flipV="1">
          <a:off x="11182350" y="90582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34</xdr:row>
      <xdr:rowOff>114300</xdr:rowOff>
    </xdr:from>
    <xdr:to>
      <xdr:col>69</xdr:col>
      <xdr:colOff>247650</xdr:colOff>
      <xdr:row>34</xdr:row>
      <xdr:rowOff>152400</xdr:rowOff>
    </xdr:to>
    <xdr:sp>
      <xdr:nvSpPr>
        <xdr:cNvPr id="23" name="Line 28"/>
        <xdr:cNvSpPr>
          <a:spLocks/>
        </xdr:cNvSpPr>
      </xdr:nvSpPr>
      <xdr:spPr>
        <a:xfrm flipH="1" flipV="1">
          <a:off x="50844450" y="8486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37</xdr:row>
      <xdr:rowOff>114300</xdr:rowOff>
    </xdr:from>
    <xdr:to>
      <xdr:col>71</xdr:col>
      <xdr:colOff>247650</xdr:colOff>
      <xdr:row>37</xdr:row>
      <xdr:rowOff>133350</xdr:rowOff>
    </xdr:to>
    <xdr:sp>
      <xdr:nvSpPr>
        <xdr:cNvPr id="24" name="Line 29"/>
        <xdr:cNvSpPr>
          <a:spLocks/>
        </xdr:cNvSpPr>
      </xdr:nvSpPr>
      <xdr:spPr>
        <a:xfrm flipH="1" flipV="1">
          <a:off x="52330350" y="9172575"/>
          <a:ext cx="742950" cy="190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75</xdr:col>
      <xdr:colOff>504825</xdr:colOff>
      <xdr:row>40</xdr:row>
      <xdr:rowOff>0</xdr:rowOff>
    </xdr:to>
    <xdr:sp>
      <xdr:nvSpPr>
        <xdr:cNvPr id="25" name="Line 30"/>
        <xdr:cNvSpPr>
          <a:spLocks/>
        </xdr:cNvSpPr>
      </xdr:nvSpPr>
      <xdr:spPr>
        <a:xfrm flipH="1">
          <a:off x="55787925" y="974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76</xdr:col>
      <xdr:colOff>9525</xdr:colOff>
      <xdr:row>40</xdr:row>
      <xdr:rowOff>0</xdr:rowOff>
    </xdr:to>
    <xdr:sp>
      <xdr:nvSpPr>
        <xdr:cNvPr id="26" name="Line 31"/>
        <xdr:cNvSpPr>
          <a:spLocks/>
        </xdr:cNvSpPr>
      </xdr:nvSpPr>
      <xdr:spPr>
        <a:xfrm flipH="1">
          <a:off x="55787925" y="9744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75</xdr:col>
      <xdr:colOff>504825</xdr:colOff>
      <xdr:row>40</xdr:row>
      <xdr:rowOff>0</xdr:rowOff>
    </xdr:to>
    <xdr:sp>
      <xdr:nvSpPr>
        <xdr:cNvPr id="27" name="Line 32"/>
        <xdr:cNvSpPr>
          <a:spLocks/>
        </xdr:cNvSpPr>
      </xdr:nvSpPr>
      <xdr:spPr>
        <a:xfrm flipH="1">
          <a:off x="55787925" y="9744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76</xdr:col>
      <xdr:colOff>9525</xdr:colOff>
      <xdr:row>40</xdr:row>
      <xdr:rowOff>0</xdr:rowOff>
    </xdr:to>
    <xdr:sp>
      <xdr:nvSpPr>
        <xdr:cNvPr id="28" name="Line 33"/>
        <xdr:cNvSpPr>
          <a:spLocks/>
        </xdr:cNvSpPr>
      </xdr:nvSpPr>
      <xdr:spPr>
        <a:xfrm flipH="1">
          <a:off x="55787925" y="9744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114300</xdr:rowOff>
    </xdr:from>
    <xdr:to>
      <xdr:col>20</xdr:col>
      <xdr:colOff>495300</xdr:colOff>
      <xdr:row>31</xdr:row>
      <xdr:rowOff>152400</xdr:rowOff>
    </xdr:to>
    <xdr:sp>
      <xdr:nvSpPr>
        <xdr:cNvPr id="29" name="Line 34"/>
        <xdr:cNvSpPr>
          <a:spLocks/>
        </xdr:cNvSpPr>
      </xdr:nvSpPr>
      <xdr:spPr>
        <a:xfrm flipV="1">
          <a:off x="14154150" y="7800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152400</xdr:rowOff>
    </xdr:from>
    <xdr:to>
      <xdr:col>19</xdr:col>
      <xdr:colOff>266700</xdr:colOff>
      <xdr:row>32</xdr:row>
      <xdr:rowOff>0</xdr:rowOff>
    </xdr:to>
    <xdr:sp>
      <xdr:nvSpPr>
        <xdr:cNvPr id="30" name="Line 35"/>
        <xdr:cNvSpPr>
          <a:spLocks/>
        </xdr:cNvSpPr>
      </xdr:nvSpPr>
      <xdr:spPr>
        <a:xfrm flipV="1">
          <a:off x="13411200" y="7839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33</xdr:row>
      <xdr:rowOff>114300</xdr:rowOff>
    </xdr:from>
    <xdr:to>
      <xdr:col>71</xdr:col>
      <xdr:colOff>266700</xdr:colOff>
      <xdr:row>35</xdr:row>
      <xdr:rowOff>114300</xdr:rowOff>
    </xdr:to>
    <xdr:sp>
      <xdr:nvSpPr>
        <xdr:cNvPr id="31" name="Line 36"/>
        <xdr:cNvSpPr>
          <a:spLocks/>
        </xdr:cNvSpPr>
      </xdr:nvSpPr>
      <xdr:spPr>
        <a:xfrm>
          <a:off x="50863500" y="82581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171450</xdr:colOff>
      <xdr:row>41</xdr:row>
      <xdr:rowOff>9525</xdr:rowOff>
    </xdr:from>
    <xdr:to>
      <xdr:col>55</xdr:col>
      <xdr:colOff>447675</xdr:colOff>
      <xdr:row>43</xdr:row>
      <xdr:rowOff>9525</xdr:rowOff>
    </xdr:to>
    <xdr:pic>
      <xdr:nvPicPr>
        <xdr:cNvPr id="3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38350" y="9982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63</xdr:col>
      <xdr:colOff>247650</xdr:colOff>
      <xdr:row>31</xdr:row>
      <xdr:rowOff>114300</xdr:rowOff>
    </xdr:from>
    <xdr:to>
      <xdr:col>64</xdr:col>
      <xdr:colOff>476250</xdr:colOff>
      <xdr:row>31</xdr:row>
      <xdr:rowOff>152400</xdr:rowOff>
    </xdr:to>
    <xdr:sp>
      <xdr:nvSpPr>
        <xdr:cNvPr id="33" name="Line 43"/>
        <xdr:cNvSpPr>
          <a:spLocks/>
        </xdr:cNvSpPr>
      </xdr:nvSpPr>
      <xdr:spPr>
        <a:xfrm>
          <a:off x="47129700" y="7800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34</xdr:row>
      <xdr:rowOff>152400</xdr:rowOff>
    </xdr:from>
    <xdr:to>
      <xdr:col>70</xdr:col>
      <xdr:colOff>466725</xdr:colOff>
      <xdr:row>35</xdr:row>
      <xdr:rowOff>0</xdr:rowOff>
    </xdr:to>
    <xdr:sp>
      <xdr:nvSpPr>
        <xdr:cNvPr id="34" name="Line 44"/>
        <xdr:cNvSpPr>
          <a:spLocks/>
        </xdr:cNvSpPr>
      </xdr:nvSpPr>
      <xdr:spPr>
        <a:xfrm>
          <a:off x="51587400" y="8524875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27</xdr:row>
      <xdr:rowOff>114300</xdr:rowOff>
    </xdr:from>
    <xdr:to>
      <xdr:col>68</xdr:col>
      <xdr:colOff>495300</xdr:colOff>
      <xdr:row>33</xdr:row>
      <xdr:rowOff>114300</xdr:rowOff>
    </xdr:to>
    <xdr:sp>
      <xdr:nvSpPr>
        <xdr:cNvPr id="35" name="Line 50"/>
        <xdr:cNvSpPr>
          <a:spLocks/>
        </xdr:cNvSpPr>
      </xdr:nvSpPr>
      <xdr:spPr>
        <a:xfrm>
          <a:off x="45643800" y="6886575"/>
          <a:ext cx="52197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6" name="Line 54"/>
        <xdr:cNvSpPr>
          <a:spLocks/>
        </xdr:cNvSpPr>
      </xdr:nvSpPr>
      <xdr:spPr>
        <a:xfrm flipV="1">
          <a:off x="14897100" y="78009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63</xdr:col>
      <xdr:colOff>247650</xdr:colOff>
      <xdr:row>31</xdr:row>
      <xdr:rowOff>114300</xdr:rowOff>
    </xdr:to>
    <xdr:sp>
      <xdr:nvSpPr>
        <xdr:cNvPr id="37" name="Line 55"/>
        <xdr:cNvSpPr>
          <a:spLocks/>
        </xdr:cNvSpPr>
      </xdr:nvSpPr>
      <xdr:spPr>
        <a:xfrm flipV="1">
          <a:off x="33337500" y="7800975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114300</xdr:rowOff>
    </xdr:from>
    <xdr:to>
      <xdr:col>23</xdr:col>
      <xdr:colOff>266700</xdr:colOff>
      <xdr:row>33</xdr:row>
      <xdr:rowOff>114300</xdr:rowOff>
    </xdr:to>
    <xdr:sp>
      <xdr:nvSpPr>
        <xdr:cNvPr id="38" name="Line 58"/>
        <xdr:cNvSpPr>
          <a:spLocks/>
        </xdr:cNvSpPr>
      </xdr:nvSpPr>
      <xdr:spPr>
        <a:xfrm flipV="1">
          <a:off x="11182350" y="6429375"/>
          <a:ext cx="594360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114300</xdr:rowOff>
    </xdr:from>
    <xdr:to>
      <xdr:col>44</xdr:col>
      <xdr:colOff>276225</xdr:colOff>
      <xdr:row>23</xdr:row>
      <xdr:rowOff>114300</xdr:rowOff>
    </xdr:to>
    <xdr:sp>
      <xdr:nvSpPr>
        <xdr:cNvPr id="39" name="Line 224"/>
        <xdr:cNvSpPr>
          <a:spLocks/>
        </xdr:cNvSpPr>
      </xdr:nvSpPr>
      <xdr:spPr>
        <a:xfrm flipV="1">
          <a:off x="20097750" y="5972175"/>
          <a:ext cx="12563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23</xdr:row>
      <xdr:rowOff>0</xdr:rowOff>
    </xdr:from>
    <xdr:ext cx="533400" cy="228600"/>
    <xdr:sp>
      <xdr:nvSpPr>
        <xdr:cNvPr id="40" name="text 7125"/>
        <xdr:cNvSpPr txBox="1">
          <a:spLocks noChangeArrowheads="1"/>
        </xdr:cNvSpPr>
      </xdr:nvSpPr>
      <xdr:spPr>
        <a:xfrm>
          <a:off x="326136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11</xdr:col>
      <xdr:colOff>266700</xdr:colOff>
      <xdr:row>16</xdr:row>
      <xdr:rowOff>114300</xdr:rowOff>
    </xdr:from>
    <xdr:to>
      <xdr:col>28</xdr:col>
      <xdr:colOff>495300</xdr:colOff>
      <xdr:row>16</xdr:row>
      <xdr:rowOff>114300</xdr:rowOff>
    </xdr:to>
    <xdr:sp>
      <xdr:nvSpPr>
        <xdr:cNvPr id="41" name="Line 234"/>
        <xdr:cNvSpPr>
          <a:spLocks/>
        </xdr:cNvSpPr>
      </xdr:nvSpPr>
      <xdr:spPr>
        <a:xfrm flipV="1">
          <a:off x="8210550" y="4371975"/>
          <a:ext cx="12630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17</xdr:row>
      <xdr:rowOff>0</xdr:rowOff>
    </xdr:from>
    <xdr:to>
      <xdr:col>51</xdr:col>
      <xdr:colOff>247650</xdr:colOff>
      <xdr:row>17</xdr:row>
      <xdr:rowOff>142875</xdr:rowOff>
    </xdr:to>
    <xdr:sp>
      <xdr:nvSpPr>
        <xdr:cNvPr id="42" name="Line 258"/>
        <xdr:cNvSpPr>
          <a:spLocks/>
        </xdr:cNvSpPr>
      </xdr:nvSpPr>
      <xdr:spPr>
        <a:xfrm flipH="1" flipV="1">
          <a:off x="37471350" y="44862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35</xdr:row>
      <xdr:rowOff>0</xdr:rowOff>
    </xdr:from>
    <xdr:to>
      <xdr:col>74</xdr:col>
      <xdr:colOff>476250</xdr:colOff>
      <xdr:row>41</xdr:row>
      <xdr:rowOff>0</xdr:rowOff>
    </xdr:to>
    <xdr:sp>
      <xdr:nvSpPr>
        <xdr:cNvPr id="43" name="Line 451"/>
        <xdr:cNvSpPr>
          <a:spLocks/>
        </xdr:cNvSpPr>
      </xdr:nvSpPr>
      <xdr:spPr>
        <a:xfrm flipH="1">
          <a:off x="55302150" y="8601075"/>
          <a:ext cx="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33</xdr:row>
      <xdr:rowOff>0</xdr:rowOff>
    </xdr:from>
    <xdr:ext cx="971550" cy="457200"/>
    <xdr:sp>
      <xdr:nvSpPr>
        <xdr:cNvPr id="44" name="text 774"/>
        <xdr:cNvSpPr txBox="1">
          <a:spLocks noChangeArrowheads="1"/>
        </xdr:cNvSpPr>
      </xdr:nvSpPr>
      <xdr:spPr>
        <a:xfrm>
          <a:off x="54825900" y="8143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3937 - 3SNI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121,766</a:t>
          </a:r>
        </a:p>
      </xdr:txBody>
    </xdr:sp>
    <xdr:clientData/>
  </xdr:oneCellAnchor>
  <xdr:twoCellAnchor>
    <xdr:from>
      <xdr:col>51</xdr:col>
      <xdr:colOff>247650</xdr:colOff>
      <xdr:row>17</xdr:row>
      <xdr:rowOff>142875</xdr:rowOff>
    </xdr:from>
    <xdr:to>
      <xdr:col>52</xdr:col>
      <xdr:colOff>476250</xdr:colOff>
      <xdr:row>18</xdr:row>
      <xdr:rowOff>114300</xdr:rowOff>
    </xdr:to>
    <xdr:sp>
      <xdr:nvSpPr>
        <xdr:cNvPr id="45" name="Line 458"/>
        <xdr:cNvSpPr>
          <a:spLocks/>
        </xdr:cNvSpPr>
      </xdr:nvSpPr>
      <xdr:spPr>
        <a:xfrm flipH="1" flipV="1">
          <a:off x="38214300" y="46291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18</xdr:row>
      <xdr:rowOff>114300</xdr:rowOff>
    </xdr:from>
    <xdr:to>
      <xdr:col>61</xdr:col>
      <xdr:colOff>247650</xdr:colOff>
      <xdr:row>27</xdr:row>
      <xdr:rowOff>114300</xdr:rowOff>
    </xdr:to>
    <xdr:sp>
      <xdr:nvSpPr>
        <xdr:cNvPr id="46" name="Line 459"/>
        <xdr:cNvSpPr>
          <a:spLocks/>
        </xdr:cNvSpPr>
      </xdr:nvSpPr>
      <xdr:spPr>
        <a:xfrm flipH="1" flipV="1">
          <a:off x="38957250" y="4829175"/>
          <a:ext cx="6686550" cy="2057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47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8" name="Oval 529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45</xdr:col>
      <xdr:colOff>247650</xdr:colOff>
      <xdr:row>16</xdr:row>
      <xdr:rowOff>114300</xdr:rowOff>
    </xdr:from>
    <xdr:to>
      <xdr:col>48</xdr:col>
      <xdr:colOff>476250</xdr:colOff>
      <xdr:row>16</xdr:row>
      <xdr:rowOff>114300</xdr:rowOff>
    </xdr:to>
    <xdr:sp>
      <xdr:nvSpPr>
        <xdr:cNvPr id="49" name="Line 530"/>
        <xdr:cNvSpPr>
          <a:spLocks/>
        </xdr:cNvSpPr>
      </xdr:nvSpPr>
      <xdr:spPr>
        <a:xfrm flipV="1">
          <a:off x="33604200" y="4371975"/>
          <a:ext cx="2381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16</xdr:row>
      <xdr:rowOff>114300</xdr:rowOff>
    </xdr:from>
    <xdr:to>
      <xdr:col>49</xdr:col>
      <xdr:colOff>247650</xdr:colOff>
      <xdr:row>16</xdr:row>
      <xdr:rowOff>152400</xdr:rowOff>
    </xdr:to>
    <xdr:sp>
      <xdr:nvSpPr>
        <xdr:cNvPr id="50" name="Line 531"/>
        <xdr:cNvSpPr>
          <a:spLocks/>
        </xdr:cNvSpPr>
      </xdr:nvSpPr>
      <xdr:spPr>
        <a:xfrm>
          <a:off x="35985450" y="4371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13</xdr:row>
      <xdr:rowOff>114300</xdr:rowOff>
    </xdr:from>
    <xdr:to>
      <xdr:col>42</xdr:col>
      <xdr:colOff>28575</xdr:colOff>
      <xdr:row>13</xdr:row>
      <xdr:rowOff>114300</xdr:rowOff>
    </xdr:to>
    <xdr:sp>
      <xdr:nvSpPr>
        <xdr:cNvPr id="51" name="Line 532"/>
        <xdr:cNvSpPr>
          <a:spLocks/>
        </xdr:cNvSpPr>
      </xdr:nvSpPr>
      <xdr:spPr>
        <a:xfrm flipV="1">
          <a:off x="26784300" y="3686175"/>
          <a:ext cx="3990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16</xdr:row>
      <xdr:rowOff>152400</xdr:rowOff>
    </xdr:from>
    <xdr:to>
      <xdr:col>50</xdr:col>
      <xdr:colOff>476250</xdr:colOff>
      <xdr:row>17</xdr:row>
      <xdr:rowOff>0</xdr:rowOff>
    </xdr:to>
    <xdr:sp>
      <xdr:nvSpPr>
        <xdr:cNvPr id="52" name="Line 533"/>
        <xdr:cNvSpPr>
          <a:spLocks/>
        </xdr:cNvSpPr>
      </xdr:nvSpPr>
      <xdr:spPr>
        <a:xfrm>
          <a:off x="36728400" y="4410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0</xdr:rowOff>
    </xdr:from>
    <xdr:to>
      <xdr:col>18</xdr:col>
      <xdr:colOff>495300</xdr:colOff>
      <xdr:row>34</xdr:row>
      <xdr:rowOff>0</xdr:rowOff>
    </xdr:to>
    <xdr:sp>
      <xdr:nvSpPr>
        <xdr:cNvPr id="53" name="Line 536"/>
        <xdr:cNvSpPr>
          <a:spLocks/>
        </xdr:cNvSpPr>
      </xdr:nvSpPr>
      <xdr:spPr>
        <a:xfrm flipV="1">
          <a:off x="10439400" y="79152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36</xdr:row>
      <xdr:rowOff>123825</xdr:rowOff>
    </xdr:from>
    <xdr:to>
      <xdr:col>15</xdr:col>
      <xdr:colOff>266700</xdr:colOff>
      <xdr:row>37</xdr:row>
      <xdr:rowOff>0</xdr:rowOff>
    </xdr:to>
    <xdr:sp>
      <xdr:nvSpPr>
        <xdr:cNvPr id="54" name="Line 537"/>
        <xdr:cNvSpPr>
          <a:spLocks/>
        </xdr:cNvSpPr>
      </xdr:nvSpPr>
      <xdr:spPr>
        <a:xfrm>
          <a:off x="10439400" y="8953500"/>
          <a:ext cx="742950" cy="1047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34</xdr:row>
      <xdr:rowOff>0</xdr:rowOff>
    </xdr:from>
    <xdr:to>
      <xdr:col>14</xdr:col>
      <xdr:colOff>495300</xdr:colOff>
      <xdr:row>34</xdr:row>
      <xdr:rowOff>76200</xdr:rowOff>
    </xdr:to>
    <xdr:sp>
      <xdr:nvSpPr>
        <xdr:cNvPr id="55" name="Line 538"/>
        <xdr:cNvSpPr>
          <a:spLocks/>
        </xdr:cNvSpPr>
      </xdr:nvSpPr>
      <xdr:spPr>
        <a:xfrm flipH="1">
          <a:off x="969645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24</xdr:row>
      <xdr:rowOff>0</xdr:rowOff>
    </xdr:from>
    <xdr:to>
      <xdr:col>25</xdr:col>
      <xdr:colOff>266700</xdr:colOff>
      <xdr:row>24</xdr:row>
      <xdr:rowOff>142875</xdr:rowOff>
    </xdr:to>
    <xdr:sp>
      <xdr:nvSpPr>
        <xdr:cNvPr id="56" name="Line 540"/>
        <xdr:cNvSpPr>
          <a:spLocks/>
        </xdr:cNvSpPr>
      </xdr:nvSpPr>
      <xdr:spPr>
        <a:xfrm flipV="1">
          <a:off x="17868900" y="60864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23</xdr:row>
      <xdr:rowOff>152400</xdr:rowOff>
    </xdr:from>
    <xdr:to>
      <xdr:col>26</xdr:col>
      <xdr:colOff>495300</xdr:colOff>
      <xdr:row>24</xdr:row>
      <xdr:rowOff>0</xdr:rowOff>
    </xdr:to>
    <xdr:sp>
      <xdr:nvSpPr>
        <xdr:cNvPr id="57" name="Line 541"/>
        <xdr:cNvSpPr>
          <a:spLocks/>
        </xdr:cNvSpPr>
      </xdr:nvSpPr>
      <xdr:spPr>
        <a:xfrm flipV="1">
          <a:off x="1861185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23</xdr:row>
      <xdr:rowOff>114300</xdr:rowOff>
    </xdr:from>
    <xdr:to>
      <xdr:col>27</xdr:col>
      <xdr:colOff>266700</xdr:colOff>
      <xdr:row>23</xdr:row>
      <xdr:rowOff>152400</xdr:rowOff>
    </xdr:to>
    <xdr:sp>
      <xdr:nvSpPr>
        <xdr:cNvPr id="58" name="Line 542"/>
        <xdr:cNvSpPr>
          <a:spLocks/>
        </xdr:cNvSpPr>
      </xdr:nvSpPr>
      <xdr:spPr>
        <a:xfrm flipV="1">
          <a:off x="1935480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24</xdr:row>
      <xdr:rowOff>0</xdr:rowOff>
    </xdr:from>
    <xdr:to>
      <xdr:col>61</xdr:col>
      <xdr:colOff>247650</xdr:colOff>
      <xdr:row>27</xdr:row>
      <xdr:rowOff>114300</xdr:rowOff>
    </xdr:to>
    <xdr:sp>
      <xdr:nvSpPr>
        <xdr:cNvPr id="59" name="Line 544"/>
        <xdr:cNvSpPr>
          <a:spLocks/>
        </xdr:cNvSpPr>
      </xdr:nvSpPr>
      <xdr:spPr>
        <a:xfrm>
          <a:off x="40443150" y="6086475"/>
          <a:ext cx="520065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32</xdr:row>
      <xdr:rowOff>0</xdr:rowOff>
    </xdr:from>
    <xdr:to>
      <xdr:col>68</xdr:col>
      <xdr:colOff>495300</xdr:colOff>
      <xdr:row>33</xdr:row>
      <xdr:rowOff>114300</xdr:rowOff>
    </xdr:to>
    <xdr:sp>
      <xdr:nvSpPr>
        <xdr:cNvPr id="60" name="Line 545"/>
        <xdr:cNvSpPr>
          <a:spLocks/>
        </xdr:cNvSpPr>
      </xdr:nvSpPr>
      <xdr:spPr>
        <a:xfrm>
          <a:off x="48615600" y="7915275"/>
          <a:ext cx="224790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31</xdr:row>
      <xdr:rowOff>152400</xdr:rowOff>
    </xdr:from>
    <xdr:to>
      <xdr:col>65</xdr:col>
      <xdr:colOff>247650</xdr:colOff>
      <xdr:row>32</xdr:row>
      <xdr:rowOff>0</xdr:rowOff>
    </xdr:to>
    <xdr:sp>
      <xdr:nvSpPr>
        <xdr:cNvPr id="61" name="Line 552"/>
        <xdr:cNvSpPr>
          <a:spLocks/>
        </xdr:cNvSpPr>
      </xdr:nvSpPr>
      <xdr:spPr>
        <a:xfrm flipH="1" flipV="1">
          <a:off x="47872650" y="7839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37</xdr:row>
      <xdr:rowOff>171450</xdr:rowOff>
    </xdr:from>
    <xdr:to>
      <xdr:col>79</xdr:col>
      <xdr:colOff>266700</xdr:colOff>
      <xdr:row>39</xdr:row>
      <xdr:rowOff>114300</xdr:rowOff>
    </xdr:to>
    <xdr:sp>
      <xdr:nvSpPr>
        <xdr:cNvPr id="62" name="Line 553"/>
        <xdr:cNvSpPr>
          <a:spLocks/>
        </xdr:cNvSpPr>
      </xdr:nvSpPr>
      <xdr:spPr>
        <a:xfrm flipH="1" flipV="1">
          <a:off x="53816250" y="9229725"/>
          <a:ext cx="5219700" cy="4000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33</xdr:row>
      <xdr:rowOff>114300</xdr:rowOff>
    </xdr:from>
    <xdr:to>
      <xdr:col>10</xdr:col>
      <xdr:colOff>495300</xdr:colOff>
      <xdr:row>34</xdr:row>
      <xdr:rowOff>0</xdr:rowOff>
    </xdr:to>
    <xdr:sp>
      <xdr:nvSpPr>
        <xdr:cNvPr id="63" name="Line 554"/>
        <xdr:cNvSpPr>
          <a:spLocks/>
        </xdr:cNvSpPr>
      </xdr:nvSpPr>
      <xdr:spPr>
        <a:xfrm>
          <a:off x="6705600" y="82581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28</xdr:row>
      <xdr:rowOff>104775</xdr:rowOff>
    </xdr:from>
    <xdr:to>
      <xdr:col>9</xdr:col>
      <xdr:colOff>266700</xdr:colOff>
      <xdr:row>33</xdr:row>
      <xdr:rowOff>114300</xdr:rowOff>
    </xdr:to>
    <xdr:sp>
      <xdr:nvSpPr>
        <xdr:cNvPr id="64" name="Line 555"/>
        <xdr:cNvSpPr>
          <a:spLocks/>
        </xdr:cNvSpPr>
      </xdr:nvSpPr>
      <xdr:spPr>
        <a:xfrm>
          <a:off x="1000125" y="7105650"/>
          <a:ext cx="5724525" cy="11525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37</xdr:row>
      <xdr:rowOff>76200</xdr:rowOff>
    </xdr:from>
    <xdr:to>
      <xdr:col>17</xdr:col>
      <xdr:colOff>266700</xdr:colOff>
      <xdr:row>37</xdr:row>
      <xdr:rowOff>114300</xdr:rowOff>
    </xdr:to>
    <xdr:sp>
      <xdr:nvSpPr>
        <xdr:cNvPr id="65" name="Line 556"/>
        <xdr:cNvSpPr>
          <a:spLocks/>
        </xdr:cNvSpPr>
      </xdr:nvSpPr>
      <xdr:spPr>
        <a:xfrm flipH="1" flipV="1">
          <a:off x="11925300" y="91344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34</xdr:row>
      <xdr:rowOff>76200</xdr:rowOff>
    </xdr:from>
    <xdr:to>
      <xdr:col>12</xdr:col>
      <xdr:colOff>495300</xdr:colOff>
      <xdr:row>34</xdr:row>
      <xdr:rowOff>114300</xdr:rowOff>
    </xdr:to>
    <xdr:sp>
      <xdr:nvSpPr>
        <xdr:cNvPr id="66" name="Line 557"/>
        <xdr:cNvSpPr>
          <a:spLocks/>
        </xdr:cNvSpPr>
      </xdr:nvSpPr>
      <xdr:spPr>
        <a:xfrm flipH="1" flipV="1">
          <a:off x="82105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0</xdr:rowOff>
    </xdr:from>
    <xdr:to>
      <xdr:col>11</xdr:col>
      <xdr:colOff>266700</xdr:colOff>
      <xdr:row>34</xdr:row>
      <xdr:rowOff>76200</xdr:rowOff>
    </xdr:to>
    <xdr:sp>
      <xdr:nvSpPr>
        <xdr:cNvPr id="67" name="Line 558"/>
        <xdr:cNvSpPr>
          <a:spLocks/>
        </xdr:cNvSpPr>
      </xdr:nvSpPr>
      <xdr:spPr>
        <a:xfrm flipH="1" flipV="1">
          <a:off x="74676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16</xdr:row>
      <xdr:rowOff>76200</xdr:rowOff>
    </xdr:from>
    <xdr:to>
      <xdr:col>45</xdr:col>
      <xdr:colOff>247650</xdr:colOff>
      <xdr:row>16</xdr:row>
      <xdr:rowOff>114300</xdr:rowOff>
    </xdr:to>
    <xdr:sp>
      <xdr:nvSpPr>
        <xdr:cNvPr id="68" name="Line 559"/>
        <xdr:cNvSpPr>
          <a:spLocks/>
        </xdr:cNvSpPr>
      </xdr:nvSpPr>
      <xdr:spPr>
        <a:xfrm>
          <a:off x="32861250" y="4333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16</xdr:row>
      <xdr:rowOff>0</xdr:rowOff>
    </xdr:from>
    <xdr:to>
      <xdr:col>44</xdr:col>
      <xdr:colOff>476250</xdr:colOff>
      <xdr:row>16</xdr:row>
      <xdr:rowOff>76200</xdr:rowOff>
    </xdr:to>
    <xdr:sp>
      <xdr:nvSpPr>
        <xdr:cNvPr id="69" name="Line 560"/>
        <xdr:cNvSpPr>
          <a:spLocks/>
        </xdr:cNvSpPr>
      </xdr:nvSpPr>
      <xdr:spPr>
        <a:xfrm>
          <a:off x="31965900" y="4257675"/>
          <a:ext cx="8953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13</xdr:row>
      <xdr:rowOff>114300</xdr:rowOff>
    </xdr:from>
    <xdr:to>
      <xdr:col>43</xdr:col>
      <xdr:colOff>247650</xdr:colOff>
      <xdr:row>16</xdr:row>
      <xdr:rowOff>0</xdr:rowOff>
    </xdr:to>
    <xdr:sp>
      <xdr:nvSpPr>
        <xdr:cNvPr id="70" name="Line 561"/>
        <xdr:cNvSpPr>
          <a:spLocks/>
        </xdr:cNvSpPr>
      </xdr:nvSpPr>
      <xdr:spPr>
        <a:xfrm flipH="1" flipV="1">
          <a:off x="28251150" y="36861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31</xdr:row>
      <xdr:rowOff>219075</xdr:rowOff>
    </xdr:from>
    <xdr:to>
      <xdr:col>9</xdr:col>
      <xdr:colOff>419100</xdr:colOff>
      <xdr:row>33</xdr:row>
      <xdr:rowOff>114300</xdr:rowOff>
    </xdr:to>
    <xdr:grpSp>
      <xdr:nvGrpSpPr>
        <xdr:cNvPr id="71" name="Group 565"/>
        <xdr:cNvGrpSpPr>
          <a:grpSpLocks noChangeAspect="1"/>
        </xdr:cNvGrpSpPr>
      </xdr:nvGrpSpPr>
      <xdr:grpSpPr>
        <a:xfrm>
          <a:off x="6562725" y="7905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" name="Line 5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5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31</xdr:row>
      <xdr:rowOff>219075</xdr:rowOff>
    </xdr:from>
    <xdr:to>
      <xdr:col>15</xdr:col>
      <xdr:colOff>419100</xdr:colOff>
      <xdr:row>33</xdr:row>
      <xdr:rowOff>114300</xdr:rowOff>
    </xdr:to>
    <xdr:grpSp>
      <xdr:nvGrpSpPr>
        <xdr:cNvPr id="74" name="Group 568"/>
        <xdr:cNvGrpSpPr>
          <a:grpSpLocks noChangeAspect="1"/>
        </xdr:cNvGrpSpPr>
      </xdr:nvGrpSpPr>
      <xdr:grpSpPr>
        <a:xfrm>
          <a:off x="11020425" y="7905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5" name="Line 5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5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32</xdr:row>
      <xdr:rowOff>219075</xdr:rowOff>
    </xdr:from>
    <xdr:to>
      <xdr:col>12</xdr:col>
      <xdr:colOff>647700</xdr:colOff>
      <xdr:row>34</xdr:row>
      <xdr:rowOff>114300</xdr:rowOff>
    </xdr:to>
    <xdr:grpSp>
      <xdr:nvGrpSpPr>
        <xdr:cNvPr id="77" name="Group 571"/>
        <xdr:cNvGrpSpPr>
          <a:grpSpLocks noChangeAspect="1"/>
        </xdr:cNvGrpSpPr>
      </xdr:nvGrpSpPr>
      <xdr:grpSpPr>
        <a:xfrm>
          <a:off x="8801100" y="8134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8" name="Line 5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5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80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81" name="Line 597"/>
        <xdr:cNvSpPr>
          <a:spLocks/>
        </xdr:cNvSpPr>
      </xdr:nvSpPr>
      <xdr:spPr>
        <a:xfrm>
          <a:off x="571500" y="7115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114300</xdr:rowOff>
    </xdr:from>
    <xdr:to>
      <xdr:col>14</xdr:col>
      <xdr:colOff>495300</xdr:colOff>
      <xdr:row>36</xdr:row>
      <xdr:rowOff>123825</xdr:rowOff>
    </xdr:to>
    <xdr:sp>
      <xdr:nvSpPr>
        <xdr:cNvPr id="82" name="Line 598"/>
        <xdr:cNvSpPr>
          <a:spLocks/>
        </xdr:cNvSpPr>
      </xdr:nvSpPr>
      <xdr:spPr>
        <a:xfrm>
          <a:off x="6724650" y="8258175"/>
          <a:ext cx="3714750" cy="6953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142875</xdr:rowOff>
    </xdr:from>
    <xdr:to>
      <xdr:col>24</xdr:col>
      <xdr:colOff>495300</xdr:colOff>
      <xdr:row>25</xdr:row>
      <xdr:rowOff>114300</xdr:rowOff>
    </xdr:to>
    <xdr:sp>
      <xdr:nvSpPr>
        <xdr:cNvPr id="83" name="Line 599"/>
        <xdr:cNvSpPr>
          <a:spLocks/>
        </xdr:cNvSpPr>
      </xdr:nvSpPr>
      <xdr:spPr>
        <a:xfrm flipV="1">
          <a:off x="17125950" y="6229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104775</xdr:colOff>
      <xdr:row>37</xdr:row>
      <xdr:rowOff>219075</xdr:rowOff>
    </xdr:from>
    <xdr:to>
      <xdr:col>79</xdr:col>
      <xdr:colOff>419100</xdr:colOff>
      <xdr:row>39</xdr:row>
      <xdr:rowOff>114300</xdr:rowOff>
    </xdr:to>
    <xdr:grpSp>
      <xdr:nvGrpSpPr>
        <xdr:cNvPr id="84" name="Group 607"/>
        <xdr:cNvGrpSpPr>
          <a:grpSpLocks noChangeAspect="1"/>
        </xdr:cNvGrpSpPr>
      </xdr:nvGrpSpPr>
      <xdr:grpSpPr>
        <a:xfrm>
          <a:off x="58874025" y="9277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5" name="Line 6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6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33</xdr:row>
      <xdr:rowOff>219075</xdr:rowOff>
    </xdr:from>
    <xdr:to>
      <xdr:col>71</xdr:col>
      <xdr:colOff>419100</xdr:colOff>
      <xdr:row>35</xdr:row>
      <xdr:rowOff>114300</xdr:rowOff>
    </xdr:to>
    <xdr:grpSp>
      <xdr:nvGrpSpPr>
        <xdr:cNvPr id="87" name="Group 610"/>
        <xdr:cNvGrpSpPr>
          <a:grpSpLocks noChangeAspect="1"/>
        </xdr:cNvGrpSpPr>
      </xdr:nvGrpSpPr>
      <xdr:grpSpPr>
        <a:xfrm>
          <a:off x="52930425" y="8362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8" name="Line 6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6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31</xdr:row>
      <xdr:rowOff>219075</xdr:rowOff>
    </xdr:from>
    <xdr:to>
      <xdr:col>68</xdr:col>
      <xdr:colOff>647700</xdr:colOff>
      <xdr:row>33</xdr:row>
      <xdr:rowOff>114300</xdr:rowOff>
    </xdr:to>
    <xdr:grpSp>
      <xdr:nvGrpSpPr>
        <xdr:cNvPr id="90" name="Group 622"/>
        <xdr:cNvGrpSpPr>
          <a:grpSpLocks noChangeAspect="1"/>
        </xdr:cNvGrpSpPr>
      </xdr:nvGrpSpPr>
      <xdr:grpSpPr>
        <a:xfrm>
          <a:off x="50711100" y="7905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" name="Line 6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6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37</xdr:row>
      <xdr:rowOff>133350</xdr:rowOff>
    </xdr:from>
    <xdr:to>
      <xdr:col>72</xdr:col>
      <xdr:colOff>476250</xdr:colOff>
      <xdr:row>37</xdr:row>
      <xdr:rowOff>171450</xdr:rowOff>
    </xdr:to>
    <xdr:sp>
      <xdr:nvSpPr>
        <xdr:cNvPr id="93" name="Line 648"/>
        <xdr:cNvSpPr>
          <a:spLocks/>
        </xdr:cNvSpPr>
      </xdr:nvSpPr>
      <xdr:spPr>
        <a:xfrm flipH="1" flipV="1">
          <a:off x="53073300" y="91916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14</xdr:row>
      <xdr:rowOff>0</xdr:rowOff>
    </xdr:from>
    <xdr:to>
      <xdr:col>27</xdr:col>
      <xdr:colOff>266700</xdr:colOff>
      <xdr:row>16</xdr:row>
      <xdr:rowOff>114300</xdr:rowOff>
    </xdr:to>
    <xdr:sp>
      <xdr:nvSpPr>
        <xdr:cNvPr id="94" name="Line 651"/>
        <xdr:cNvSpPr>
          <a:spLocks/>
        </xdr:cNvSpPr>
      </xdr:nvSpPr>
      <xdr:spPr>
        <a:xfrm flipH="1" flipV="1">
          <a:off x="16363950" y="38004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10</xdr:row>
      <xdr:rowOff>209550</xdr:rowOff>
    </xdr:from>
    <xdr:to>
      <xdr:col>36</xdr:col>
      <xdr:colOff>495300</xdr:colOff>
      <xdr:row>15</xdr:row>
      <xdr:rowOff>114300</xdr:rowOff>
    </xdr:to>
    <xdr:sp>
      <xdr:nvSpPr>
        <xdr:cNvPr id="95" name="Line 652"/>
        <xdr:cNvSpPr>
          <a:spLocks/>
        </xdr:cNvSpPr>
      </xdr:nvSpPr>
      <xdr:spPr>
        <a:xfrm flipH="1">
          <a:off x="23069550" y="3019425"/>
          <a:ext cx="3714750" cy="11239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13</xdr:row>
      <xdr:rowOff>152400</xdr:rowOff>
    </xdr:from>
    <xdr:to>
      <xdr:col>35</xdr:col>
      <xdr:colOff>266700</xdr:colOff>
      <xdr:row>14</xdr:row>
      <xdr:rowOff>0</xdr:rowOff>
    </xdr:to>
    <xdr:sp>
      <xdr:nvSpPr>
        <xdr:cNvPr id="96" name="Line 654"/>
        <xdr:cNvSpPr>
          <a:spLocks/>
        </xdr:cNvSpPr>
      </xdr:nvSpPr>
      <xdr:spPr>
        <a:xfrm flipV="1">
          <a:off x="25298400" y="3724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13</xdr:row>
      <xdr:rowOff>114300</xdr:rowOff>
    </xdr:from>
    <xdr:to>
      <xdr:col>36</xdr:col>
      <xdr:colOff>495300</xdr:colOff>
      <xdr:row>13</xdr:row>
      <xdr:rowOff>152400</xdr:rowOff>
    </xdr:to>
    <xdr:sp>
      <xdr:nvSpPr>
        <xdr:cNvPr id="97" name="Line 655"/>
        <xdr:cNvSpPr>
          <a:spLocks/>
        </xdr:cNvSpPr>
      </xdr:nvSpPr>
      <xdr:spPr>
        <a:xfrm flipV="1">
          <a:off x="26041350" y="3686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17</xdr:row>
      <xdr:rowOff>0</xdr:rowOff>
    </xdr:from>
    <xdr:to>
      <xdr:col>9</xdr:col>
      <xdr:colOff>266700</xdr:colOff>
      <xdr:row>17</xdr:row>
      <xdr:rowOff>114300</xdr:rowOff>
    </xdr:to>
    <xdr:sp>
      <xdr:nvSpPr>
        <xdr:cNvPr id="98" name="Line 660"/>
        <xdr:cNvSpPr>
          <a:spLocks/>
        </xdr:cNvSpPr>
      </xdr:nvSpPr>
      <xdr:spPr>
        <a:xfrm flipV="1">
          <a:off x="5981700" y="44862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95250</xdr:colOff>
      <xdr:row>25</xdr:row>
      <xdr:rowOff>209550</xdr:rowOff>
    </xdr:from>
    <xdr:to>
      <xdr:col>61</xdr:col>
      <xdr:colOff>409575</xdr:colOff>
      <xdr:row>27</xdr:row>
      <xdr:rowOff>114300</xdr:rowOff>
    </xdr:to>
    <xdr:grpSp>
      <xdr:nvGrpSpPr>
        <xdr:cNvPr id="99" name="Group 667"/>
        <xdr:cNvGrpSpPr>
          <a:grpSpLocks noChangeAspect="1"/>
        </xdr:cNvGrpSpPr>
      </xdr:nvGrpSpPr>
      <xdr:grpSpPr>
        <a:xfrm>
          <a:off x="45491400" y="6524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0" name="Line 66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66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14</xdr:row>
      <xdr:rowOff>0</xdr:rowOff>
    </xdr:from>
    <xdr:to>
      <xdr:col>34</xdr:col>
      <xdr:colOff>495300</xdr:colOff>
      <xdr:row>19</xdr:row>
      <xdr:rowOff>0</xdr:rowOff>
    </xdr:to>
    <xdr:sp>
      <xdr:nvSpPr>
        <xdr:cNvPr id="102" name="Line 676"/>
        <xdr:cNvSpPr>
          <a:spLocks/>
        </xdr:cNvSpPr>
      </xdr:nvSpPr>
      <xdr:spPr>
        <a:xfrm flipV="1">
          <a:off x="17868900" y="3800475"/>
          <a:ext cx="74295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16</xdr:row>
      <xdr:rowOff>0</xdr:rowOff>
    </xdr:from>
    <xdr:to>
      <xdr:col>30</xdr:col>
      <xdr:colOff>495300</xdr:colOff>
      <xdr:row>16</xdr:row>
      <xdr:rowOff>76200</xdr:rowOff>
    </xdr:to>
    <xdr:sp>
      <xdr:nvSpPr>
        <xdr:cNvPr id="103" name="Line 677"/>
        <xdr:cNvSpPr>
          <a:spLocks/>
        </xdr:cNvSpPr>
      </xdr:nvSpPr>
      <xdr:spPr>
        <a:xfrm flipV="1">
          <a:off x="21583650" y="4257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19</xdr:row>
      <xdr:rowOff>0</xdr:rowOff>
    </xdr:from>
    <xdr:to>
      <xdr:col>24</xdr:col>
      <xdr:colOff>495300</xdr:colOff>
      <xdr:row>19</xdr:row>
      <xdr:rowOff>76200</xdr:rowOff>
    </xdr:to>
    <xdr:sp>
      <xdr:nvSpPr>
        <xdr:cNvPr id="104" name="Line 678"/>
        <xdr:cNvSpPr>
          <a:spLocks/>
        </xdr:cNvSpPr>
      </xdr:nvSpPr>
      <xdr:spPr>
        <a:xfrm flipV="1">
          <a:off x="17125950" y="4943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16</xdr:row>
      <xdr:rowOff>76200</xdr:rowOff>
    </xdr:from>
    <xdr:to>
      <xdr:col>29</xdr:col>
      <xdr:colOff>266700</xdr:colOff>
      <xdr:row>16</xdr:row>
      <xdr:rowOff>114300</xdr:rowOff>
    </xdr:to>
    <xdr:sp>
      <xdr:nvSpPr>
        <xdr:cNvPr id="105" name="Line 679"/>
        <xdr:cNvSpPr>
          <a:spLocks/>
        </xdr:cNvSpPr>
      </xdr:nvSpPr>
      <xdr:spPr>
        <a:xfrm flipV="1">
          <a:off x="20840700" y="4333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19</xdr:row>
      <xdr:rowOff>76200</xdr:rowOff>
    </xdr:from>
    <xdr:to>
      <xdr:col>23</xdr:col>
      <xdr:colOff>266700</xdr:colOff>
      <xdr:row>19</xdr:row>
      <xdr:rowOff>114300</xdr:rowOff>
    </xdr:to>
    <xdr:sp>
      <xdr:nvSpPr>
        <xdr:cNvPr id="106" name="Line 680"/>
        <xdr:cNvSpPr>
          <a:spLocks/>
        </xdr:cNvSpPr>
      </xdr:nvSpPr>
      <xdr:spPr>
        <a:xfrm flipV="1">
          <a:off x="16383000" y="5019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13</xdr:row>
      <xdr:rowOff>114300</xdr:rowOff>
    </xdr:from>
    <xdr:to>
      <xdr:col>20</xdr:col>
      <xdr:colOff>476250</xdr:colOff>
      <xdr:row>13</xdr:row>
      <xdr:rowOff>114300</xdr:rowOff>
    </xdr:to>
    <xdr:sp>
      <xdr:nvSpPr>
        <xdr:cNvPr id="107" name="Line 681"/>
        <xdr:cNvSpPr>
          <a:spLocks/>
        </xdr:cNvSpPr>
      </xdr:nvSpPr>
      <xdr:spPr>
        <a:xfrm flipV="1">
          <a:off x="8210550" y="3686175"/>
          <a:ext cx="6667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123825</xdr:colOff>
      <xdr:row>19</xdr:row>
      <xdr:rowOff>114300</xdr:rowOff>
    </xdr:from>
    <xdr:to>
      <xdr:col>22</xdr:col>
      <xdr:colOff>495300</xdr:colOff>
      <xdr:row>19</xdr:row>
      <xdr:rowOff>114300</xdr:rowOff>
    </xdr:to>
    <xdr:sp>
      <xdr:nvSpPr>
        <xdr:cNvPr id="108" name="Line 682"/>
        <xdr:cNvSpPr>
          <a:spLocks/>
        </xdr:cNvSpPr>
      </xdr:nvSpPr>
      <xdr:spPr>
        <a:xfrm flipV="1">
          <a:off x="638175" y="5057775"/>
          <a:ext cx="15744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14</xdr:row>
      <xdr:rowOff>142875</xdr:rowOff>
    </xdr:from>
    <xdr:to>
      <xdr:col>8</xdr:col>
      <xdr:colOff>495300</xdr:colOff>
      <xdr:row>19</xdr:row>
      <xdr:rowOff>114300</xdr:rowOff>
    </xdr:to>
    <xdr:sp>
      <xdr:nvSpPr>
        <xdr:cNvPr id="109" name="Line 683"/>
        <xdr:cNvSpPr>
          <a:spLocks/>
        </xdr:cNvSpPr>
      </xdr:nvSpPr>
      <xdr:spPr>
        <a:xfrm flipV="1">
          <a:off x="1524000" y="3943350"/>
          <a:ext cx="4457700" cy="11144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17</xdr:row>
      <xdr:rowOff>114300</xdr:rowOff>
    </xdr:from>
    <xdr:to>
      <xdr:col>8</xdr:col>
      <xdr:colOff>495300</xdr:colOff>
      <xdr:row>19</xdr:row>
      <xdr:rowOff>114300</xdr:rowOff>
    </xdr:to>
    <xdr:sp>
      <xdr:nvSpPr>
        <xdr:cNvPr id="110" name="Line 684"/>
        <xdr:cNvSpPr>
          <a:spLocks/>
        </xdr:cNvSpPr>
      </xdr:nvSpPr>
      <xdr:spPr>
        <a:xfrm flipV="1">
          <a:off x="3752850" y="46005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13</xdr:row>
      <xdr:rowOff>114300</xdr:rowOff>
    </xdr:from>
    <xdr:to>
      <xdr:col>21</xdr:col>
      <xdr:colOff>247650</xdr:colOff>
      <xdr:row>13</xdr:row>
      <xdr:rowOff>152400</xdr:rowOff>
    </xdr:to>
    <xdr:sp>
      <xdr:nvSpPr>
        <xdr:cNvPr id="111" name="Line 685"/>
        <xdr:cNvSpPr>
          <a:spLocks/>
        </xdr:cNvSpPr>
      </xdr:nvSpPr>
      <xdr:spPr>
        <a:xfrm>
          <a:off x="14878050" y="3686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13</xdr:row>
      <xdr:rowOff>152400</xdr:rowOff>
    </xdr:from>
    <xdr:to>
      <xdr:col>22</xdr:col>
      <xdr:colOff>476250</xdr:colOff>
      <xdr:row>14</xdr:row>
      <xdr:rowOff>0</xdr:rowOff>
    </xdr:to>
    <xdr:sp>
      <xdr:nvSpPr>
        <xdr:cNvPr id="112" name="Line 686"/>
        <xdr:cNvSpPr>
          <a:spLocks/>
        </xdr:cNvSpPr>
      </xdr:nvSpPr>
      <xdr:spPr>
        <a:xfrm>
          <a:off x="15621000" y="3724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257175</xdr:colOff>
      <xdr:row>38</xdr:row>
      <xdr:rowOff>66675</xdr:rowOff>
    </xdr:from>
    <xdr:to>
      <xdr:col>63</xdr:col>
      <xdr:colOff>0</xdr:colOff>
      <xdr:row>39</xdr:row>
      <xdr:rowOff>142875</xdr:rowOff>
    </xdr:to>
    <xdr:grpSp>
      <xdr:nvGrpSpPr>
        <xdr:cNvPr id="113" name="Group 690"/>
        <xdr:cNvGrpSpPr>
          <a:grpSpLocks/>
        </xdr:cNvGrpSpPr>
      </xdr:nvGrpSpPr>
      <xdr:grpSpPr>
        <a:xfrm>
          <a:off x="29517975" y="9353550"/>
          <a:ext cx="17364075" cy="304800"/>
          <a:chOff x="115" y="388"/>
          <a:chExt cx="1117" cy="40"/>
        </a:xfrm>
        <a:solidFill>
          <a:srgbClr val="FFFFFF"/>
        </a:solidFill>
      </xdr:grpSpPr>
      <xdr:sp>
        <xdr:nvSpPr>
          <xdr:cNvPr id="114" name="Rectangle 69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9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69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69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69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69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9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69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69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35</xdr:row>
      <xdr:rowOff>66675</xdr:rowOff>
    </xdr:from>
    <xdr:to>
      <xdr:col>63</xdr:col>
      <xdr:colOff>419100</xdr:colOff>
      <xdr:row>36</xdr:row>
      <xdr:rowOff>142875</xdr:rowOff>
    </xdr:to>
    <xdr:grpSp>
      <xdr:nvGrpSpPr>
        <xdr:cNvPr id="123" name="Group 700"/>
        <xdr:cNvGrpSpPr>
          <a:grpSpLocks/>
        </xdr:cNvGrpSpPr>
      </xdr:nvGrpSpPr>
      <xdr:grpSpPr>
        <a:xfrm>
          <a:off x="29260800" y="8667750"/>
          <a:ext cx="18040350" cy="304800"/>
          <a:chOff x="115" y="388"/>
          <a:chExt cx="1117" cy="40"/>
        </a:xfrm>
        <a:solidFill>
          <a:srgbClr val="FFFFFF"/>
        </a:solidFill>
      </xdr:grpSpPr>
      <xdr:sp>
        <xdr:nvSpPr>
          <xdr:cNvPr id="124" name="Rectangle 70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70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70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70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70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70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70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70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70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13</xdr:row>
      <xdr:rowOff>114300</xdr:rowOff>
    </xdr:from>
    <xdr:to>
      <xdr:col>38</xdr:col>
      <xdr:colOff>628650</xdr:colOff>
      <xdr:row>15</xdr:row>
      <xdr:rowOff>28575</xdr:rowOff>
    </xdr:to>
    <xdr:grpSp>
      <xdr:nvGrpSpPr>
        <xdr:cNvPr id="133" name="Group 751"/>
        <xdr:cNvGrpSpPr>
          <a:grpSpLocks noChangeAspect="1"/>
        </xdr:cNvGrpSpPr>
      </xdr:nvGrpSpPr>
      <xdr:grpSpPr>
        <a:xfrm>
          <a:off x="28098750" y="3686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4" name="Line 7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7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13</xdr:row>
      <xdr:rowOff>114300</xdr:rowOff>
    </xdr:from>
    <xdr:to>
      <xdr:col>11</xdr:col>
      <xdr:colOff>266700</xdr:colOff>
      <xdr:row>13</xdr:row>
      <xdr:rowOff>152400</xdr:rowOff>
    </xdr:to>
    <xdr:sp>
      <xdr:nvSpPr>
        <xdr:cNvPr id="136" name="Line 754"/>
        <xdr:cNvSpPr>
          <a:spLocks/>
        </xdr:cNvSpPr>
      </xdr:nvSpPr>
      <xdr:spPr>
        <a:xfrm flipV="1">
          <a:off x="7467600" y="3686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13</xdr:row>
      <xdr:rowOff>152400</xdr:rowOff>
    </xdr:from>
    <xdr:to>
      <xdr:col>10</xdr:col>
      <xdr:colOff>495300</xdr:colOff>
      <xdr:row>14</xdr:row>
      <xdr:rowOff>9525</xdr:rowOff>
    </xdr:to>
    <xdr:sp>
      <xdr:nvSpPr>
        <xdr:cNvPr id="137" name="Line 755"/>
        <xdr:cNvSpPr>
          <a:spLocks/>
        </xdr:cNvSpPr>
      </xdr:nvSpPr>
      <xdr:spPr>
        <a:xfrm flipV="1">
          <a:off x="6724650" y="3724275"/>
          <a:ext cx="742950" cy="85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16</xdr:row>
      <xdr:rowOff>114300</xdr:rowOff>
    </xdr:from>
    <xdr:to>
      <xdr:col>11</xdr:col>
      <xdr:colOff>266700</xdr:colOff>
      <xdr:row>16</xdr:row>
      <xdr:rowOff>152400</xdr:rowOff>
    </xdr:to>
    <xdr:sp>
      <xdr:nvSpPr>
        <xdr:cNvPr id="138" name="Line 759"/>
        <xdr:cNvSpPr>
          <a:spLocks/>
        </xdr:cNvSpPr>
      </xdr:nvSpPr>
      <xdr:spPr>
        <a:xfrm flipV="1">
          <a:off x="7467600" y="4371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16</xdr:row>
      <xdr:rowOff>152400</xdr:rowOff>
    </xdr:from>
    <xdr:to>
      <xdr:col>10</xdr:col>
      <xdr:colOff>495300</xdr:colOff>
      <xdr:row>17</xdr:row>
      <xdr:rowOff>0</xdr:rowOff>
    </xdr:to>
    <xdr:sp>
      <xdr:nvSpPr>
        <xdr:cNvPr id="139" name="Line 760"/>
        <xdr:cNvSpPr>
          <a:spLocks/>
        </xdr:cNvSpPr>
      </xdr:nvSpPr>
      <xdr:spPr>
        <a:xfrm flipV="1">
          <a:off x="6724650" y="4410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14</xdr:row>
      <xdr:rowOff>9525</xdr:rowOff>
    </xdr:from>
    <xdr:to>
      <xdr:col>9</xdr:col>
      <xdr:colOff>266700</xdr:colOff>
      <xdr:row>14</xdr:row>
      <xdr:rowOff>142875</xdr:rowOff>
    </xdr:to>
    <xdr:sp>
      <xdr:nvSpPr>
        <xdr:cNvPr id="140" name="Line 763"/>
        <xdr:cNvSpPr>
          <a:spLocks/>
        </xdr:cNvSpPr>
      </xdr:nvSpPr>
      <xdr:spPr>
        <a:xfrm flipV="1">
          <a:off x="5981700" y="3810000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381000</xdr:colOff>
      <xdr:row>27</xdr:row>
      <xdr:rowOff>9525</xdr:rowOff>
    </xdr:from>
    <xdr:to>
      <xdr:col>18</xdr:col>
      <xdr:colOff>600075</xdr:colOff>
      <xdr:row>29</xdr:row>
      <xdr:rowOff>0</xdr:rowOff>
    </xdr:to>
    <xdr:grpSp>
      <xdr:nvGrpSpPr>
        <xdr:cNvPr id="141" name="Group 767"/>
        <xdr:cNvGrpSpPr>
          <a:grpSpLocks noChangeAspect="1"/>
        </xdr:cNvGrpSpPr>
      </xdr:nvGrpSpPr>
      <xdr:grpSpPr>
        <a:xfrm>
          <a:off x="13296900" y="6781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2" name="Line 76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76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77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AutoShape 77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314325</xdr:colOff>
      <xdr:row>25</xdr:row>
      <xdr:rowOff>57150</xdr:rowOff>
    </xdr:from>
    <xdr:to>
      <xdr:col>22</xdr:col>
      <xdr:colOff>666750</xdr:colOff>
      <xdr:row>25</xdr:row>
      <xdr:rowOff>180975</xdr:rowOff>
    </xdr:to>
    <xdr:sp>
      <xdr:nvSpPr>
        <xdr:cNvPr id="146" name="kreslení 16"/>
        <xdr:cNvSpPr>
          <a:spLocks/>
        </xdr:cNvSpPr>
      </xdr:nvSpPr>
      <xdr:spPr>
        <a:xfrm>
          <a:off x="16202025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304800</xdr:colOff>
      <xdr:row>27</xdr:row>
      <xdr:rowOff>57150</xdr:rowOff>
    </xdr:from>
    <xdr:to>
      <xdr:col>62</xdr:col>
      <xdr:colOff>657225</xdr:colOff>
      <xdr:row>27</xdr:row>
      <xdr:rowOff>180975</xdr:rowOff>
    </xdr:to>
    <xdr:sp>
      <xdr:nvSpPr>
        <xdr:cNvPr id="147" name="kreslení 12"/>
        <xdr:cNvSpPr>
          <a:spLocks/>
        </xdr:cNvSpPr>
      </xdr:nvSpPr>
      <xdr:spPr>
        <a:xfrm>
          <a:off x="46215300" y="6829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371475</xdr:colOff>
      <xdr:row>27</xdr:row>
      <xdr:rowOff>9525</xdr:rowOff>
    </xdr:from>
    <xdr:to>
      <xdr:col>64</xdr:col>
      <xdr:colOff>590550</xdr:colOff>
      <xdr:row>29</xdr:row>
      <xdr:rowOff>0</xdr:rowOff>
    </xdr:to>
    <xdr:grpSp>
      <xdr:nvGrpSpPr>
        <xdr:cNvPr id="148" name="Group 776"/>
        <xdr:cNvGrpSpPr>
          <a:grpSpLocks noChangeAspect="1"/>
        </xdr:cNvGrpSpPr>
      </xdr:nvGrpSpPr>
      <xdr:grpSpPr>
        <a:xfrm>
          <a:off x="47767875" y="6781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9" name="Line 77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77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77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AutoShape 78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257175</xdr:colOff>
      <xdr:row>24</xdr:row>
      <xdr:rowOff>9525</xdr:rowOff>
    </xdr:from>
    <xdr:to>
      <xdr:col>60</xdr:col>
      <xdr:colOff>695325</xdr:colOff>
      <xdr:row>25</xdr:row>
      <xdr:rowOff>0</xdr:rowOff>
    </xdr:to>
    <xdr:grpSp>
      <xdr:nvGrpSpPr>
        <xdr:cNvPr id="153" name="Group 782"/>
        <xdr:cNvGrpSpPr>
          <a:grpSpLocks/>
        </xdr:cNvGrpSpPr>
      </xdr:nvGrpSpPr>
      <xdr:grpSpPr>
        <a:xfrm>
          <a:off x="44681775" y="6096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4" name="Oval 7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78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78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78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838200</xdr:colOff>
      <xdr:row>30</xdr:row>
      <xdr:rowOff>57150</xdr:rowOff>
    </xdr:from>
    <xdr:to>
      <xdr:col>4</xdr:col>
      <xdr:colOff>190500</xdr:colOff>
      <xdr:row>30</xdr:row>
      <xdr:rowOff>171450</xdr:rowOff>
    </xdr:to>
    <xdr:grpSp>
      <xdr:nvGrpSpPr>
        <xdr:cNvPr id="158" name="Group 790"/>
        <xdr:cNvGrpSpPr>
          <a:grpSpLocks noChangeAspect="1"/>
        </xdr:cNvGrpSpPr>
      </xdr:nvGrpSpPr>
      <xdr:grpSpPr>
        <a:xfrm>
          <a:off x="1866900" y="75152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59" name="Line 7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7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7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7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7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676275</xdr:colOff>
      <xdr:row>33</xdr:row>
      <xdr:rowOff>133350</xdr:rowOff>
    </xdr:from>
    <xdr:to>
      <xdr:col>9</xdr:col>
      <xdr:colOff>0</xdr:colOff>
      <xdr:row>34</xdr:row>
      <xdr:rowOff>19050</xdr:rowOff>
    </xdr:to>
    <xdr:grpSp>
      <xdr:nvGrpSpPr>
        <xdr:cNvPr id="166" name="Group 798"/>
        <xdr:cNvGrpSpPr>
          <a:grpSpLocks noChangeAspect="1"/>
        </xdr:cNvGrpSpPr>
      </xdr:nvGrpSpPr>
      <xdr:grpSpPr>
        <a:xfrm>
          <a:off x="6162675" y="8277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7" name="Oval 79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0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80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104775</xdr:colOff>
      <xdr:row>37</xdr:row>
      <xdr:rowOff>57150</xdr:rowOff>
    </xdr:from>
    <xdr:to>
      <xdr:col>79</xdr:col>
      <xdr:colOff>400050</xdr:colOff>
      <xdr:row>37</xdr:row>
      <xdr:rowOff>171450</xdr:rowOff>
    </xdr:to>
    <xdr:grpSp>
      <xdr:nvGrpSpPr>
        <xdr:cNvPr id="170" name="Group 802"/>
        <xdr:cNvGrpSpPr>
          <a:grpSpLocks noChangeAspect="1"/>
        </xdr:cNvGrpSpPr>
      </xdr:nvGrpSpPr>
      <xdr:grpSpPr>
        <a:xfrm>
          <a:off x="58874025" y="9115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1" name="Oval 8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8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8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809625</xdr:colOff>
      <xdr:row>40</xdr:row>
      <xdr:rowOff>47625</xdr:rowOff>
    </xdr:from>
    <xdr:to>
      <xdr:col>86</xdr:col>
      <xdr:colOff>152400</xdr:colOff>
      <xdr:row>40</xdr:row>
      <xdr:rowOff>161925</xdr:rowOff>
    </xdr:to>
    <xdr:grpSp>
      <xdr:nvGrpSpPr>
        <xdr:cNvPr id="174" name="Group 806"/>
        <xdr:cNvGrpSpPr>
          <a:grpSpLocks noChangeAspect="1"/>
        </xdr:cNvGrpSpPr>
      </xdr:nvGrpSpPr>
      <xdr:grpSpPr>
        <a:xfrm>
          <a:off x="63065025" y="9791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5" name="Line 80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80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80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81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81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81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81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238125</xdr:colOff>
      <xdr:row>38</xdr:row>
      <xdr:rowOff>57150</xdr:rowOff>
    </xdr:from>
    <xdr:to>
      <xdr:col>72</xdr:col>
      <xdr:colOff>295275</xdr:colOff>
      <xdr:row>38</xdr:row>
      <xdr:rowOff>171450</xdr:rowOff>
    </xdr:to>
    <xdr:grpSp>
      <xdr:nvGrpSpPr>
        <xdr:cNvPr id="182" name="Group 814"/>
        <xdr:cNvGrpSpPr>
          <a:grpSpLocks noChangeAspect="1"/>
        </xdr:cNvGrpSpPr>
      </xdr:nvGrpSpPr>
      <xdr:grpSpPr>
        <a:xfrm>
          <a:off x="53063775" y="9344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83" name="Line 81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81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81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81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81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35</xdr:row>
      <xdr:rowOff>57150</xdr:rowOff>
    </xdr:from>
    <xdr:to>
      <xdr:col>64</xdr:col>
      <xdr:colOff>742950</xdr:colOff>
      <xdr:row>35</xdr:row>
      <xdr:rowOff>171450</xdr:rowOff>
    </xdr:to>
    <xdr:grpSp>
      <xdr:nvGrpSpPr>
        <xdr:cNvPr id="188" name="Group 820"/>
        <xdr:cNvGrpSpPr>
          <a:grpSpLocks noChangeAspect="1"/>
        </xdr:cNvGrpSpPr>
      </xdr:nvGrpSpPr>
      <xdr:grpSpPr>
        <a:xfrm>
          <a:off x="47444025" y="8658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89" name="Line 82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82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82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82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82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82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32</xdr:row>
      <xdr:rowOff>57150</xdr:rowOff>
    </xdr:from>
    <xdr:to>
      <xdr:col>63</xdr:col>
      <xdr:colOff>95250</xdr:colOff>
      <xdr:row>32</xdr:row>
      <xdr:rowOff>171450</xdr:rowOff>
    </xdr:to>
    <xdr:grpSp>
      <xdr:nvGrpSpPr>
        <xdr:cNvPr id="195" name="Group 827"/>
        <xdr:cNvGrpSpPr>
          <a:grpSpLocks noChangeAspect="1"/>
        </xdr:cNvGrpSpPr>
      </xdr:nvGrpSpPr>
      <xdr:grpSpPr>
        <a:xfrm>
          <a:off x="46281975" y="7972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6" name="Line 82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2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83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83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83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83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666750</xdr:colOff>
      <xdr:row>36</xdr:row>
      <xdr:rowOff>57150</xdr:rowOff>
    </xdr:from>
    <xdr:to>
      <xdr:col>17</xdr:col>
      <xdr:colOff>266700</xdr:colOff>
      <xdr:row>36</xdr:row>
      <xdr:rowOff>171450</xdr:rowOff>
    </xdr:to>
    <xdr:grpSp>
      <xdr:nvGrpSpPr>
        <xdr:cNvPr id="202" name="Group 834"/>
        <xdr:cNvGrpSpPr>
          <a:grpSpLocks noChangeAspect="1"/>
        </xdr:cNvGrpSpPr>
      </xdr:nvGrpSpPr>
      <xdr:grpSpPr>
        <a:xfrm>
          <a:off x="12096750" y="8886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03" name="Line 83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83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83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83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83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228600</xdr:colOff>
      <xdr:row>33</xdr:row>
      <xdr:rowOff>57150</xdr:rowOff>
    </xdr:from>
    <xdr:to>
      <xdr:col>18</xdr:col>
      <xdr:colOff>923925</xdr:colOff>
      <xdr:row>33</xdr:row>
      <xdr:rowOff>171450</xdr:rowOff>
    </xdr:to>
    <xdr:grpSp>
      <xdr:nvGrpSpPr>
        <xdr:cNvPr id="208" name="Group 840"/>
        <xdr:cNvGrpSpPr>
          <a:grpSpLocks noChangeAspect="1"/>
        </xdr:cNvGrpSpPr>
      </xdr:nvGrpSpPr>
      <xdr:grpSpPr>
        <a:xfrm>
          <a:off x="13144500" y="8201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09" name="Line 84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84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84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84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84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84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742950</xdr:colOff>
      <xdr:row>30</xdr:row>
      <xdr:rowOff>57150</xdr:rowOff>
    </xdr:from>
    <xdr:to>
      <xdr:col>21</xdr:col>
      <xdr:colOff>466725</xdr:colOff>
      <xdr:row>30</xdr:row>
      <xdr:rowOff>171450</xdr:rowOff>
    </xdr:to>
    <xdr:grpSp>
      <xdr:nvGrpSpPr>
        <xdr:cNvPr id="215" name="Group 847"/>
        <xdr:cNvGrpSpPr>
          <a:grpSpLocks noChangeAspect="1"/>
        </xdr:cNvGrpSpPr>
      </xdr:nvGrpSpPr>
      <xdr:grpSpPr>
        <a:xfrm>
          <a:off x="15144750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16" name="Line 84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84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85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85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85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85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476250</xdr:colOff>
      <xdr:row>23</xdr:row>
      <xdr:rowOff>114300</xdr:rowOff>
    </xdr:from>
    <xdr:to>
      <xdr:col>53</xdr:col>
      <xdr:colOff>247650</xdr:colOff>
      <xdr:row>23</xdr:row>
      <xdr:rowOff>152400</xdr:rowOff>
    </xdr:to>
    <xdr:sp>
      <xdr:nvSpPr>
        <xdr:cNvPr id="222" name="Line 861"/>
        <xdr:cNvSpPr>
          <a:spLocks/>
        </xdr:cNvSpPr>
      </xdr:nvSpPr>
      <xdr:spPr>
        <a:xfrm>
          <a:off x="38957250" y="5972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23</xdr:row>
      <xdr:rowOff>152400</xdr:rowOff>
    </xdr:from>
    <xdr:to>
      <xdr:col>54</xdr:col>
      <xdr:colOff>476250</xdr:colOff>
      <xdr:row>24</xdr:row>
      <xdr:rowOff>0</xdr:rowOff>
    </xdr:to>
    <xdr:sp>
      <xdr:nvSpPr>
        <xdr:cNvPr id="223" name="Line 862"/>
        <xdr:cNvSpPr>
          <a:spLocks/>
        </xdr:cNvSpPr>
      </xdr:nvSpPr>
      <xdr:spPr>
        <a:xfrm>
          <a:off x="39700200" y="6010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57150</xdr:colOff>
      <xdr:row>35</xdr:row>
      <xdr:rowOff>104775</xdr:rowOff>
    </xdr:from>
    <xdr:ext cx="514350" cy="228600"/>
    <xdr:sp>
      <xdr:nvSpPr>
        <xdr:cNvPr id="224" name="text 7125"/>
        <xdr:cNvSpPr txBox="1">
          <a:spLocks noChangeArrowheads="1"/>
        </xdr:cNvSpPr>
      </xdr:nvSpPr>
      <xdr:spPr>
        <a:xfrm>
          <a:off x="38023800" y="8705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256</a:t>
          </a:r>
        </a:p>
      </xdr:txBody>
    </xdr:sp>
    <xdr:clientData/>
  </xdr:oneCellAnchor>
  <xdr:oneCellAnchor>
    <xdr:from>
      <xdr:col>51</xdr:col>
      <xdr:colOff>57150</xdr:colOff>
      <xdr:row>38</xdr:row>
      <xdr:rowOff>104775</xdr:rowOff>
    </xdr:from>
    <xdr:ext cx="514350" cy="228600"/>
    <xdr:sp>
      <xdr:nvSpPr>
        <xdr:cNvPr id="225" name="text 7125"/>
        <xdr:cNvSpPr txBox="1">
          <a:spLocks noChangeArrowheads="1"/>
        </xdr:cNvSpPr>
      </xdr:nvSpPr>
      <xdr:spPr>
        <a:xfrm>
          <a:off x="38023800" y="9391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248</a:t>
          </a:r>
        </a:p>
      </xdr:txBody>
    </xdr:sp>
    <xdr:clientData/>
  </xdr:oneCellAnchor>
  <xdr:twoCellAnchor>
    <xdr:from>
      <xdr:col>51</xdr:col>
      <xdr:colOff>0</xdr:colOff>
      <xdr:row>40</xdr:row>
      <xdr:rowOff>0</xdr:rowOff>
    </xdr:from>
    <xdr:to>
      <xdr:col>51</xdr:col>
      <xdr:colOff>276225</xdr:colOff>
      <xdr:row>40</xdr:row>
      <xdr:rowOff>133350</xdr:rowOff>
    </xdr:to>
    <xdr:grpSp>
      <xdr:nvGrpSpPr>
        <xdr:cNvPr id="226" name="Group 871"/>
        <xdr:cNvGrpSpPr>
          <a:grpSpLocks/>
        </xdr:cNvGrpSpPr>
      </xdr:nvGrpSpPr>
      <xdr:grpSpPr>
        <a:xfrm>
          <a:off x="37966650" y="9744075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227" name="Line 872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873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695325</xdr:colOff>
      <xdr:row>33</xdr:row>
      <xdr:rowOff>95250</xdr:rowOff>
    </xdr:from>
    <xdr:to>
      <xdr:col>53</xdr:col>
      <xdr:colOff>0</xdr:colOff>
      <xdr:row>34</xdr:row>
      <xdr:rowOff>0</xdr:rowOff>
    </xdr:to>
    <xdr:grpSp>
      <xdr:nvGrpSpPr>
        <xdr:cNvPr id="230" name="Group 875"/>
        <xdr:cNvGrpSpPr>
          <a:grpSpLocks noChangeAspect="1"/>
        </xdr:cNvGrpSpPr>
      </xdr:nvGrpSpPr>
      <xdr:grpSpPr>
        <a:xfrm>
          <a:off x="39176325" y="8239125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231" name="Rectangle 876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Line 877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6" customWidth="1"/>
    <col min="2" max="2" width="10.75390625" style="226" customWidth="1"/>
    <col min="3" max="8" width="11.75390625" style="147" customWidth="1"/>
    <col min="9" max="11" width="9.75390625" style="147" customWidth="1"/>
    <col min="12" max="17" width="11.75390625" style="147" customWidth="1"/>
    <col min="18" max="18" width="10.75390625" style="147" customWidth="1"/>
    <col min="19" max="19" width="4.75390625" style="146" customWidth="1"/>
    <col min="20" max="20" width="1.75390625" style="146" customWidth="1"/>
    <col min="21" max="16384" width="9.125" style="147" customWidth="1"/>
  </cols>
  <sheetData>
    <row r="1" spans="1:20" s="145" customFormat="1" ht="9.75" customHeight="1">
      <c r="A1" s="142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S1" s="142"/>
      <c r="T1" s="142"/>
    </row>
    <row r="2" spans="2:18" ht="36" customHeight="1">
      <c r="B2" s="147"/>
      <c r="D2" s="148"/>
      <c r="E2" s="148"/>
      <c r="F2" s="148"/>
      <c r="G2" s="148"/>
      <c r="H2" s="148"/>
      <c r="I2" s="148"/>
      <c r="J2" s="148"/>
      <c r="K2" s="148"/>
      <c r="L2" s="148"/>
      <c r="R2" s="149"/>
    </row>
    <row r="3" spans="2:12" s="146" customFormat="1" ht="21" customHeight="1">
      <c r="B3" s="150"/>
      <c r="C3" s="150"/>
      <c r="D3" s="150"/>
      <c r="J3" s="151"/>
      <c r="K3" s="150"/>
      <c r="L3" s="150"/>
    </row>
    <row r="4" spans="1:22" s="159" customFormat="1" ht="22.5" customHeight="1">
      <c r="A4" s="152"/>
      <c r="B4" s="82" t="s">
        <v>58</v>
      </c>
      <c r="C4" s="153">
        <v>323</v>
      </c>
      <c r="D4" s="154"/>
      <c r="E4" s="152"/>
      <c r="F4" s="152"/>
      <c r="G4" s="152"/>
      <c r="H4" s="152"/>
      <c r="I4" s="154"/>
      <c r="J4" s="140" t="s">
        <v>51</v>
      </c>
      <c r="K4" s="154"/>
      <c r="L4" s="155"/>
      <c r="M4" s="154"/>
      <c r="N4" s="154"/>
      <c r="O4" s="154"/>
      <c r="P4" s="154"/>
      <c r="Q4" s="156" t="s">
        <v>59</v>
      </c>
      <c r="R4" s="157">
        <v>351056</v>
      </c>
      <c r="S4" s="154"/>
      <c r="T4" s="154"/>
      <c r="U4" s="158"/>
      <c r="V4" s="158"/>
    </row>
    <row r="5" spans="2:22" s="160" customFormat="1" ht="21" customHeight="1" thickBot="1">
      <c r="B5" s="161"/>
      <c r="C5" s="162"/>
      <c r="D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</row>
    <row r="6" spans="1:22" s="168" customFormat="1" ht="30" customHeight="1">
      <c r="A6" s="163"/>
      <c r="B6" s="164"/>
      <c r="C6" s="165"/>
      <c r="D6" s="164"/>
      <c r="E6" s="166"/>
      <c r="F6" s="166"/>
      <c r="G6" s="166"/>
      <c r="H6" s="166"/>
      <c r="I6" s="166"/>
      <c r="J6" s="164"/>
      <c r="K6" s="164"/>
      <c r="L6" s="164"/>
      <c r="M6" s="164"/>
      <c r="N6" s="164"/>
      <c r="O6" s="164"/>
      <c r="P6" s="164"/>
      <c r="Q6" s="164"/>
      <c r="R6" s="164"/>
      <c r="S6" s="167"/>
      <c r="T6" s="151"/>
      <c r="U6" s="151"/>
      <c r="V6" s="151"/>
    </row>
    <row r="7" spans="1:21" ht="21" customHeight="1">
      <c r="A7" s="169"/>
      <c r="B7" s="170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2"/>
      <c r="S7" s="173"/>
      <c r="T7" s="150"/>
      <c r="U7" s="148"/>
    </row>
    <row r="8" spans="1:21" ht="25.5" customHeight="1">
      <c r="A8" s="169"/>
      <c r="B8" s="174"/>
      <c r="C8" s="175" t="s">
        <v>15</v>
      </c>
      <c r="D8" s="176"/>
      <c r="E8" s="176"/>
      <c r="F8" s="176"/>
      <c r="G8" s="176"/>
      <c r="M8" s="176"/>
      <c r="N8" s="176"/>
      <c r="O8" s="176"/>
      <c r="P8" s="176"/>
      <c r="Q8" s="176"/>
      <c r="R8" s="178"/>
      <c r="S8" s="173"/>
      <c r="T8" s="150"/>
      <c r="U8" s="148"/>
    </row>
    <row r="9" spans="1:21" ht="25.5" customHeight="1">
      <c r="A9" s="169"/>
      <c r="B9" s="174"/>
      <c r="C9" s="47" t="s">
        <v>16</v>
      </c>
      <c r="D9" s="176"/>
      <c r="E9" s="176"/>
      <c r="F9" s="176"/>
      <c r="G9" s="176"/>
      <c r="H9" s="177"/>
      <c r="I9" s="177"/>
      <c r="J9" s="69" t="s">
        <v>77</v>
      </c>
      <c r="K9" s="177"/>
      <c r="L9" s="177"/>
      <c r="M9" s="176"/>
      <c r="N9" s="176"/>
      <c r="O9" s="176"/>
      <c r="P9" s="315" t="s">
        <v>78</v>
      </c>
      <c r="Q9" s="315"/>
      <c r="R9" s="180"/>
      <c r="S9" s="173"/>
      <c r="T9" s="150"/>
      <c r="U9" s="148"/>
    </row>
    <row r="10" spans="1:21" ht="25.5" customHeight="1">
      <c r="A10" s="169"/>
      <c r="B10" s="174"/>
      <c r="C10" s="47" t="s">
        <v>17</v>
      </c>
      <c r="D10" s="176"/>
      <c r="E10" s="176"/>
      <c r="F10" s="176"/>
      <c r="G10" s="176"/>
      <c r="H10" s="244"/>
      <c r="I10" s="176"/>
      <c r="J10" s="179" t="s">
        <v>86</v>
      </c>
      <c r="K10" s="176"/>
      <c r="M10" s="176"/>
      <c r="N10" s="176"/>
      <c r="O10" s="176"/>
      <c r="P10" s="176"/>
      <c r="Q10" s="176"/>
      <c r="R10" s="178"/>
      <c r="S10" s="173"/>
      <c r="T10" s="150"/>
      <c r="U10" s="148"/>
    </row>
    <row r="11" spans="1:21" ht="21" customHeight="1">
      <c r="A11" s="169"/>
      <c r="B11" s="181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3"/>
      <c r="S11" s="173"/>
      <c r="T11" s="150"/>
      <c r="U11" s="148"/>
    </row>
    <row r="12" spans="1:21" ht="21" customHeight="1">
      <c r="A12" s="169"/>
      <c r="B12" s="174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8"/>
      <c r="S12" s="173"/>
      <c r="T12" s="150"/>
      <c r="U12" s="148"/>
    </row>
    <row r="13" spans="1:21" ht="21" customHeight="1">
      <c r="A13" s="169"/>
      <c r="B13" s="174"/>
      <c r="C13" s="81" t="s">
        <v>29</v>
      </c>
      <c r="D13" s="176"/>
      <c r="E13" s="176"/>
      <c r="F13" s="176"/>
      <c r="G13" s="176"/>
      <c r="I13" s="176"/>
      <c r="J13" s="184" t="s">
        <v>18</v>
      </c>
      <c r="M13" s="176"/>
      <c r="N13" s="176"/>
      <c r="O13" s="176"/>
      <c r="P13" s="176"/>
      <c r="Q13" s="176"/>
      <c r="R13" s="178"/>
      <c r="S13" s="173"/>
      <c r="T13" s="150"/>
      <c r="U13" s="148"/>
    </row>
    <row r="14" spans="1:21" ht="21" customHeight="1">
      <c r="A14" s="169"/>
      <c r="B14" s="174"/>
      <c r="C14" s="48" t="s">
        <v>32</v>
      </c>
      <c r="D14" s="176"/>
      <c r="E14" s="176"/>
      <c r="F14" s="176"/>
      <c r="G14" s="176"/>
      <c r="I14" s="176"/>
      <c r="J14" s="185">
        <v>121.971</v>
      </c>
      <c r="M14" s="176"/>
      <c r="N14" s="176"/>
      <c r="O14" s="176"/>
      <c r="P14" s="176"/>
      <c r="Q14" s="176"/>
      <c r="R14" s="178"/>
      <c r="S14" s="173"/>
      <c r="T14" s="150"/>
      <c r="U14" s="148"/>
    </row>
    <row r="15" spans="1:21" ht="21" customHeight="1">
      <c r="A15" s="169"/>
      <c r="B15" s="174"/>
      <c r="C15" s="176"/>
      <c r="D15" s="176"/>
      <c r="E15" s="176"/>
      <c r="F15" s="176"/>
      <c r="G15" s="176"/>
      <c r="I15" s="176"/>
      <c r="J15" s="245" t="s">
        <v>87</v>
      </c>
      <c r="M15" s="176"/>
      <c r="N15" s="176"/>
      <c r="O15" s="176"/>
      <c r="P15" s="176"/>
      <c r="Q15" s="176"/>
      <c r="R15" s="178"/>
      <c r="S15" s="173"/>
      <c r="T15" s="150"/>
      <c r="U15" s="148"/>
    </row>
    <row r="16" spans="1:21" ht="21" customHeight="1">
      <c r="A16" s="169"/>
      <c r="B16" s="174"/>
      <c r="C16" s="48" t="s">
        <v>31</v>
      </c>
      <c r="D16" s="176"/>
      <c r="E16" s="176"/>
      <c r="F16" s="176"/>
      <c r="G16" s="176"/>
      <c r="I16" s="176"/>
      <c r="J16" s="246" t="s">
        <v>88</v>
      </c>
      <c r="M16" s="176"/>
      <c r="N16" s="176"/>
      <c r="O16" s="176"/>
      <c r="P16" s="176"/>
      <c r="Q16" s="176"/>
      <c r="R16" s="178"/>
      <c r="S16" s="173"/>
      <c r="T16" s="150"/>
      <c r="U16" s="148"/>
    </row>
    <row r="17" spans="1:21" ht="21" customHeight="1">
      <c r="A17" s="169"/>
      <c r="B17" s="174"/>
      <c r="C17" s="176"/>
      <c r="D17" s="176"/>
      <c r="E17" s="176"/>
      <c r="F17" s="176"/>
      <c r="G17" s="176"/>
      <c r="I17" s="176"/>
      <c r="J17" s="48" t="s">
        <v>100</v>
      </c>
      <c r="M17" s="176"/>
      <c r="N17" s="176"/>
      <c r="O17" s="176"/>
      <c r="P17" s="176"/>
      <c r="Q17" s="176"/>
      <c r="R17" s="178"/>
      <c r="S17" s="173"/>
      <c r="T17" s="150"/>
      <c r="U17" s="148"/>
    </row>
    <row r="18" spans="1:21" ht="21" customHeight="1">
      <c r="A18" s="169"/>
      <c r="B18" s="181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3"/>
      <c r="S18" s="173"/>
      <c r="T18" s="150"/>
      <c r="U18" s="148"/>
    </row>
    <row r="19" spans="1:21" ht="21" customHeight="1">
      <c r="A19" s="169"/>
      <c r="B19" s="174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8"/>
      <c r="S19" s="173"/>
      <c r="T19" s="150"/>
      <c r="U19" s="148"/>
    </row>
    <row r="20" spans="1:21" ht="21" customHeight="1">
      <c r="A20" s="169"/>
      <c r="B20" s="174"/>
      <c r="C20" s="48" t="s">
        <v>60</v>
      </c>
      <c r="D20" s="176"/>
      <c r="E20" s="176"/>
      <c r="F20" s="176"/>
      <c r="G20" s="176"/>
      <c r="H20" s="176"/>
      <c r="J20" s="186" t="s">
        <v>61</v>
      </c>
      <c r="L20" s="176"/>
      <c r="M20" s="187"/>
      <c r="N20" s="187"/>
      <c r="O20" s="176"/>
      <c r="P20" s="315" t="s">
        <v>62</v>
      </c>
      <c r="Q20" s="315"/>
      <c r="R20" s="178"/>
      <c r="S20" s="173"/>
      <c r="T20" s="150"/>
      <c r="U20" s="148"/>
    </row>
    <row r="21" spans="1:21" ht="21" customHeight="1">
      <c r="A21" s="169"/>
      <c r="B21" s="174"/>
      <c r="C21" s="48" t="s">
        <v>63</v>
      </c>
      <c r="D21" s="176"/>
      <c r="E21" s="176"/>
      <c r="F21" s="176"/>
      <c r="G21" s="176"/>
      <c r="H21" s="176"/>
      <c r="J21" s="188" t="s">
        <v>64</v>
      </c>
      <c r="L21" s="176"/>
      <c r="M21" s="187"/>
      <c r="N21" s="187"/>
      <c r="O21" s="176"/>
      <c r="P21" s="315" t="s">
        <v>65</v>
      </c>
      <c r="Q21" s="315"/>
      <c r="R21" s="178"/>
      <c r="S21" s="173"/>
      <c r="T21" s="150"/>
      <c r="U21" s="148"/>
    </row>
    <row r="22" spans="1:21" ht="21" customHeight="1">
      <c r="A22" s="169"/>
      <c r="B22" s="189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1"/>
      <c r="S22" s="173"/>
      <c r="T22" s="150"/>
      <c r="U22" s="148"/>
    </row>
    <row r="23" spans="1:21" ht="30" customHeight="1">
      <c r="A23" s="169"/>
      <c r="B23" s="192"/>
      <c r="C23" s="193"/>
      <c r="D23" s="193"/>
      <c r="E23" s="194"/>
      <c r="F23" s="194"/>
      <c r="G23" s="194"/>
      <c r="H23" s="194"/>
      <c r="I23" s="193"/>
      <c r="J23" s="195"/>
      <c r="K23" s="193"/>
      <c r="L23" s="193"/>
      <c r="M23" s="193"/>
      <c r="N23" s="193"/>
      <c r="O23" s="193"/>
      <c r="P23" s="193"/>
      <c r="Q23" s="193"/>
      <c r="R23" s="193"/>
      <c r="S23" s="173"/>
      <c r="T23" s="150"/>
      <c r="U23" s="148"/>
    </row>
    <row r="24" spans="1:19" ht="30" customHeight="1">
      <c r="A24" s="196"/>
      <c r="B24" s="197"/>
      <c r="C24" s="198"/>
      <c r="D24" s="316" t="s">
        <v>66</v>
      </c>
      <c r="E24" s="317"/>
      <c r="F24" s="317"/>
      <c r="G24" s="317"/>
      <c r="H24" s="198"/>
      <c r="I24" s="199"/>
      <c r="J24" s="200"/>
      <c r="K24" s="197"/>
      <c r="L24" s="198"/>
      <c r="M24" s="316" t="s">
        <v>67</v>
      </c>
      <c r="N24" s="316"/>
      <c r="O24" s="316"/>
      <c r="P24" s="316"/>
      <c r="Q24" s="198"/>
      <c r="R24" s="199"/>
      <c r="S24" s="173"/>
    </row>
    <row r="25" spans="1:20" s="205" customFormat="1" ht="21" customHeight="1" thickBot="1">
      <c r="A25" s="201"/>
      <c r="B25" s="202" t="s">
        <v>10</v>
      </c>
      <c r="C25" s="139" t="s">
        <v>20</v>
      </c>
      <c r="D25" s="139" t="s">
        <v>21</v>
      </c>
      <c r="E25" s="203" t="s">
        <v>22</v>
      </c>
      <c r="F25" s="318" t="s">
        <v>23</v>
      </c>
      <c r="G25" s="319"/>
      <c r="H25" s="319"/>
      <c r="I25" s="320"/>
      <c r="J25" s="200"/>
      <c r="K25" s="202" t="s">
        <v>10</v>
      </c>
      <c r="L25" s="139" t="s">
        <v>20</v>
      </c>
      <c r="M25" s="139" t="s">
        <v>21</v>
      </c>
      <c r="N25" s="203" t="s">
        <v>22</v>
      </c>
      <c r="O25" s="318" t="s">
        <v>23</v>
      </c>
      <c r="P25" s="319"/>
      <c r="Q25" s="319"/>
      <c r="R25" s="320"/>
      <c r="S25" s="204"/>
      <c r="T25" s="146"/>
    </row>
    <row r="26" spans="1:20" s="159" customFormat="1" ht="21" customHeight="1" thickTop="1">
      <c r="A26" s="196"/>
      <c r="B26" s="206"/>
      <c r="C26" s="207"/>
      <c r="D26" s="208"/>
      <c r="E26" s="209"/>
      <c r="F26" s="210"/>
      <c r="G26" s="211"/>
      <c r="H26" s="211"/>
      <c r="I26" s="212"/>
      <c r="J26" s="200"/>
      <c r="K26" s="206"/>
      <c r="L26" s="207"/>
      <c r="M26" s="208"/>
      <c r="N26" s="209"/>
      <c r="O26" s="210"/>
      <c r="P26" s="211"/>
      <c r="Q26" s="211"/>
      <c r="R26" s="212"/>
      <c r="S26" s="173"/>
      <c r="T26" s="146"/>
    </row>
    <row r="27" spans="1:20" s="159" customFormat="1" ht="21" customHeight="1">
      <c r="A27" s="196"/>
      <c r="B27" s="213">
        <v>1</v>
      </c>
      <c r="C27" s="214">
        <v>122.369</v>
      </c>
      <c r="D27" s="214">
        <v>121.799</v>
      </c>
      <c r="E27" s="215">
        <f>(C27-D27)*1000</f>
        <v>569.9999999999932</v>
      </c>
      <c r="F27" s="321" t="s">
        <v>52</v>
      </c>
      <c r="G27" s="322"/>
      <c r="H27" s="322"/>
      <c r="I27" s="323"/>
      <c r="J27" s="200"/>
      <c r="K27" s="206"/>
      <c r="L27" s="207"/>
      <c r="M27" s="208"/>
      <c r="N27" s="209"/>
      <c r="O27" s="210"/>
      <c r="P27" s="211"/>
      <c r="Q27" s="211"/>
      <c r="R27" s="212"/>
      <c r="S27" s="173"/>
      <c r="T27" s="146"/>
    </row>
    <row r="28" spans="1:20" s="159" customFormat="1" ht="21" customHeight="1">
      <c r="A28" s="196"/>
      <c r="B28" s="206"/>
      <c r="C28" s="207"/>
      <c r="D28" s="208"/>
      <c r="E28" s="209"/>
      <c r="F28" s="210"/>
      <c r="G28" s="211"/>
      <c r="H28" s="211"/>
      <c r="I28" s="212"/>
      <c r="J28" s="200"/>
      <c r="K28" s="213">
        <v>1</v>
      </c>
      <c r="L28" s="214">
        <v>122.131</v>
      </c>
      <c r="M28" s="214">
        <v>121.883</v>
      </c>
      <c r="N28" s="215">
        <f>(L28-M28)*1000</f>
        <v>248.00000000000466</v>
      </c>
      <c r="O28" s="324" t="s">
        <v>45</v>
      </c>
      <c r="P28" s="325"/>
      <c r="Q28" s="325"/>
      <c r="R28" s="326"/>
      <c r="S28" s="173"/>
      <c r="T28" s="146"/>
    </row>
    <row r="29" spans="1:20" s="159" customFormat="1" ht="21" customHeight="1">
      <c r="A29" s="196"/>
      <c r="B29" s="213">
        <v>3</v>
      </c>
      <c r="C29" s="214">
        <v>122.352</v>
      </c>
      <c r="D29" s="214">
        <v>121.879</v>
      </c>
      <c r="E29" s="215">
        <f>(C29-D29)*1000</f>
        <v>472.999999999999</v>
      </c>
      <c r="F29" s="324" t="s">
        <v>53</v>
      </c>
      <c r="G29" s="325"/>
      <c r="H29" s="325"/>
      <c r="I29" s="326"/>
      <c r="J29" s="200"/>
      <c r="K29" s="206"/>
      <c r="L29" s="207"/>
      <c r="M29" s="208"/>
      <c r="N29" s="209"/>
      <c r="O29" s="210"/>
      <c r="P29" s="211"/>
      <c r="Q29" s="211"/>
      <c r="R29" s="212"/>
      <c r="S29" s="173"/>
      <c r="T29" s="146"/>
    </row>
    <row r="30" spans="1:20" s="159" customFormat="1" ht="21" customHeight="1">
      <c r="A30" s="196"/>
      <c r="B30" s="206"/>
      <c r="C30" s="207"/>
      <c r="D30" s="208"/>
      <c r="E30" s="209"/>
      <c r="F30" s="210"/>
      <c r="G30" s="211"/>
      <c r="H30" s="211"/>
      <c r="I30" s="212"/>
      <c r="J30" s="200"/>
      <c r="K30" s="213">
        <v>3</v>
      </c>
      <c r="L30" s="214">
        <v>122.133</v>
      </c>
      <c r="M30" s="214">
        <v>121.877</v>
      </c>
      <c r="N30" s="215">
        <f>(L30-M30)*1000</f>
        <v>256.0000000000002</v>
      </c>
      <c r="O30" s="324" t="s">
        <v>89</v>
      </c>
      <c r="P30" s="325"/>
      <c r="Q30" s="325"/>
      <c r="R30" s="326"/>
      <c r="S30" s="173"/>
      <c r="T30" s="146"/>
    </row>
    <row r="31" spans="1:20" s="159" customFormat="1" ht="21" customHeight="1">
      <c r="A31" s="196"/>
      <c r="B31" s="213">
        <v>5</v>
      </c>
      <c r="C31" s="214">
        <v>122.321</v>
      </c>
      <c r="D31" s="214">
        <v>121.894</v>
      </c>
      <c r="E31" s="215">
        <f>(C31-D31)*1000</f>
        <v>426.9999999999925</v>
      </c>
      <c r="F31" s="324" t="s">
        <v>53</v>
      </c>
      <c r="G31" s="325"/>
      <c r="H31" s="325"/>
      <c r="I31" s="326"/>
      <c r="J31" s="200"/>
      <c r="K31" s="206"/>
      <c r="L31" s="207"/>
      <c r="M31" s="208"/>
      <c r="N31" s="209"/>
      <c r="O31" s="210"/>
      <c r="P31" s="211"/>
      <c r="Q31" s="211"/>
      <c r="R31" s="212"/>
      <c r="S31" s="173"/>
      <c r="T31" s="146"/>
    </row>
    <row r="32" spans="1:20" s="152" customFormat="1" ht="21" customHeight="1">
      <c r="A32" s="196"/>
      <c r="B32" s="216"/>
      <c r="C32" s="217"/>
      <c r="D32" s="218"/>
      <c r="E32" s="219"/>
      <c r="F32" s="220"/>
      <c r="G32" s="221"/>
      <c r="H32" s="221"/>
      <c r="I32" s="222"/>
      <c r="J32" s="200"/>
      <c r="K32" s="216"/>
      <c r="L32" s="217"/>
      <c r="M32" s="218"/>
      <c r="N32" s="219"/>
      <c r="O32" s="220"/>
      <c r="P32" s="221"/>
      <c r="Q32" s="221"/>
      <c r="R32" s="222"/>
      <c r="S32" s="173"/>
      <c r="T32" s="146"/>
    </row>
    <row r="33" spans="1:19" ht="30" customHeight="1" thickBot="1">
      <c r="A33" s="223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5"/>
    </row>
  </sheetData>
  <sheetProtection password="E755" sheet="1" objects="1" scenarios="1"/>
  <mergeCells count="12">
    <mergeCell ref="F25:I25"/>
    <mergeCell ref="O25:R25"/>
    <mergeCell ref="F27:I27"/>
    <mergeCell ref="F31:I31"/>
    <mergeCell ref="F29:I29"/>
    <mergeCell ref="O30:R30"/>
    <mergeCell ref="O28:R28"/>
    <mergeCell ref="P9:Q9"/>
    <mergeCell ref="P20:Q20"/>
    <mergeCell ref="P21:Q21"/>
    <mergeCell ref="D24:G24"/>
    <mergeCell ref="M24:P24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79"/>
      <c r="AE1" s="8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1"/>
      <c r="BA1" s="31"/>
      <c r="BB1" s="31"/>
      <c r="BC1" s="31"/>
      <c r="BD1" s="31"/>
      <c r="BE1" s="31"/>
      <c r="BF1" s="31"/>
      <c r="BG1" s="313"/>
      <c r="BH1" s="8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227"/>
      <c r="C2" s="228"/>
      <c r="D2" s="228"/>
      <c r="E2" s="228"/>
      <c r="F2" s="228"/>
      <c r="G2" s="141" t="s">
        <v>49</v>
      </c>
      <c r="H2" s="228"/>
      <c r="I2" s="228"/>
      <c r="J2" s="228"/>
      <c r="K2" s="228"/>
      <c r="L2" s="229"/>
      <c r="R2" s="76"/>
      <c r="S2" s="77"/>
      <c r="T2" s="77"/>
      <c r="U2" s="77"/>
      <c r="V2" s="346" t="s">
        <v>33</v>
      </c>
      <c r="W2" s="346"/>
      <c r="X2" s="346"/>
      <c r="Y2" s="346"/>
      <c r="Z2" s="77"/>
      <c r="AA2" s="77"/>
      <c r="AB2" s="77"/>
      <c r="AC2" s="78"/>
      <c r="AF2" s="30"/>
      <c r="AG2" s="30"/>
      <c r="AH2" s="30"/>
      <c r="AI2" s="30"/>
      <c r="AJ2" s="30"/>
      <c r="AK2" s="30"/>
      <c r="AL2" s="30"/>
      <c r="AZ2" s="30"/>
      <c r="BA2" s="31"/>
      <c r="BB2" s="353" t="s">
        <v>33</v>
      </c>
      <c r="BC2" s="346"/>
      <c r="BD2" s="346"/>
      <c r="BE2" s="354"/>
      <c r="BF2" s="31"/>
      <c r="BG2" s="30"/>
      <c r="BJ2" s="76"/>
      <c r="BK2" s="77"/>
      <c r="BL2" s="77"/>
      <c r="BM2" s="77"/>
      <c r="BN2" s="346" t="s">
        <v>33</v>
      </c>
      <c r="BO2" s="346"/>
      <c r="BP2" s="346"/>
      <c r="BQ2" s="346"/>
      <c r="BR2" s="77"/>
      <c r="BS2" s="77"/>
      <c r="BT2" s="77"/>
      <c r="BU2" s="78"/>
      <c r="BY2" s="30"/>
      <c r="BZ2" s="227"/>
      <c r="CA2" s="228"/>
      <c r="CB2" s="228"/>
      <c r="CC2" s="228"/>
      <c r="CD2" s="228"/>
      <c r="CE2" s="141" t="s">
        <v>50</v>
      </c>
      <c r="CF2" s="228"/>
      <c r="CG2" s="228"/>
      <c r="CH2" s="228"/>
      <c r="CI2" s="228"/>
      <c r="CJ2" s="229"/>
    </row>
    <row r="3" spans="18:77" ht="21" customHeight="1" thickBot="1" thickTop="1">
      <c r="R3" s="349" t="s">
        <v>0</v>
      </c>
      <c r="S3" s="348"/>
      <c r="T3" s="68"/>
      <c r="U3" s="67"/>
      <c r="V3" s="350" t="s">
        <v>1</v>
      </c>
      <c r="W3" s="351"/>
      <c r="X3" s="351"/>
      <c r="Y3" s="352"/>
      <c r="Z3" s="87"/>
      <c r="AA3" s="88"/>
      <c r="AB3" s="331" t="s">
        <v>2</v>
      </c>
      <c r="AC3" s="332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1"/>
      <c r="BA3" s="31"/>
      <c r="BB3" s="355" t="s">
        <v>96</v>
      </c>
      <c r="BC3" s="356"/>
      <c r="BD3" s="356"/>
      <c r="BE3" s="357"/>
      <c r="BF3" s="31"/>
      <c r="BG3" s="31"/>
      <c r="BJ3" s="333" t="s">
        <v>2</v>
      </c>
      <c r="BK3" s="334"/>
      <c r="BL3" s="98"/>
      <c r="BM3" s="99"/>
      <c r="BN3" s="329" t="s">
        <v>1</v>
      </c>
      <c r="BO3" s="347"/>
      <c r="BP3" s="347"/>
      <c r="BQ3" s="348"/>
      <c r="BR3" s="98"/>
      <c r="BS3" s="99"/>
      <c r="BT3" s="329" t="s">
        <v>0</v>
      </c>
      <c r="BU3" s="330"/>
      <c r="BY3" s="30"/>
    </row>
    <row r="4" spans="2:89" ht="23.25" customHeight="1" thickTop="1">
      <c r="B4" s="58"/>
      <c r="C4" s="59"/>
      <c r="D4" s="59"/>
      <c r="E4" s="59"/>
      <c r="F4" s="59"/>
      <c r="G4" s="59"/>
      <c r="H4" s="59"/>
      <c r="I4" s="59"/>
      <c r="J4" s="60"/>
      <c r="K4" s="59"/>
      <c r="L4" s="61"/>
      <c r="R4" s="2"/>
      <c r="S4" s="3"/>
      <c r="T4" s="4"/>
      <c r="U4" s="5"/>
      <c r="V4" s="328" t="s">
        <v>92</v>
      </c>
      <c r="W4" s="328"/>
      <c r="X4" s="328"/>
      <c r="Y4" s="328"/>
      <c r="Z4" s="4"/>
      <c r="AA4" s="5"/>
      <c r="AB4" s="7"/>
      <c r="AC4" s="8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140" t="s">
        <v>51</v>
      </c>
      <c r="AU4" s="30"/>
      <c r="AV4" s="30"/>
      <c r="AW4" s="30"/>
      <c r="AX4" s="30"/>
      <c r="AY4" s="30"/>
      <c r="AZ4" s="31"/>
      <c r="BA4" s="31"/>
      <c r="BB4" s="341" t="s">
        <v>97</v>
      </c>
      <c r="BC4" s="342"/>
      <c r="BD4" s="342"/>
      <c r="BE4" s="343"/>
      <c r="BF4" s="31"/>
      <c r="BG4" s="31"/>
      <c r="BJ4" s="9"/>
      <c r="BK4" s="7"/>
      <c r="BL4" s="6"/>
      <c r="BM4" s="6"/>
      <c r="BN4" s="328" t="s">
        <v>92</v>
      </c>
      <c r="BO4" s="328"/>
      <c r="BP4" s="328"/>
      <c r="BQ4" s="328"/>
      <c r="BR4" s="6"/>
      <c r="BS4" s="6"/>
      <c r="BT4" s="10"/>
      <c r="BU4" s="8"/>
      <c r="BY4" s="30"/>
      <c r="BZ4" s="58"/>
      <c r="CA4" s="59"/>
      <c r="CB4" s="59"/>
      <c r="CC4" s="59"/>
      <c r="CD4" s="59"/>
      <c r="CE4" s="59"/>
      <c r="CF4" s="59"/>
      <c r="CG4" s="59"/>
      <c r="CH4" s="60"/>
      <c r="CI4" s="59"/>
      <c r="CJ4" s="61"/>
      <c r="CK4" s="12"/>
    </row>
    <row r="5" spans="2:88" ht="21" customHeight="1">
      <c r="B5" s="50"/>
      <c r="C5" s="51" t="s">
        <v>19</v>
      </c>
      <c r="D5" s="64"/>
      <c r="E5" s="53"/>
      <c r="F5" s="53"/>
      <c r="G5" s="54" t="s">
        <v>74</v>
      </c>
      <c r="H5" s="53"/>
      <c r="I5" s="53"/>
      <c r="J5" s="49"/>
      <c r="L5" s="56"/>
      <c r="R5" s="110"/>
      <c r="S5" s="111"/>
      <c r="U5" s="112"/>
      <c r="V5" s="113"/>
      <c r="W5" s="114"/>
      <c r="X5" s="115"/>
      <c r="Y5" s="116"/>
      <c r="AA5" s="112"/>
      <c r="AB5" s="117"/>
      <c r="AC5" s="14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1"/>
      <c r="BA5" s="31"/>
      <c r="BB5" s="310"/>
      <c r="BC5" s="289"/>
      <c r="BD5" s="113"/>
      <c r="BE5" s="311"/>
      <c r="BF5" s="31"/>
      <c r="BG5" s="31"/>
      <c r="BJ5" s="288"/>
      <c r="BK5" s="289"/>
      <c r="BL5" s="290"/>
      <c r="BM5" s="291"/>
      <c r="BN5" s="292"/>
      <c r="BO5" s="293"/>
      <c r="BP5" s="115"/>
      <c r="BQ5" s="119"/>
      <c r="BR5" s="118"/>
      <c r="BS5" s="112"/>
      <c r="BT5" s="115"/>
      <c r="BU5" s="120"/>
      <c r="BY5" s="30"/>
      <c r="BZ5" s="50"/>
      <c r="CA5" s="51" t="s">
        <v>19</v>
      </c>
      <c r="CB5" s="64"/>
      <c r="CC5" s="53"/>
      <c r="CD5" s="53"/>
      <c r="CE5" s="54" t="s">
        <v>74</v>
      </c>
      <c r="CF5" s="53"/>
      <c r="CG5" s="53"/>
      <c r="CH5" s="49"/>
      <c r="CJ5" s="56"/>
    </row>
    <row r="6" spans="2:88" ht="22.5" customHeight="1">
      <c r="B6" s="50"/>
      <c r="C6" s="51" t="s">
        <v>16</v>
      </c>
      <c r="D6" s="64"/>
      <c r="E6" s="53"/>
      <c r="F6" s="53"/>
      <c r="G6" s="55" t="s">
        <v>94</v>
      </c>
      <c r="H6" s="53"/>
      <c r="I6" s="53"/>
      <c r="J6" s="49"/>
      <c r="K6" s="109" t="s">
        <v>76</v>
      </c>
      <c r="L6" s="56"/>
      <c r="R6" s="124" t="s">
        <v>41</v>
      </c>
      <c r="S6" s="26">
        <v>123.42</v>
      </c>
      <c r="U6" s="121"/>
      <c r="V6" s="15"/>
      <c r="W6" s="16"/>
      <c r="X6" s="17" t="s">
        <v>3</v>
      </c>
      <c r="Y6" s="18">
        <v>122.352</v>
      </c>
      <c r="AA6" s="121"/>
      <c r="AB6" s="105"/>
      <c r="AC6" s="106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230" t="s">
        <v>4</v>
      </c>
      <c r="AS6" s="22" t="s">
        <v>5</v>
      </c>
      <c r="AT6" s="231" t="s">
        <v>6</v>
      </c>
      <c r="AU6" s="30"/>
      <c r="AV6" s="30"/>
      <c r="AW6" s="30"/>
      <c r="AX6" s="30"/>
      <c r="AY6" s="30"/>
      <c r="AZ6" s="31"/>
      <c r="BA6" s="31"/>
      <c r="BB6" s="335" t="s">
        <v>98</v>
      </c>
      <c r="BC6" s="336"/>
      <c r="BD6" s="344" t="s">
        <v>99</v>
      </c>
      <c r="BE6" s="345"/>
      <c r="BF6" s="31"/>
      <c r="BG6" s="31"/>
      <c r="BJ6" s="288"/>
      <c r="BK6" s="294"/>
      <c r="BL6" s="295"/>
      <c r="BM6" s="296"/>
      <c r="BN6" s="297"/>
      <c r="BO6" s="298"/>
      <c r="BP6" s="17" t="s">
        <v>9</v>
      </c>
      <c r="BQ6" s="123">
        <v>121.879</v>
      </c>
      <c r="BR6" s="122"/>
      <c r="BS6" s="121"/>
      <c r="BT6" s="66" t="s">
        <v>40</v>
      </c>
      <c r="BU6" s="101">
        <v>120.609</v>
      </c>
      <c r="BY6" s="30"/>
      <c r="BZ6" s="50"/>
      <c r="CA6" s="51" t="s">
        <v>16</v>
      </c>
      <c r="CB6" s="64"/>
      <c r="CC6" s="53"/>
      <c r="CD6" s="53"/>
      <c r="CE6" s="55" t="s">
        <v>95</v>
      </c>
      <c r="CF6" s="53"/>
      <c r="CG6" s="53"/>
      <c r="CH6" s="49"/>
      <c r="CI6" s="109" t="s">
        <v>76</v>
      </c>
      <c r="CJ6" s="56"/>
    </row>
    <row r="7" spans="2:88" ht="21" customHeight="1">
      <c r="B7" s="50"/>
      <c r="C7" s="51" t="s">
        <v>17</v>
      </c>
      <c r="D7" s="64"/>
      <c r="E7" s="53"/>
      <c r="F7" s="53"/>
      <c r="G7" s="55" t="s">
        <v>75</v>
      </c>
      <c r="H7" s="53"/>
      <c r="I7" s="53"/>
      <c r="J7" s="64"/>
      <c r="K7" s="64"/>
      <c r="L7" s="70"/>
      <c r="R7" s="23"/>
      <c r="S7" s="19"/>
      <c r="U7" s="121"/>
      <c r="V7" s="24" t="s">
        <v>7</v>
      </c>
      <c r="W7" s="25">
        <v>122.369</v>
      </c>
      <c r="X7" s="11"/>
      <c r="Y7" s="19"/>
      <c r="AA7" s="121"/>
      <c r="AB7" s="105" t="s">
        <v>42</v>
      </c>
      <c r="AC7" s="106">
        <v>122.464</v>
      </c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2"/>
      <c r="AS7" s="32"/>
      <c r="AT7" s="32"/>
      <c r="AU7" s="30"/>
      <c r="AV7" s="30"/>
      <c r="AW7" s="30"/>
      <c r="AX7" s="30"/>
      <c r="AY7" s="30"/>
      <c r="AZ7" s="31"/>
      <c r="BA7" s="31"/>
      <c r="BB7" s="312"/>
      <c r="BC7" s="294"/>
      <c r="BD7" s="113"/>
      <c r="BE7" s="311"/>
      <c r="BF7" s="31"/>
      <c r="BG7" s="31"/>
      <c r="BJ7" s="299" t="s">
        <v>43</v>
      </c>
      <c r="BK7" s="300">
        <v>121.714</v>
      </c>
      <c r="BL7" s="295"/>
      <c r="BM7" s="296"/>
      <c r="BN7" s="301" t="s">
        <v>8</v>
      </c>
      <c r="BO7" s="302">
        <v>121.799</v>
      </c>
      <c r="BP7" s="115"/>
      <c r="BQ7" s="125"/>
      <c r="BR7" s="122"/>
      <c r="BS7" s="121"/>
      <c r="BT7" s="115"/>
      <c r="BU7" s="120"/>
      <c r="BY7" s="30"/>
      <c r="BZ7" s="50"/>
      <c r="CA7" s="51" t="s">
        <v>17</v>
      </c>
      <c r="CB7" s="64"/>
      <c r="CC7" s="53"/>
      <c r="CD7" s="53"/>
      <c r="CE7" s="55" t="s">
        <v>75</v>
      </c>
      <c r="CF7" s="53"/>
      <c r="CG7" s="53"/>
      <c r="CH7" s="64"/>
      <c r="CI7" s="64"/>
      <c r="CJ7" s="70"/>
    </row>
    <row r="8" spans="2:88" ht="21" customHeight="1">
      <c r="B8" s="52"/>
      <c r="C8" s="13"/>
      <c r="D8" s="13"/>
      <c r="E8" s="13"/>
      <c r="F8" s="13"/>
      <c r="G8" s="13"/>
      <c r="H8" s="13"/>
      <c r="I8" s="13"/>
      <c r="J8" s="13"/>
      <c r="K8" s="13"/>
      <c r="L8" s="57"/>
      <c r="R8" s="27" t="s">
        <v>24</v>
      </c>
      <c r="S8" s="62">
        <v>122.646</v>
      </c>
      <c r="U8" s="121"/>
      <c r="V8" s="15"/>
      <c r="W8" s="16"/>
      <c r="X8" s="17" t="s">
        <v>54</v>
      </c>
      <c r="Y8" s="18">
        <v>122.321</v>
      </c>
      <c r="AA8" s="121"/>
      <c r="AB8" s="105"/>
      <c r="AC8" s="106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2"/>
      <c r="AS8" s="287" t="s">
        <v>90</v>
      </c>
      <c r="AT8" s="32"/>
      <c r="AU8" s="30"/>
      <c r="AV8" s="30"/>
      <c r="AW8" s="30"/>
      <c r="AX8" s="30"/>
      <c r="AY8" s="30"/>
      <c r="AZ8" s="31"/>
      <c r="BA8" s="31"/>
      <c r="BB8" s="337">
        <v>122.01</v>
      </c>
      <c r="BC8" s="338"/>
      <c r="BD8" s="339">
        <v>121.99</v>
      </c>
      <c r="BE8" s="340"/>
      <c r="BF8" s="31"/>
      <c r="BG8" s="31"/>
      <c r="BJ8" s="288"/>
      <c r="BK8" s="294"/>
      <c r="BL8" s="295"/>
      <c r="BM8" s="296"/>
      <c r="BN8" s="303"/>
      <c r="BO8" s="114"/>
      <c r="BP8" s="17" t="s">
        <v>55</v>
      </c>
      <c r="BQ8" s="123">
        <v>121.894</v>
      </c>
      <c r="BR8" s="122"/>
      <c r="BS8" s="121"/>
      <c r="BT8" s="28" t="s">
        <v>38</v>
      </c>
      <c r="BU8" s="126">
        <v>121.309</v>
      </c>
      <c r="BY8" s="30"/>
      <c r="BZ8" s="52"/>
      <c r="CA8" s="13"/>
      <c r="CB8" s="13"/>
      <c r="CC8" s="13"/>
      <c r="CD8" s="13"/>
      <c r="CE8" s="13"/>
      <c r="CF8" s="13"/>
      <c r="CG8" s="13"/>
      <c r="CH8" s="13"/>
      <c r="CI8" s="13"/>
      <c r="CJ8" s="57"/>
    </row>
    <row r="9" spans="2:88" ht="21" customHeight="1" thickBot="1">
      <c r="B9" s="71"/>
      <c r="C9" s="64"/>
      <c r="D9" s="64"/>
      <c r="E9" s="64"/>
      <c r="F9" s="64"/>
      <c r="G9" s="64"/>
      <c r="H9" s="64"/>
      <c r="I9" s="64"/>
      <c r="J9" s="64"/>
      <c r="K9" s="64"/>
      <c r="L9" s="70"/>
      <c r="R9" s="127"/>
      <c r="S9" s="128"/>
      <c r="T9" s="85"/>
      <c r="U9" s="96"/>
      <c r="V9" s="129"/>
      <c r="W9" s="130"/>
      <c r="X9" s="129"/>
      <c r="Y9" s="128"/>
      <c r="Z9" s="85"/>
      <c r="AA9" s="96"/>
      <c r="AB9" s="131"/>
      <c r="AC9" s="29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2"/>
      <c r="AS9" s="32"/>
      <c r="AT9" s="32"/>
      <c r="AU9" s="30"/>
      <c r="AV9" s="30"/>
      <c r="AW9" s="30"/>
      <c r="AX9" s="30"/>
      <c r="AY9" s="30"/>
      <c r="AZ9" s="31"/>
      <c r="BA9" s="31"/>
      <c r="BB9" s="304"/>
      <c r="BC9" s="305"/>
      <c r="BD9" s="129"/>
      <c r="BE9" s="132"/>
      <c r="BF9" s="31"/>
      <c r="BG9" s="31"/>
      <c r="BJ9" s="304"/>
      <c r="BK9" s="305"/>
      <c r="BL9" s="306"/>
      <c r="BM9" s="307"/>
      <c r="BN9" s="308"/>
      <c r="BO9" s="309"/>
      <c r="BP9" s="131"/>
      <c r="BQ9" s="131"/>
      <c r="BR9" s="85"/>
      <c r="BS9" s="96"/>
      <c r="BT9" s="129"/>
      <c r="BU9" s="132"/>
      <c r="BY9" s="30"/>
      <c r="BZ9" s="71"/>
      <c r="CA9" s="64"/>
      <c r="CB9" s="64"/>
      <c r="CC9" s="64"/>
      <c r="CD9" s="64"/>
      <c r="CE9" s="64"/>
      <c r="CF9" s="64"/>
      <c r="CG9" s="64"/>
      <c r="CH9" s="64"/>
      <c r="CI9" s="64"/>
      <c r="CJ9" s="70"/>
    </row>
    <row r="10" spans="2:88" ht="21" customHeight="1">
      <c r="B10" s="50"/>
      <c r="C10" s="72" t="s">
        <v>25</v>
      </c>
      <c r="D10" s="64"/>
      <c r="E10" s="64"/>
      <c r="F10" s="49"/>
      <c r="G10" s="103" t="s">
        <v>61</v>
      </c>
      <c r="H10" s="64"/>
      <c r="I10" s="64"/>
      <c r="J10" s="48" t="s">
        <v>26</v>
      </c>
      <c r="K10" s="238">
        <v>90</v>
      </c>
      <c r="L10" s="5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108" t="s">
        <v>35</v>
      </c>
      <c r="AU10" s="30"/>
      <c r="AV10" s="30"/>
      <c r="AW10" s="30"/>
      <c r="AX10" s="30"/>
      <c r="AY10" s="30"/>
      <c r="AZ10" s="31"/>
      <c r="BA10" s="31"/>
      <c r="BB10" s="31"/>
      <c r="BC10" s="31"/>
      <c r="BD10" s="31"/>
      <c r="BE10" s="31"/>
      <c r="BF10" s="31"/>
      <c r="BG10" s="31"/>
      <c r="BJ10" s="32"/>
      <c r="BK10" s="32"/>
      <c r="BL10" s="32"/>
      <c r="BM10" s="32"/>
      <c r="BN10" s="32"/>
      <c r="BO10" s="32"/>
      <c r="BY10" s="30"/>
      <c r="BZ10" s="50"/>
      <c r="CA10" s="72" t="s">
        <v>25</v>
      </c>
      <c r="CB10" s="64"/>
      <c r="CC10" s="64"/>
      <c r="CD10" s="49"/>
      <c r="CE10" s="103" t="s">
        <v>61</v>
      </c>
      <c r="CF10" s="64"/>
      <c r="CG10" s="64"/>
      <c r="CH10" s="48" t="s">
        <v>26</v>
      </c>
      <c r="CI10" s="238">
        <v>90</v>
      </c>
      <c r="CJ10" s="56"/>
    </row>
    <row r="11" spans="2:88" ht="21" customHeight="1">
      <c r="B11" s="50"/>
      <c r="C11" s="72" t="s">
        <v>28</v>
      </c>
      <c r="D11" s="64"/>
      <c r="E11" s="64"/>
      <c r="F11" s="49"/>
      <c r="G11" s="103" t="s">
        <v>64</v>
      </c>
      <c r="H11" s="64"/>
      <c r="I11" s="20"/>
      <c r="J11" s="48" t="s">
        <v>27</v>
      </c>
      <c r="K11" s="238">
        <v>30</v>
      </c>
      <c r="L11" s="5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83" t="s">
        <v>36</v>
      </c>
      <c r="AU11" s="30"/>
      <c r="AV11" s="30"/>
      <c r="AW11" s="30"/>
      <c r="AX11" s="30"/>
      <c r="AY11" s="30"/>
      <c r="AZ11" s="31"/>
      <c r="BA11" s="31"/>
      <c r="BB11" s="31"/>
      <c r="BC11" s="31"/>
      <c r="BD11" s="31"/>
      <c r="BE11" s="31"/>
      <c r="BF11" s="31"/>
      <c r="BG11" s="31"/>
      <c r="BY11" s="30"/>
      <c r="BZ11" s="50"/>
      <c r="CA11" s="72" t="s">
        <v>28</v>
      </c>
      <c r="CB11" s="64"/>
      <c r="CC11" s="64"/>
      <c r="CD11" s="49"/>
      <c r="CE11" s="103" t="s">
        <v>64</v>
      </c>
      <c r="CF11" s="64"/>
      <c r="CG11" s="20"/>
      <c r="CH11" s="48" t="s">
        <v>27</v>
      </c>
      <c r="CI11" s="238">
        <v>30</v>
      </c>
      <c r="CJ11" s="56"/>
    </row>
    <row r="12" spans="2:88" ht="21" customHeight="1" thickBot="1"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83" t="s">
        <v>39</v>
      </c>
      <c r="AT12" s="30"/>
      <c r="AU12" s="30"/>
      <c r="AV12" s="30"/>
      <c r="AW12" s="30"/>
      <c r="AX12" s="30"/>
      <c r="AY12" s="30"/>
      <c r="AZ12" s="30"/>
      <c r="BA12" s="30"/>
      <c r="BF12" s="30"/>
      <c r="BG12" s="30"/>
      <c r="BY12" s="30"/>
      <c r="BZ12" s="73"/>
      <c r="CA12" s="74"/>
      <c r="CB12" s="74"/>
      <c r="CC12" s="74"/>
      <c r="CD12" s="74"/>
      <c r="CE12" s="74"/>
      <c r="CF12" s="74"/>
      <c r="CG12" s="74"/>
      <c r="CH12" s="74"/>
      <c r="CI12" s="74"/>
      <c r="CJ12" s="75"/>
    </row>
    <row r="13" spans="17:77" ht="18" customHeight="1" thickTop="1"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T13" s="30"/>
      <c r="AU13" s="30"/>
      <c r="AV13" s="30"/>
      <c r="AW13" s="30"/>
      <c r="AX13" s="30"/>
      <c r="AY13" s="30"/>
      <c r="AZ13" s="30"/>
      <c r="BA13" s="30"/>
      <c r="BF13" s="30"/>
      <c r="BG13" s="30"/>
      <c r="BY13" s="30"/>
    </row>
    <row r="14" spans="10:44" ht="18" customHeight="1">
      <c r="J14" s="30"/>
      <c r="K14" s="30"/>
      <c r="L14" s="30"/>
      <c r="M14" s="30"/>
      <c r="N14" s="30"/>
      <c r="U14" s="30"/>
      <c r="V14" s="30"/>
      <c r="W14" s="30"/>
      <c r="AI14" s="30"/>
      <c r="AJ14" s="30"/>
      <c r="AK14" s="30"/>
      <c r="AM14" s="30"/>
      <c r="AN14" s="30"/>
      <c r="AO14" s="30"/>
      <c r="AQ14" s="30"/>
      <c r="AR14" s="30"/>
    </row>
    <row r="15" spans="9:39" ht="18" customHeight="1">
      <c r="I15" s="30"/>
      <c r="AF15" s="236" t="s">
        <v>70</v>
      </c>
      <c r="AM15" s="235" t="s">
        <v>56</v>
      </c>
    </row>
    <row r="16" spans="28:44" ht="18" customHeight="1">
      <c r="AB16" s="236" t="s">
        <v>68</v>
      </c>
      <c r="AD16" s="30"/>
      <c r="AE16" s="237" t="s">
        <v>69</v>
      </c>
      <c r="AF16" s="30"/>
      <c r="AI16" s="30"/>
      <c r="AJ16" s="30"/>
      <c r="AK16" s="30"/>
      <c r="AR16" s="30"/>
    </row>
    <row r="17" spans="10:83" ht="18" customHeight="1">
      <c r="J17" s="30"/>
      <c r="K17" s="30"/>
      <c r="L17" s="30"/>
      <c r="M17" s="30"/>
      <c r="O17" s="1"/>
      <c r="W17" s="30"/>
      <c r="X17" s="30"/>
      <c r="Y17" s="30"/>
      <c r="Z17" s="1"/>
      <c r="AA17" s="1"/>
      <c r="AB17" s="30"/>
      <c r="AC17" s="30"/>
      <c r="AD17" s="1"/>
      <c r="AE17" s="30"/>
      <c r="AF17" s="30"/>
      <c r="AH17" s="30"/>
      <c r="AI17" s="30"/>
      <c r="AS17" s="30"/>
      <c r="AT17" s="30"/>
      <c r="AU17" s="30"/>
      <c r="AV17" s="30"/>
      <c r="AW17" s="30"/>
      <c r="AX17" s="30"/>
      <c r="AY17" s="30"/>
      <c r="BD17" s="30"/>
      <c r="BE17" s="30"/>
      <c r="BF17" s="30"/>
      <c r="BH17" s="30"/>
      <c r="BJ17" s="30"/>
      <c r="BN17" s="30"/>
      <c r="BP17" s="30"/>
      <c r="BV17" s="1"/>
      <c r="BW17" s="1"/>
      <c r="BX17" s="1"/>
      <c r="CE17" s="1"/>
    </row>
    <row r="18" spans="9:58" ht="18" customHeight="1">
      <c r="I18" s="30"/>
      <c r="AZ18" s="30"/>
      <c r="BD18" s="30"/>
      <c r="BE18" s="30"/>
      <c r="BF18" s="30"/>
    </row>
    <row r="19" spans="24:56" ht="18" customHeight="1">
      <c r="X19" s="30"/>
      <c r="Y19" s="30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1"/>
      <c r="BA19" s="31"/>
      <c r="BB19" s="31"/>
      <c r="BC19" s="32"/>
      <c r="BD19" s="32"/>
    </row>
    <row r="20" spans="3:66" ht="18" customHeight="1">
      <c r="C20" s="30"/>
      <c r="F20" s="30"/>
      <c r="U20" s="30"/>
      <c r="V20" s="30"/>
      <c r="W20" s="30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1"/>
      <c r="BD20" s="31"/>
      <c r="BN20" s="30"/>
    </row>
    <row r="21" spans="3:62" ht="18" customHeight="1">
      <c r="C21" s="237" t="s">
        <v>71</v>
      </c>
      <c r="F21" s="237" t="s">
        <v>72</v>
      </c>
      <c r="P21" s="32"/>
      <c r="Q21" s="32"/>
      <c r="R21" s="32"/>
      <c r="AD21" s="32"/>
      <c r="AE21" s="32"/>
      <c r="AF21" s="32"/>
      <c r="AG21" s="32"/>
      <c r="AH21" s="32"/>
      <c r="AI21" s="31"/>
      <c r="AJ21" s="31"/>
      <c r="AK21" s="31"/>
      <c r="AL21" s="32"/>
      <c r="AM21" s="32"/>
      <c r="AN21" s="31"/>
      <c r="AO21" s="31"/>
      <c r="AP21" s="31"/>
      <c r="AQ21" s="31"/>
      <c r="AR21" s="31"/>
      <c r="AS21" s="32"/>
      <c r="AT21" s="31"/>
      <c r="AU21" s="31"/>
      <c r="AV21" s="31"/>
      <c r="AW21" s="31"/>
      <c r="AX21" s="31"/>
      <c r="AY21" s="32"/>
      <c r="AZ21" s="32"/>
      <c r="BA21" s="32"/>
      <c r="BB21" s="32"/>
      <c r="BC21" s="32"/>
      <c r="BD21" s="32"/>
      <c r="BI21" s="30"/>
      <c r="BJ21" s="30"/>
    </row>
    <row r="22" spans="10:64" ht="18" customHeight="1">
      <c r="J22" s="30"/>
      <c r="P22" s="32"/>
      <c r="Q22" s="249" t="s">
        <v>93</v>
      </c>
      <c r="R22" s="32"/>
      <c r="U22" s="30"/>
      <c r="V22" s="30"/>
      <c r="AB22" s="30"/>
      <c r="AC22" s="30"/>
      <c r="AD22" s="31"/>
      <c r="AE22" s="32"/>
      <c r="AF22" s="32"/>
      <c r="AG22" s="31"/>
      <c r="AH22" s="31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1"/>
      <c r="AY22" s="31"/>
      <c r="AZ22" s="31"/>
      <c r="BA22" s="32"/>
      <c r="BB22" s="31"/>
      <c r="BC22" s="32"/>
      <c r="BD22" s="32"/>
      <c r="BE22" s="30"/>
      <c r="BL22" s="30"/>
    </row>
    <row r="23" spans="16:77" ht="18" customHeight="1">
      <c r="P23" s="32"/>
      <c r="Q23" s="250">
        <v>5160</v>
      </c>
      <c r="R23" s="32"/>
      <c r="U23" s="30"/>
      <c r="V23" s="30"/>
      <c r="AB23" s="30"/>
      <c r="AC23" s="30"/>
      <c r="AD23" s="31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1"/>
      <c r="AY23" s="31"/>
      <c r="AZ23" s="31"/>
      <c r="BA23" s="31"/>
      <c r="BB23" s="32"/>
      <c r="BC23" s="32"/>
      <c r="BD23" s="31"/>
      <c r="BF23" s="30"/>
      <c r="BI23" s="102" t="s">
        <v>48</v>
      </c>
      <c r="BR23" s="30"/>
      <c r="BS23" s="30"/>
      <c r="BY23" s="30"/>
    </row>
    <row r="24" spans="16:87" ht="18" customHeight="1">
      <c r="P24" s="32"/>
      <c r="Q24" s="32"/>
      <c r="R24" s="32"/>
      <c r="U24" s="30"/>
      <c r="Y24" s="30"/>
      <c r="Z24" s="30"/>
      <c r="AA24" s="30"/>
      <c r="AB24" s="30"/>
      <c r="AD24" s="31"/>
      <c r="AE24" s="32"/>
      <c r="AF24" s="32"/>
      <c r="AG24" s="32"/>
      <c r="AH24" s="32"/>
      <c r="AI24" s="32"/>
      <c r="AJ24" s="32"/>
      <c r="AK24" s="31"/>
      <c r="AL24" s="32"/>
      <c r="AM24" s="32"/>
      <c r="AN24" s="32"/>
      <c r="AO24" s="31"/>
      <c r="AP24" s="31"/>
      <c r="AQ24" s="32"/>
      <c r="AR24" s="32"/>
      <c r="AS24" s="32"/>
      <c r="AT24" s="32"/>
      <c r="AU24" s="32"/>
      <c r="AV24" s="32"/>
      <c r="AW24" s="32"/>
      <c r="AX24" s="32"/>
      <c r="AY24" s="31"/>
      <c r="AZ24" s="31"/>
      <c r="BA24" s="31"/>
      <c r="BB24" s="31"/>
      <c r="BC24" s="31"/>
      <c r="BD24" s="31"/>
      <c r="BG24" s="30"/>
      <c r="BI24" s="104" t="s">
        <v>84</v>
      </c>
      <c r="BV24" s="30"/>
      <c r="BW24" s="30"/>
      <c r="BX24" s="30"/>
      <c r="BZ24" s="30"/>
      <c r="CA24" s="30"/>
      <c r="CC24" s="30"/>
      <c r="CD24" s="30"/>
      <c r="CF24" s="30"/>
      <c r="CI24" s="30"/>
    </row>
    <row r="25" spans="19:65" ht="18" customHeight="1">
      <c r="S25" s="102" t="s">
        <v>73</v>
      </c>
      <c r="W25" s="135" t="s">
        <v>47</v>
      </c>
      <c r="AD25" s="32"/>
      <c r="AE25" s="32"/>
      <c r="AF25" s="32"/>
      <c r="AG25" s="32"/>
      <c r="AH25" s="32"/>
      <c r="AI25" s="32"/>
      <c r="AJ25" s="32"/>
      <c r="AK25" s="32"/>
      <c r="AL25" s="31"/>
      <c r="AM25" s="32"/>
      <c r="AN25" s="31"/>
      <c r="AO25" s="31"/>
      <c r="AP25" s="31"/>
      <c r="AQ25" s="31"/>
      <c r="AR25" s="31"/>
      <c r="AS25" s="32"/>
      <c r="AT25" s="32"/>
      <c r="AU25" s="32"/>
      <c r="AV25" s="32"/>
      <c r="AW25" s="32"/>
      <c r="AX25" s="32"/>
      <c r="AY25" s="32"/>
      <c r="AZ25" s="32"/>
      <c r="BA25" s="32"/>
      <c r="BB25" s="31"/>
      <c r="BC25" s="31"/>
      <c r="BD25" s="31"/>
      <c r="BM25" s="102" t="s">
        <v>81</v>
      </c>
    </row>
    <row r="26" spans="9:85" ht="18" customHeight="1">
      <c r="I26" s="30"/>
      <c r="S26" s="239" t="s">
        <v>79</v>
      </c>
      <c r="W26" s="30"/>
      <c r="X26" s="30"/>
      <c r="Y26" s="30"/>
      <c r="AS26" s="31"/>
      <c r="AT26" s="30"/>
      <c r="AU26" s="30"/>
      <c r="AV26" s="30"/>
      <c r="AW26" s="31"/>
      <c r="AX26" s="32"/>
      <c r="AY26" s="32"/>
      <c r="AZ26" s="32"/>
      <c r="BA26" s="32"/>
      <c r="BB26" s="32"/>
      <c r="BC26" s="32"/>
      <c r="BD26" s="31"/>
      <c r="BE26" s="30"/>
      <c r="BF26" s="30"/>
      <c r="BG26" s="30"/>
      <c r="BH26" s="30"/>
      <c r="BI26" s="30"/>
      <c r="BM26" s="239" t="s">
        <v>82</v>
      </c>
      <c r="BQ26" s="30"/>
      <c r="CF26" s="30"/>
      <c r="CG26" s="30"/>
    </row>
    <row r="27" spans="19:83" ht="18" customHeight="1">
      <c r="S27" s="104" t="s">
        <v>80</v>
      </c>
      <c r="T27" s="30"/>
      <c r="U27" s="30"/>
      <c r="V27" s="30"/>
      <c r="W27" s="30"/>
      <c r="Y27" s="30"/>
      <c r="Z27" s="30"/>
      <c r="AA27" s="30"/>
      <c r="AB27" s="30"/>
      <c r="AC27" s="30"/>
      <c r="AD27" s="30"/>
      <c r="AE27" s="30"/>
      <c r="AF27" s="30"/>
      <c r="AI27" s="30"/>
      <c r="AJ27" s="30"/>
      <c r="AL27" s="30"/>
      <c r="BB27" s="30"/>
      <c r="BD27" s="30"/>
      <c r="BJ27" s="138">
        <v>6</v>
      </c>
      <c r="BK27" s="135" t="s">
        <v>57</v>
      </c>
      <c r="BM27" s="104" t="s">
        <v>83</v>
      </c>
      <c r="BN27" s="30"/>
      <c r="BO27" s="30"/>
      <c r="BP27" s="30"/>
      <c r="BR27" s="30"/>
      <c r="BS27" s="30"/>
      <c r="CA27" s="30"/>
      <c r="CE27" s="30"/>
    </row>
    <row r="28" spans="15:63" ht="18" customHeight="1">
      <c r="O28" s="30"/>
      <c r="W28" s="30"/>
      <c r="Y28" s="30"/>
      <c r="AU28" s="30"/>
      <c r="BC28" s="30"/>
      <c r="BH28" s="30"/>
      <c r="BI28" s="30"/>
      <c r="BJ28" s="30"/>
      <c r="BK28" s="30"/>
    </row>
    <row r="29" spans="2:63" ht="18" customHeight="1">
      <c r="B29" s="33"/>
      <c r="I29" s="30"/>
      <c r="K29" s="30"/>
      <c r="M29" s="30"/>
      <c r="N29" s="30"/>
      <c r="U29" s="30"/>
      <c r="V29" s="30"/>
      <c r="W29" s="30"/>
      <c r="AN29" s="30"/>
      <c r="AO29" s="30"/>
      <c r="AP29" s="30"/>
      <c r="AQ29" s="30"/>
      <c r="AR29" s="30"/>
      <c r="AT29" s="30"/>
      <c r="AU29" s="30"/>
      <c r="AV29" s="30"/>
      <c r="AW29" s="30"/>
      <c r="AX29" s="30"/>
      <c r="BB29" s="30"/>
      <c r="BC29" s="30"/>
      <c r="BD29" s="30"/>
      <c r="BE29" s="30"/>
      <c r="BG29" s="30"/>
      <c r="BH29" s="30"/>
      <c r="BI29" s="30"/>
      <c r="BJ29" s="30"/>
      <c r="BK29" s="30"/>
    </row>
    <row r="30" spans="19:69" ht="18" customHeight="1">
      <c r="S30" s="30"/>
      <c r="T30" s="30"/>
      <c r="V30" s="240" t="s">
        <v>54</v>
      </c>
      <c r="BM30" s="30"/>
      <c r="BQ30" s="30"/>
    </row>
    <row r="31" spans="19:65" ht="18" customHeight="1">
      <c r="S31" s="30"/>
      <c r="BM31" s="30"/>
    </row>
    <row r="32" spans="3:77" ht="18" customHeight="1">
      <c r="C32" s="89" t="s">
        <v>24</v>
      </c>
      <c r="M32" s="30"/>
      <c r="Q32" s="30"/>
      <c r="R32" s="30"/>
      <c r="S32" s="30"/>
      <c r="T32" s="30"/>
      <c r="U32" s="30"/>
      <c r="W32" s="30"/>
      <c r="X32" s="30"/>
      <c r="Y32" s="30"/>
      <c r="AA32" s="32"/>
      <c r="AD32" s="30"/>
      <c r="AE32" s="30"/>
      <c r="AF32" s="30"/>
      <c r="AG32" s="30"/>
      <c r="AH32" s="30"/>
      <c r="AI32" s="30"/>
      <c r="AJ32" s="30"/>
      <c r="AK32" s="30"/>
      <c r="AL32" s="30"/>
      <c r="AS32" s="31"/>
      <c r="AZ32" s="30"/>
      <c r="BA32" s="30"/>
      <c r="BB32" s="30"/>
      <c r="BC32" s="30"/>
      <c r="BD32" s="30"/>
      <c r="BE32" s="30"/>
      <c r="BF32" s="30"/>
      <c r="BG32" s="30"/>
      <c r="BJ32" s="30"/>
      <c r="BK32" s="30"/>
      <c r="BL32" s="30"/>
      <c r="BM32" s="30"/>
      <c r="BN32" s="30"/>
      <c r="BO32" s="30"/>
      <c r="BR32" s="30"/>
      <c r="BV32" s="32"/>
      <c r="BW32" s="32"/>
      <c r="BX32" s="32"/>
      <c r="BY32" s="32"/>
    </row>
    <row r="33" spans="10:77" ht="18" customHeight="1">
      <c r="J33" s="137">
        <v>1</v>
      </c>
      <c r="P33" s="137">
        <v>3</v>
      </c>
      <c r="S33" s="240" t="s">
        <v>3</v>
      </c>
      <c r="BA33" s="32"/>
      <c r="BB33" s="32"/>
      <c r="BC33" s="32"/>
      <c r="BQ33" s="137">
        <v>7</v>
      </c>
      <c r="BV33" s="32"/>
      <c r="BW33" s="32"/>
      <c r="BX33" s="32"/>
      <c r="BY33" s="32"/>
    </row>
    <row r="34" spans="10:77" ht="18" customHeight="1">
      <c r="J34" s="30"/>
      <c r="K34" s="30"/>
      <c r="M34" s="137">
        <v>2</v>
      </c>
      <c r="N34" s="30"/>
      <c r="O34" s="30"/>
      <c r="P34" s="30"/>
      <c r="BA34" s="32"/>
      <c r="BB34" s="32"/>
      <c r="BC34" s="32"/>
      <c r="BK34" s="241" t="s">
        <v>55</v>
      </c>
      <c r="BQ34" s="30"/>
      <c r="BV34" s="32"/>
      <c r="BW34" s="32"/>
      <c r="BX34" s="32"/>
      <c r="BY34" s="32"/>
    </row>
    <row r="35" spans="1:89" ht="18" customHeight="1">
      <c r="A35" s="33"/>
      <c r="C35" s="30"/>
      <c r="H35" s="30"/>
      <c r="I35" s="136" t="s">
        <v>42</v>
      </c>
      <c r="L35" s="30"/>
      <c r="M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AA35" s="32"/>
      <c r="AD35" s="30"/>
      <c r="AE35" s="30"/>
      <c r="AF35" s="30"/>
      <c r="AG35" s="30"/>
      <c r="AH35" s="30"/>
      <c r="AI35" s="30"/>
      <c r="AJ35" s="30"/>
      <c r="AK35" s="30"/>
      <c r="AL35" s="30"/>
      <c r="AS35" s="31"/>
      <c r="AZ35" s="247"/>
      <c r="BA35" s="31"/>
      <c r="BB35" s="31"/>
      <c r="BC35" s="31"/>
      <c r="BD35" s="30"/>
      <c r="BE35" s="30"/>
      <c r="BF35" s="30"/>
      <c r="BG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137">
        <v>8</v>
      </c>
      <c r="BV35" s="31"/>
      <c r="BW35" s="31"/>
      <c r="BX35" s="31"/>
      <c r="BY35" s="32"/>
      <c r="CK35" s="33"/>
    </row>
    <row r="36" spans="1:78" ht="18" customHeight="1">
      <c r="A36" s="33"/>
      <c r="L36" s="30"/>
      <c r="M36" s="30"/>
      <c r="O36" s="30"/>
      <c r="R36" s="134" t="s">
        <v>7</v>
      </c>
      <c r="AA36" s="30"/>
      <c r="AD36" s="30"/>
      <c r="AE36" s="30"/>
      <c r="AF36" s="30"/>
      <c r="AG36" s="30"/>
      <c r="AH36" s="30"/>
      <c r="AI36" s="30"/>
      <c r="AJ36" s="30"/>
      <c r="AK36" s="30"/>
      <c r="AL36" s="30"/>
      <c r="AM36" s="32"/>
      <c r="AS36" s="30"/>
      <c r="AZ36" s="30"/>
      <c r="BA36" s="30"/>
      <c r="BB36" s="30"/>
      <c r="BC36" s="30"/>
      <c r="BD36" s="30"/>
      <c r="BE36" s="30"/>
      <c r="BF36" s="30"/>
      <c r="BG36" s="30"/>
      <c r="BT36" s="30"/>
      <c r="BV36" s="31"/>
      <c r="BW36" s="31"/>
      <c r="BX36" s="32"/>
      <c r="BY36" s="32"/>
      <c r="BZ36" s="30"/>
    </row>
    <row r="37" spans="1:89" ht="18" customHeight="1">
      <c r="A37" s="33"/>
      <c r="N37" s="30"/>
      <c r="O37" s="30"/>
      <c r="P37" s="30"/>
      <c r="AD37" s="30"/>
      <c r="AE37" s="30"/>
      <c r="AF37" s="30"/>
      <c r="AG37" s="30"/>
      <c r="AH37" s="30"/>
      <c r="AI37" s="30"/>
      <c r="AJ37" s="30"/>
      <c r="AK37" s="30"/>
      <c r="AL37" s="30"/>
      <c r="AZ37" s="30"/>
      <c r="BA37" s="30"/>
      <c r="BB37" s="30"/>
      <c r="BC37" s="30"/>
      <c r="BD37" s="30"/>
      <c r="BE37" s="30"/>
      <c r="BF37" s="30"/>
      <c r="BM37" s="107" t="s">
        <v>9</v>
      </c>
      <c r="CB37" s="233" t="s">
        <v>43</v>
      </c>
      <c r="CK37" s="33"/>
    </row>
    <row r="38" spans="2:82" ht="18" customHeight="1">
      <c r="B38" s="33"/>
      <c r="J38" s="30"/>
      <c r="L38" s="30"/>
      <c r="N38" s="30"/>
      <c r="O38" s="30"/>
      <c r="Q38" s="30"/>
      <c r="R38" s="30"/>
      <c r="U38" s="30"/>
      <c r="W38" s="30"/>
      <c r="Y38" s="30"/>
      <c r="AA38" s="30"/>
      <c r="AD38" s="30"/>
      <c r="AE38" s="30"/>
      <c r="AF38" s="30"/>
      <c r="AG38" s="30"/>
      <c r="AH38" s="30"/>
      <c r="AI38" s="30"/>
      <c r="AJ38" s="30"/>
      <c r="AK38" s="30"/>
      <c r="AL38" s="30"/>
      <c r="AS38" s="31"/>
      <c r="AZ38" s="247"/>
      <c r="BA38" s="30"/>
      <c r="BB38" s="30"/>
      <c r="BC38" s="30"/>
      <c r="BD38" s="30"/>
      <c r="BE38" s="30"/>
      <c r="BF38" s="30"/>
      <c r="BM38" s="133"/>
      <c r="BN38" s="30"/>
      <c r="BO38" s="30"/>
      <c r="BP38" s="30"/>
      <c r="BR38" s="30"/>
      <c r="BS38" s="30"/>
      <c r="BT38" s="30"/>
      <c r="BU38" s="30"/>
      <c r="BV38" s="30"/>
      <c r="BW38" s="30"/>
      <c r="BX38" s="30"/>
      <c r="BY38" s="30"/>
      <c r="BZ38" s="30"/>
      <c r="CB38" s="30"/>
      <c r="CD38" s="30"/>
    </row>
    <row r="39" spans="15:80" ht="18" customHeight="1">
      <c r="O39" s="30"/>
      <c r="P39" s="30"/>
      <c r="AD39" s="30"/>
      <c r="AE39" s="30"/>
      <c r="AF39" s="30"/>
      <c r="AG39" s="30"/>
      <c r="AH39" s="30"/>
      <c r="AI39" s="30"/>
      <c r="AJ39" s="30"/>
      <c r="AK39" s="30"/>
      <c r="AL39" s="30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1"/>
      <c r="BA39" s="32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R39" s="30"/>
      <c r="BS39" s="97"/>
      <c r="BT39" s="30"/>
      <c r="CB39" s="137">
        <v>9</v>
      </c>
    </row>
    <row r="40" spans="14:87" ht="18" customHeight="1">
      <c r="N40" s="30"/>
      <c r="Q40" s="30"/>
      <c r="R40" s="30"/>
      <c r="S40" s="30"/>
      <c r="T40" s="30"/>
      <c r="U40" s="30"/>
      <c r="V40" s="30"/>
      <c r="W40" s="30"/>
      <c r="AD40" s="30"/>
      <c r="AE40" s="30"/>
      <c r="AF40" s="30"/>
      <c r="AG40" s="30"/>
      <c r="AH40" s="30"/>
      <c r="AI40" s="30"/>
      <c r="AJ40" s="30"/>
      <c r="AK40" s="30"/>
      <c r="AL40" s="30"/>
      <c r="AP40" s="32"/>
      <c r="AQ40" s="32"/>
      <c r="AR40" s="32"/>
      <c r="AS40" s="32"/>
      <c r="AT40" s="32"/>
      <c r="AU40" s="32"/>
      <c r="AV40" s="32"/>
      <c r="AW40" s="31"/>
      <c r="AX40" s="31"/>
      <c r="AY40" s="32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M40" s="30"/>
      <c r="BO40" s="30"/>
      <c r="BP40" s="30"/>
      <c r="BT40" s="248" t="s">
        <v>8</v>
      </c>
      <c r="BU40" s="30"/>
      <c r="BV40" s="30"/>
      <c r="BX40" s="30"/>
      <c r="CB40" s="30"/>
      <c r="CI40" s="234" t="s">
        <v>38</v>
      </c>
    </row>
    <row r="41" spans="41:64" ht="18" customHeight="1">
      <c r="AO41" s="32"/>
      <c r="AX41" s="32"/>
      <c r="AY41" s="32"/>
      <c r="AZ41" s="32"/>
      <c r="BA41" s="32"/>
      <c r="BL41" s="31"/>
    </row>
    <row r="42" ht="18" customHeight="1">
      <c r="CJ42" s="33"/>
    </row>
    <row r="43" ht="18" customHeight="1"/>
    <row r="44" spans="61:73" ht="18" customHeight="1"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</row>
    <row r="45" spans="27:71" ht="21" customHeight="1">
      <c r="AA45" s="1"/>
      <c r="AB45" s="1"/>
      <c r="AC45" s="1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61:71" ht="21" customHeight="1"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2:88" ht="21" customHeight="1" thickBot="1">
      <c r="B47" s="34" t="s">
        <v>10</v>
      </c>
      <c r="C47" s="35" t="s">
        <v>11</v>
      </c>
      <c r="D47" s="35" t="s">
        <v>12</v>
      </c>
      <c r="E47" s="35" t="s">
        <v>13</v>
      </c>
      <c r="F47" s="95" t="s">
        <v>14</v>
      </c>
      <c r="G47" s="90"/>
      <c r="H47" s="35" t="s">
        <v>10</v>
      </c>
      <c r="I47" s="35" t="s">
        <v>11</v>
      </c>
      <c r="J47" s="35" t="s">
        <v>12</v>
      </c>
      <c r="K47" s="35" t="s">
        <v>13</v>
      </c>
      <c r="L47" s="65" t="s">
        <v>14</v>
      </c>
      <c r="M47" s="63"/>
      <c r="N47" s="95"/>
      <c r="O47" s="327" t="s">
        <v>46</v>
      </c>
      <c r="P47" s="327"/>
      <c r="Q47" s="95"/>
      <c r="R47" s="36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4" t="s">
        <v>10</v>
      </c>
      <c r="BU47" s="35" t="s">
        <v>11</v>
      </c>
      <c r="BV47" s="35" t="s">
        <v>12</v>
      </c>
      <c r="BW47" s="35" t="s">
        <v>13</v>
      </c>
      <c r="BX47" s="65" t="s">
        <v>14</v>
      </c>
      <c r="BY47" s="63"/>
      <c r="BZ47" s="95"/>
      <c r="CA47" s="327" t="s">
        <v>46</v>
      </c>
      <c r="CB47" s="327"/>
      <c r="CC47" s="95"/>
      <c r="CD47" s="95"/>
      <c r="CE47" s="90"/>
      <c r="CF47" s="35" t="s">
        <v>10</v>
      </c>
      <c r="CG47" s="35" t="s">
        <v>11</v>
      </c>
      <c r="CH47" s="35" t="s">
        <v>12</v>
      </c>
      <c r="CI47" s="35" t="s">
        <v>13</v>
      </c>
      <c r="CJ47" s="314" t="s">
        <v>14</v>
      </c>
    </row>
    <row r="48" spans="2:88" ht="21" customHeight="1" thickTop="1">
      <c r="B48" s="37"/>
      <c r="C48" s="7"/>
      <c r="D48" s="6" t="s">
        <v>92</v>
      </c>
      <c r="E48" s="7"/>
      <c r="F48" s="7"/>
      <c r="G48" s="91"/>
      <c r="H48" s="252"/>
      <c r="I48" s="252"/>
      <c r="J48" s="252"/>
      <c r="K48" s="252"/>
      <c r="L48" s="252"/>
      <c r="M48" s="253" t="s">
        <v>30</v>
      </c>
      <c r="N48" s="252"/>
      <c r="O48" s="252"/>
      <c r="P48" s="252"/>
      <c r="Q48" s="252"/>
      <c r="R48" s="279"/>
      <c r="S48" s="32"/>
      <c r="T48" s="32"/>
      <c r="U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251"/>
      <c r="BU48" s="252"/>
      <c r="BV48" s="252"/>
      <c r="BW48" s="252"/>
      <c r="BX48" s="252"/>
      <c r="BY48" s="253" t="s">
        <v>30</v>
      </c>
      <c r="BZ48" s="252"/>
      <c r="CA48" s="252"/>
      <c r="CB48" s="252"/>
      <c r="CC48" s="252"/>
      <c r="CD48" s="252"/>
      <c r="CE48" s="254"/>
      <c r="CF48" s="255"/>
      <c r="CG48" s="255"/>
      <c r="CH48" s="253" t="s">
        <v>92</v>
      </c>
      <c r="CI48" s="255"/>
      <c r="CJ48" s="256"/>
    </row>
    <row r="49" spans="2:88" ht="21" customHeight="1">
      <c r="B49" s="38"/>
      <c r="C49" s="39"/>
      <c r="D49" s="39"/>
      <c r="E49" s="39"/>
      <c r="F49" s="15"/>
      <c r="G49" s="92"/>
      <c r="H49" s="39"/>
      <c r="I49" s="39"/>
      <c r="J49" s="39"/>
      <c r="K49" s="39"/>
      <c r="L49" s="257"/>
      <c r="M49" s="258"/>
      <c r="N49" s="113"/>
      <c r="O49" s="258"/>
      <c r="P49" s="113"/>
      <c r="Q49" s="32"/>
      <c r="R49" s="280"/>
      <c r="S49" s="32"/>
      <c r="T49" s="32"/>
      <c r="U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8"/>
      <c r="BU49" s="39"/>
      <c r="BV49" s="39"/>
      <c r="BW49" s="39"/>
      <c r="BX49" s="257"/>
      <c r="BY49" s="258"/>
      <c r="BZ49" s="113"/>
      <c r="CA49" s="113"/>
      <c r="CB49" s="113"/>
      <c r="CC49" s="113"/>
      <c r="CD49" s="113"/>
      <c r="CE49" s="92"/>
      <c r="CF49" s="39"/>
      <c r="CG49" s="39"/>
      <c r="CH49" s="39"/>
      <c r="CI49" s="39"/>
      <c r="CJ49" s="259"/>
    </row>
    <row r="50" spans="2:88" ht="21" customHeight="1">
      <c r="B50" s="232">
        <v>1</v>
      </c>
      <c r="C50" s="40">
        <v>122.452</v>
      </c>
      <c r="D50" s="41">
        <v>-51</v>
      </c>
      <c r="E50" s="42">
        <f>C50+D50*0.001</f>
        <v>122.401</v>
      </c>
      <c r="F50" s="20" t="s">
        <v>37</v>
      </c>
      <c r="G50" s="93"/>
      <c r="H50" s="264">
        <v>3</v>
      </c>
      <c r="I50" s="265">
        <v>122.386</v>
      </c>
      <c r="J50" s="41">
        <v>-51</v>
      </c>
      <c r="K50" s="261">
        <f>I50+J50*0.001</f>
        <v>122.335</v>
      </c>
      <c r="L50" s="262" t="s">
        <v>44</v>
      </c>
      <c r="M50" s="286" t="s">
        <v>102</v>
      </c>
      <c r="N50" s="113"/>
      <c r="O50" s="266"/>
      <c r="P50" s="113"/>
      <c r="Q50" s="32"/>
      <c r="R50" s="281"/>
      <c r="S50" s="32"/>
      <c r="T50" s="32"/>
      <c r="U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260">
        <v>6</v>
      </c>
      <c r="BU50" s="261">
        <v>121.905</v>
      </c>
      <c r="BV50" s="41">
        <v>42</v>
      </c>
      <c r="BW50" s="261">
        <f>BU50+BV50*0.001</f>
        <v>121.947</v>
      </c>
      <c r="BX50" s="262" t="s">
        <v>44</v>
      </c>
      <c r="BY50" s="286" t="s">
        <v>103</v>
      </c>
      <c r="BZ50" s="113"/>
      <c r="CA50" s="113"/>
      <c r="CB50" s="113"/>
      <c r="CC50" s="113"/>
      <c r="CD50" s="113"/>
      <c r="CE50" s="263"/>
      <c r="CF50" s="264">
        <v>8</v>
      </c>
      <c r="CG50" s="265">
        <v>121.802</v>
      </c>
      <c r="CH50" s="41">
        <v>51</v>
      </c>
      <c r="CI50" s="261">
        <f>CG50+CH50*0.001</f>
        <v>121.85300000000001</v>
      </c>
      <c r="CJ50" s="259" t="s">
        <v>37</v>
      </c>
    </row>
    <row r="51" spans="2:88" ht="21" customHeight="1">
      <c r="B51" s="86"/>
      <c r="C51" s="21"/>
      <c r="D51" s="39"/>
      <c r="E51" s="43"/>
      <c r="F51" s="20"/>
      <c r="G51" s="93"/>
      <c r="H51" s="282"/>
      <c r="I51" s="16"/>
      <c r="J51" s="39"/>
      <c r="K51" s="16"/>
      <c r="L51" s="262"/>
      <c r="M51" s="266"/>
      <c r="N51" s="15"/>
      <c r="O51" s="266"/>
      <c r="P51" s="15"/>
      <c r="Q51" s="32"/>
      <c r="R51" s="281"/>
      <c r="S51" s="32"/>
      <c r="T51" s="32"/>
      <c r="U51" s="32"/>
      <c r="AS51" s="84" t="s">
        <v>34</v>
      </c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8"/>
      <c r="BU51" s="39"/>
      <c r="BV51" s="39"/>
      <c r="BW51" s="16"/>
      <c r="BX51" s="262"/>
      <c r="BY51" s="266"/>
      <c r="BZ51" s="15"/>
      <c r="CA51" s="15"/>
      <c r="CB51" s="15"/>
      <c r="CC51" s="15"/>
      <c r="CD51" s="15"/>
      <c r="CE51" s="263"/>
      <c r="CF51" s="39"/>
      <c r="CG51" s="39"/>
      <c r="CH51" s="39"/>
      <c r="CI51" s="39"/>
      <c r="CJ51" s="259"/>
    </row>
    <row r="52" spans="2:88" ht="21" customHeight="1">
      <c r="B52" s="242">
        <v>2</v>
      </c>
      <c r="C52" s="243">
        <v>122.419</v>
      </c>
      <c r="D52" s="41">
        <v>-51</v>
      </c>
      <c r="E52" s="42">
        <f>C52+D52*0.001</f>
        <v>122.368</v>
      </c>
      <c r="F52" s="20" t="s">
        <v>37</v>
      </c>
      <c r="G52" s="93"/>
      <c r="H52" s="283" t="s">
        <v>56</v>
      </c>
      <c r="I52" s="284" t="s">
        <v>85</v>
      </c>
      <c r="J52" s="41"/>
      <c r="K52" s="261"/>
      <c r="L52" s="262" t="s">
        <v>44</v>
      </c>
      <c r="M52" s="286" t="s">
        <v>101</v>
      </c>
      <c r="N52" s="15"/>
      <c r="O52" s="266"/>
      <c r="P52" s="15"/>
      <c r="Q52" s="32"/>
      <c r="R52" s="281"/>
      <c r="S52" s="32"/>
      <c r="T52" s="32"/>
      <c r="U52" s="32"/>
      <c r="AS52" s="83" t="s">
        <v>91</v>
      </c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267">
        <v>7</v>
      </c>
      <c r="BU52" s="265">
        <v>121.835</v>
      </c>
      <c r="BV52" s="41">
        <v>51</v>
      </c>
      <c r="BW52" s="261">
        <f>BU52+BV52*0.001</f>
        <v>121.886</v>
      </c>
      <c r="BX52" s="262" t="s">
        <v>44</v>
      </c>
      <c r="BY52" s="286" t="s">
        <v>104</v>
      </c>
      <c r="BZ52" s="15"/>
      <c r="CA52" s="15"/>
      <c r="CB52" s="15"/>
      <c r="CC52" s="15"/>
      <c r="CD52" s="15"/>
      <c r="CE52" s="263"/>
      <c r="CF52" s="268">
        <v>9</v>
      </c>
      <c r="CG52" s="269">
        <v>121.715</v>
      </c>
      <c r="CH52" s="41">
        <v>65</v>
      </c>
      <c r="CI52" s="261">
        <f>CG52+CH52*0.001</f>
        <v>121.78</v>
      </c>
      <c r="CJ52" s="259" t="s">
        <v>37</v>
      </c>
    </row>
    <row r="53" spans="2:88" ht="21" customHeight="1" thickBot="1">
      <c r="B53" s="44"/>
      <c r="C53" s="45"/>
      <c r="D53" s="46"/>
      <c r="E53" s="46"/>
      <c r="F53" s="100"/>
      <c r="G53" s="94"/>
      <c r="H53" s="277"/>
      <c r="I53" s="271"/>
      <c r="J53" s="272"/>
      <c r="K53" s="272"/>
      <c r="L53" s="273"/>
      <c r="M53" s="274"/>
      <c r="N53" s="275"/>
      <c r="O53" s="274"/>
      <c r="P53" s="275"/>
      <c r="Q53" s="275"/>
      <c r="R53" s="285"/>
      <c r="S53" s="32"/>
      <c r="T53" s="32"/>
      <c r="U53" s="32"/>
      <c r="AD53" s="79"/>
      <c r="AE53" s="80"/>
      <c r="BG53" s="79"/>
      <c r="BH53" s="80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270"/>
      <c r="BU53" s="271"/>
      <c r="BV53" s="272"/>
      <c r="BW53" s="272"/>
      <c r="BX53" s="273"/>
      <c r="BY53" s="274"/>
      <c r="BZ53" s="275"/>
      <c r="CA53" s="275"/>
      <c r="CB53" s="275"/>
      <c r="CC53" s="275"/>
      <c r="CD53" s="275"/>
      <c r="CE53" s="276"/>
      <c r="CF53" s="277"/>
      <c r="CG53" s="271"/>
      <c r="CH53" s="272"/>
      <c r="CI53" s="272"/>
      <c r="CJ53" s="278"/>
    </row>
    <row r="54" spans="8:71" ht="12.75"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AA54" s="1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755" sheet="1" objects="1" scenarios="1"/>
  <mergeCells count="19">
    <mergeCell ref="V2:Y2"/>
    <mergeCell ref="R3:S3"/>
    <mergeCell ref="V3:Y3"/>
    <mergeCell ref="BB2:BE2"/>
    <mergeCell ref="BB3:BE3"/>
    <mergeCell ref="BB4:BE4"/>
    <mergeCell ref="BD6:BE6"/>
    <mergeCell ref="BN2:BQ2"/>
    <mergeCell ref="BN3:BQ3"/>
    <mergeCell ref="CA47:CB47"/>
    <mergeCell ref="V4:Y4"/>
    <mergeCell ref="BT3:BU3"/>
    <mergeCell ref="O47:P47"/>
    <mergeCell ref="BN4:BQ4"/>
    <mergeCell ref="AB3:AC3"/>
    <mergeCell ref="BJ3:BK3"/>
    <mergeCell ref="BB6:BC6"/>
    <mergeCell ref="BB8:BC8"/>
    <mergeCell ref="BD8:BE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557579" r:id="rId1"/>
    <oleObject progId="Paint.Picture" shapeId="66166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2012-06-14T07:32:13Z</cp:lastPrinted>
  <dcterms:created xsi:type="dcterms:W3CDTF">2003-01-10T15:39:03Z</dcterms:created>
  <dcterms:modified xsi:type="dcterms:W3CDTF">2012-06-14T08:57:04Z</dcterms:modified>
  <cp:category/>
  <cp:version/>
  <cp:contentType/>
  <cp:contentStatus/>
</cp:coreProperties>
</file>