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Vranovice" sheetId="2" r:id="rId2"/>
  </sheets>
  <definedNames/>
  <calcPr fullCalcOnLoad="1"/>
</workbook>
</file>

<file path=xl/sharedStrings.xml><?xml version="1.0" encoding="utf-8"?>
<sst xmlns="http://schemas.openxmlformats.org/spreadsheetml/2006/main" count="343" uniqueCount="192">
  <si>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</si>
  <si>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</si>
  <si>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</si>
  <si>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</si>
  <si>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</si>
  <si>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</si>
  <si>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</si>
  <si>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</si>
  <si>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</si>
  <si>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</si>
  <si>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</si>
  <si>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</si>
  <si>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</si>
  <si>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</si>
  <si>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</si>
  <si>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</si>
  <si>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</si>
  <si>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</si>
  <si>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</si>
  <si>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</si>
  <si>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</si>
  <si>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</si>
  <si>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</si>
  <si>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</si>
  <si>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</si>
  <si>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</si>
  <si>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</si>
  <si>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</si>
  <si>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</si>
  <si>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</si>
  <si>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</si>
  <si>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</si>
  <si>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</si>
  <si>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</si>
  <si>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</si>
  <si>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</si>
  <si>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</si>
  <si>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</si>
  <si>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</si>
  <si>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</si>
  <si>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</si>
  <si>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</si>
  <si>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</si>
  <si>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</si>
  <si>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</si>
  <si>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</si>
  <si>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</si>
  <si>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</si>
  <si>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</si>
  <si>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</si>
  <si>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</si>
  <si>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</si>
  <si>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</si>
  <si>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</si>
  <si>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</si>
  <si>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</si>
  <si>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</si>
  <si>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</si>
  <si>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</si>
  <si>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</si>
  <si>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</si>
  <si>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přes  vyhybky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</si>
  <si>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</si>
  <si>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</si>
  <si>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</si>
  <si>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</si>
  <si>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</si>
  <si>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</si>
  <si>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</si>
  <si>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</si>
  <si>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</si>
  <si>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</si>
  <si>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Vlečka</t>
  </si>
  <si>
    <t>Se 16</t>
  </si>
  <si>
    <t>Se 15</t>
  </si>
  <si>
    <t>Se 13</t>
  </si>
  <si>
    <t>Se 14</t>
  </si>
  <si>
    <t>Se 22</t>
  </si>
  <si>
    <t>Se 17</t>
  </si>
  <si>
    <t>S 6</t>
  </si>
  <si>
    <t>Cestová</t>
  </si>
  <si>
    <t>traťové  koleje  č. 1</t>
  </si>
  <si>
    <t>Lc 6</t>
  </si>
  <si>
    <t>Se 19</t>
  </si>
  <si>
    <t>Se 20</t>
  </si>
  <si>
    <t>Se 21</t>
  </si>
  <si>
    <t>Se 18</t>
  </si>
  <si>
    <t>při jízdě do odbočky - není-li uvedeno jinak, rychlost 60 km/h</t>
  </si>
  <si>
    <t>2-1199</t>
  </si>
  <si>
    <t>1-1199</t>
  </si>
  <si>
    <t>1-1236</t>
  </si>
  <si>
    <t>2-1236</t>
  </si>
  <si>
    <t>2-1211</t>
  </si>
  <si>
    <t>1-1211</t>
  </si>
  <si>
    <t>1-1226</t>
  </si>
  <si>
    <t>2-1226</t>
  </si>
  <si>
    <t>2-1225</t>
  </si>
  <si>
    <t>1-1225</t>
  </si>
  <si>
    <t>1-1212</t>
  </si>
  <si>
    <t>2-1212</t>
  </si>
  <si>
    <t>2-1235</t>
  </si>
  <si>
    <t>1-1235</t>
  </si>
  <si>
    <t>1-1200</t>
  </si>
  <si>
    <t>2-1200</t>
  </si>
  <si>
    <t>Obvod  výpravčího  JOP</t>
  </si>
  <si>
    <t>ETB</t>
  </si>
  <si>
    <t>ABE - 1  trojznakový,  obousměrný</t>
  </si>
  <si>
    <t>S 3a</t>
  </si>
  <si>
    <t>S 4a</t>
  </si>
  <si>
    <t>Z  Šakvic</t>
  </si>
  <si>
    <t>Do  Šakvic</t>
  </si>
  <si>
    <t>Lc 3a</t>
  </si>
  <si>
    <t>Lc 4a</t>
  </si>
  <si>
    <t>L 3</t>
  </si>
  <si>
    <t>Atrax Metal</t>
  </si>
  <si>
    <t>Sc 4</t>
  </si>
  <si>
    <t>Sc 3</t>
  </si>
  <si>
    <t xml:space="preserve">  L 2</t>
  </si>
  <si>
    <t>traťové  koleje  č. 2</t>
  </si>
  <si>
    <t>Hrušovanské  zhlaví</t>
  </si>
  <si>
    <t>Šakvické  zhlaví</t>
  </si>
  <si>
    <t>1, 3a</t>
  </si>
  <si>
    <t>2, 3</t>
  </si>
  <si>
    <t>2, 4</t>
  </si>
  <si>
    <t>Do  Hrušovan u Brna</t>
  </si>
  <si>
    <t>Z  Hrušovan u Brna</t>
  </si>
  <si>
    <t>Sc 5</t>
  </si>
  <si>
    <t>Sc 7</t>
  </si>
  <si>
    <t>L 5</t>
  </si>
  <si>
    <t>L 7</t>
  </si>
  <si>
    <t>P S</t>
  </si>
  <si>
    <t>=</t>
  </si>
  <si>
    <t>Km  117,902</t>
  </si>
  <si>
    <t>3a</t>
  </si>
  <si>
    <t>4a</t>
  </si>
  <si>
    <t>poznámka</t>
  </si>
  <si>
    <t>Obvod  posunu</t>
  </si>
  <si>
    <t>ručně</t>
  </si>
  <si>
    <t>Př PS</t>
  </si>
  <si>
    <t>Z  Pohořelic</t>
  </si>
  <si>
    <t>bez zabezpečení</t>
  </si>
  <si>
    <t>25, 24</t>
  </si>
  <si>
    <t>Km  117,902  =  0,007</t>
  </si>
  <si>
    <t>směr  :  Šakvice  //  Hrušovany u Brna</t>
  </si>
  <si>
    <t>IX.  /  2009</t>
  </si>
  <si>
    <t>Kód :</t>
  </si>
  <si>
    <r>
      <t>Hlavní  staniční  kolej,</t>
    </r>
    <r>
      <rPr>
        <sz val="16"/>
        <rFont val="Arial CE"/>
        <family val="2"/>
      </rPr>
      <t xml:space="preserve">  NTV</t>
    </r>
  </si>
  <si>
    <t>2-1105</t>
  </si>
  <si>
    <t>1-1105</t>
  </si>
  <si>
    <t>1-1158</t>
  </si>
  <si>
    <t>2-1158</t>
  </si>
  <si>
    <t>2-1117</t>
  </si>
  <si>
    <t>1-1117</t>
  </si>
  <si>
    <t>1-1146</t>
  </si>
  <si>
    <t>2-1146</t>
  </si>
  <si>
    <t>2-1131</t>
  </si>
  <si>
    <t>1-1131</t>
  </si>
  <si>
    <t>1-1132</t>
  </si>
  <si>
    <t>2-1132</t>
  </si>
  <si>
    <t>2-1145</t>
  </si>
  <si>
    <t>1-1145</t>
  </si>
  <si>
    <t>1-1118</t>
  </si>
  <si>
    <t>2-1118</t>
  </si>
  <si>
    <t>2-1157</t>
  </si>
  <si>
    <t>1-1157</t>
  </si>
  <si>
    <t>1-1106</t>
  </si>
  <si>
    <t>2-1106</t>
  </si>
  <si>
    <t>( 3a + 3 = 727 m )</t>
  </si>
  <si>
    <t>( 4a + 4 = 697 m )</t>
  </si>
  <si>
    <t>Vjezd - odjezd  směr  Pohořelice</t>
  </si>
  <si>
    <t>1 + 3</t>
  </si>
  <si>
    <t>č. III,  mimoúrovňové, ostrovní</t>
  </si>
  <si>
    <t>2 + 4</t>
  </si>
  <si>
    <t>č. II,  úrovňové, oboustranné</t>
  </si>
  <si>
    <t>č. I,  úrovňové, vnější</t>
  </si>
  <si>
    <t>č. IV,  úrovňové, vnější</t>
  </si>
  <si>
    <t>RVk 1</t>
  </si>
  <si>
    <t>PSt.1</t>
  </si>
  <si>
    <t>( v.č. 8 / RVk 1 )</t>
  </si>
  <si>
    <t>PSt.2</t>
  </si>
  <si>
    <t>( v.č. 14 )</t>
  </si>
  <si>
    <t>Vk 1</t>
  </si>
  <si>
    <t>Vk 2</t>
  </si>
  <si>
    <t>Lesy</t>
  </si>
  <si>
    <t>"Pohořelické"</t>
  </si>
  <si>
    <t>( podchod v km 117,940 )</t>
  </si>
  <si>
    <t xml:space="preserve">  S 6</t>
  </si>
  <si>
    <t xml:space="preserve">Lc 6 </t>
  </si>
  <si>
    <t xml:space="preserve">  Sc 5</t>
  </si>
  <si>
    <t>320  A</t>
  </si>
  <si>
    <t>Výpravčí  -  1</t>
  </si>
  <si>
    <t>vlečka Pohořelice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</si>
</sst>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b/>
      <sz val="12"/>
      <name val="CG Times"/>
      <family val="1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4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6" borderId="53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49" fontId="39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164" fontId="46" fillId="0" borderId="10" xfId="0" applyNumberFormat="1" applyFont="1" applyBorder="1" applyAlignment="1" quotePrefix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164" fontId="46" fillId="0" borderId="8" xfId="0" applyNumberFormat="1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5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47" fillId="0" borderId="56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49" fontId="38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2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 quotePrefix="1">
      <alignment vertical="center"/>
    </xf>
    <xf numFmtId="0" fontId="4" fillId="0" borderId="24" xfId="0" applyNumberFormat="1" applyFont="1" applyBorder="1" applyAlignment="1">
      <alignment horizontal="center" vertical="center"/>
    </xf>
    <xf numFmtId="18" fontId="13" fillId="0" borderId="23" xfId="21" applyNumberFormat="1" applyFont="1" applyBorder="1" applyAlignment="1">
      <alignment horizontal="center" vertical="center"/>
      <protection/>
    </xf>
    <xf numFmtId="0" fontId="4" fillId="3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9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60" xfId="21" applyFont="1" applyBorder="1">
      <alignment/>
      <protection/>
    </xf>
    <xf numFmtId="0" fontId="4" fillId="0" borderId="61" xfId="21" applyFont="1" applyBorder="1" applyAlignment="1">
      <alignment horizontal="center" vertical="center"/>
      <protection/>
    </xf>
    <xf numFmtId="0" fontId="0" fillId="0" borderId="61" xfId="21" applyFont="1" applyBorder="1">
      <alignment/>
      <protection/>
    </xf>
    <xf numFmtId="0" fontId="4" fillId="0" borderId="12" xfId="21" applyFont="1" applyBorder="1" applyAlignment="1">
      <alignment horizontal="center"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Fill="1" applyBorder="1" applyAlignment="1">
      <alignment horizontal="center" vertical="center"/>
      <protection/>
    </xf>
    <xf numFmtId="49" fontId="0" fillId="0" borderId="62" xfId="21" applyNumberFormat="1" applyFont="1" applyBorder="1" applyAlignment="1">
      <alignment vertical="center"/>
      <protection/>
    </xf>
    <xf numFmtId="164" fontId="0" fillId="0" borderId="63" xfId="21" applyNumberFormat="1" applyFont="1" applyFill="1" applyBorder="1" applyAlignment="1">
      <alignment vertical="center"/>
      <protection/>
    </xf>
    <xf numFmtId="164" fontId="0" fillId="0" borderId="63" xfId="21" applyNumberFormat="1" applyFont="1" applyFill="1" applyBorder="1" applyAlignment="1">
      <alignment vertical="center"/>
      <protection/>
    </xf>
    <xf numFmtId="1" fontId="0" fillId="0" borderId="13" xfId="21" applyNumberFormat="1" applyFont="1" applyFill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164" fontId="0" fillId="0" borderId="63" xfId="21" applyNumberFormat="1" applyFont="1" applyBorder="1" applyAlignment="1">
      <alignment vertical="center"/>
      <protection/>
    </xf>
    <xf numFmtId="164" fontId="0" fillId="0" borderId="63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horizontal="center" vertical="center"/>
      <protection/>
    </xf>
    <xf numFmtId="1" fontId="0" fillId="0" borderId="12" xfId="21" applyNumberFormat="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left"/>
    </xf>
    <xf numFmtId="0" fontId="4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9" fillId="2" borderId="4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52" fillId="0" borderId="9" xfId="21" applyFont="1" applyBorder="1" applyAlignment="1">
      <alignment horizontal="center" vertical="center"/>
      <protection/>
    </xf>
    <xf numFmtId="0" fontId="52" fillId="0" borderId="0" xfId="21" applyFont="1" applyBorder="1" applyAlignment="1">
      <alignment horizontal="center" vertical="center"/>
      <protection/>
    </xf>
    <xf numFmtId="0" fontId="52" fillId="0" borderId="10" xfId="21" applyFont="1" applyBorder="1" applyAlignment="1">
      <alignment horizontal="center" vertical="center"/>
      <protection/>
    </xf>
    <xf numFmtId="0" fontId="52" fillId="0" borderId="9" xfId="21" applyFont="1" applyBorder="1" applyAlignment="1">
      <alignment horizontal="center" vertical="center"/>
      <protection/>
    </xf>
    <xf numFmtId="0" fontId="52" fillId="0" borderId="0" xfId="21" applyFont="1" applyBorder="1" applyAlignment="1">
      <alignment horizontal="center" vertical="center"/>
      <protection/>
    </xf>
    <xf numFmtId="0" fontId="52" fillId="0" borderId="10" xfId="21" applyFont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4" fillId="4" borderId="65" xfId="21" applyFont="1" applyFill="1" applyBorder="1" applyAlignment="1">
      <alignment horizontal="center" vertical="center"/>
      <protection/>
    </xf>
    <xf numFmtId="0" fontId="4" fillId="4" borderId="66" xfId="21" applyFont="1" applyFill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53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5" fillId="0" borderId="0" xfId="21" applyFont="1" applyBorder="1" applyAlignment="1">
      <alignment horizontal="left" vertical="center" indent="1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85534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114300</xdr:rowOff>
    </xdr:from>
    <xdr:to>
      <xdr:col>54</xdr:col>
      <xdr:colOff>19050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7527250" y="92392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114300</xdr:rowOff>
    </xdr:from>
    <xdr:to>
      <xdr:col>71</xdr:col>
      <xdr:colOff>266700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9013150" y="7181850"/>
          <a:ext cx="2377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149</xdr:col>
      <xdr:colOff>47625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78676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148</xdr:col>
      <xdr:colOff>504825</xdr:colOff>
      <xdr:row>34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85534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37</xdr:row>
      <xdr:rowOff>114300</xdr:rowOff>
    </xdr:from>
    <xdr:to>
      <xdr:col>107</xdr:col>
      <xdr:colOff>247650</xdr:colOff>
      <xdr:row>37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8846700" y="92392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78676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89668350" y="109537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109</xdr:col>
      <xdr:colOff>247650</xdr:colOff>
      <xdr:row>28</xdr:row>
      <xdr:rowOff>0</xdr:rowOff>
    </xdr:from>
    <xdr:to>
      <xdr:col>116</xdr:col>
      <xdr:colOff>495300</xdr:colOff>
      <xdr:row>31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1000600" y="70675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31</xdr:row>
      <xdr:rowOff>114300</xdr:rowOff>
    </xdr:from>
    <xdr:to>
      <xdr:col>126</xdr:col>
      <xdr:colOff>495300</xdr:colOff>
      <xdr:row>34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86963250" y="78676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31</xdr:row>
      <xdr:rowOff>114300</xdr:rowOff>
    </xdr:from>
    <xdr:to>
      <xdr:col>136</xdr:col>
      <xdr:colOff>495300</xdr:colOff>
      <xdr:row>34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94392750" y="78676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276225</xdr:colOff>
      <xdr:row>34</xdr:row>
      <xdr:rowOff>114300</xdr:rowOff>
    </xdr:from>
    <xdr:to>
      <xdr:col>116</xdr:col>
      <xdr:colOff>495300</xdr:colOff>
      <xdr:row>36</xdr:row>
      <xdr:rowOff>114300</xdr:rowOff>
    </xdr:to>
    <xdr:sp>
      <xdr:nvSpPr>
        <xdr:cNvPr id="14" name="Line 14"/>
        <xdr:cNvSpPr>
          <a:spLocks/>
        </xdr:cNvSpPr>
      </xdr:nvSpPr>
      <xdr:spPr>
        <a:xfrm flipH="1">
          <a:off x="82515075" y="8553450"/>
          <a:ext cx="3705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36</xdr:row>
      <xdr:rowOff>114300</xdr:rowOff>
    </xdr:from>
    <xdr:to>
      <xdr:col>111</xdr:col>
      <xdr:colOff>276225</xdr:colOff>
      <xdr:row>37</xdr:row>
      <xdr:rowOff>28575</xdr:rowOff>
    </xdr:to>
    <xdr:sp>
      <xdr:nvSpPr>
        <xdr:cNvPr id="15" name="Line 15"/>
        <xdr:cNvSpPr>
          <a:spLocks/>
        </xdr:cNvSpPr>
      </xdr:nvSpPr>
      <xdr:spPr>
        <a:xfrm flipH="1">
          <a:off x="81000600" y="9010650"/>
          <a:ext cx="1514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37</xdr:row>
      <xdr:rowOff>85725</xdr:rowOff>
    </xdr:from>
    <xdr:to>
      <xdr:col>108</xdr:col>
      <xdr:colOff>476250</xdr:colOff>
      <xdr:row>37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79514700" y="9210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0</xdr:rowOff>
    </xdr:from>
    <xdr:to>
      <xdr:col>37</xdr:col>
      <xdr:colOff>266700</xdr:colOff>
      <xdr:row>31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23812500" y="7296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22</xdr:col>
      <xdr:colOff>495300</xdr:colOff>
      <xdr:row>34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10439400" y="7867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114300</xdr:rowOff>
    </xdr:from>
    <xdr:to>
      <xdr:col>31</xdr:col>
      <xdr:colOff>266700</xdr:colOff>
      <xdr:row>34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17125950" y="7867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82</xdr:col>
      <xdr:colOff>9525</xdr:colOff>
      <xdr:row>40</xdr:row>
      <xdr:rowOff>9525</xdr:rowOff>
    </xdr:from>
    <xdr:to>
      <xdr:col>83</xdr:col>
      <xdr:colOff>285750</xdr:colOff>
      <xdr:row>42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74225" y="98202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247650</xdr:colOff>
      <xdr:row>44</xdr:row>
      <xdr:rowOff>114300</xdr:rowOff>
    </xdr:from>
    <xdr:to>
      <xdr:col>102</xdr:col>
      <xdr:colOff>476250</xdr:colOff>
      <xdr:row>46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73571100" y="108394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46</xdr:row>
      <xdr:rowOff>0</xdr:rowOff>
    </xdr:from>
    <xdr:to>
      <xdr:col>99</xdr:col>
      <xdr:colOff>247650</xdr:colOff>
      <xdr:row>46</xdr:row>
      <xdr:rowOff>76200</xdr:rowOff>
    </xdr:to>
    <xdr:sp>
      <xdr:nvSpPr>
        <xdr:cNvPr id="22" name="Line 22"/>
        <xdr:cNvSpPr>
          <a:spLocks/>
        </xdr:cNvSpPr>
      </xdr:nvSpPr>
      <xdr:spPr>
        <a:xfrm flipH="1">
          <a:off x="72828150" y="11182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46</xdr:row>
      <xdr:rowOff>76200</xdr:rowOff>
    </xdr:from>
    <xdr:to>
      <xdr:col>98</xdr:col>
      <xdr:colOff>476250</xdr:colOff>
      <xdr:row>46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72085200" y="11258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38</xdr:row>
      <xdr:rowOff>114300</xdr:rowOff>
    </xdr:from>
    <xdr:to>
      <xdr:col>108</xdr:col>
      <xdr:colOff>495300</xdr:colOff>
      <xdr:row>41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76542900" y="94678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276225</xdr:colOff>
      <xdr:row>27</xdr:row>
      <xdr:rowOff>114300</xdr:rowOff>
    </xdr:from>
    <xdr:to>
      <xdr:col>108</xdr:col>
      <xdr:colOff>476250</xdr:colOff>
      <xdr:row>27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79543275" y="695325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27</xdr:row>
      <xdr:rowOff>152400</xdr:rowOff>
    </xdr:from>
    <xdr:to>
      <xdr:col>109</xdr:col>
      <xdr:colOff>247650</xdr:colOff>
      <xdr:row>28</xdr:row>
      <xdr:rowOff>0</xdr:rowOff>
    </xdr:to>
    <xdr:sp>
      <xdr:nvSpPr>
        <xdr:cNvPr id="26" name="Line 26"/>
        <xdr:cNvSpPr>
          <a:spLocks/>
        </xdr:cNvSpPr>
      </xdr:nvSpPr>
      <xdr:spPr>
        <a:xfrm>
          <a:off x="80257650" y="6991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219075</xdr:rowOff>
    </xdr:from>
    <xdr:to>
      <xdr:col>36</xdr:col>
      <xdr:colOff>495300</xdr:colOff>
      <xdr:row>37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26041350" y="91154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76200</xdr:rowOff>
    </xdr:from>
    <xdr:to>
      <xdr:col>37</xdr:col>
      <xdr:colOff>266700</xdr:colOff>
      <xdr:row>37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267843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523875</xdr:colOff>
      <xdr:row>41</xdr:row>
      <xdr:rowOff>114300</xdr:rowOff>
    </xdr:from>
    <xdr:to>
      <xdr:col>101</xdr:col>
      <xdr:colOff>247650</xdr:colOff>
      <xdr:row>41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65446275" y="10153650"/>
          <a:ext cx="9610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Vranovice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822388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85</xdr:col>
      <xdr:colOff>0</xdr:colOff>
      <xdr:row>40</xdr:row>
      <xdr:rowOff>0</xdr:rowOff>
    </xdr:from>
    <xdr:to>
      <xdr:col>86</xdr:col>
      <xdr:colOff>457200</xdr:colOff>
      <xdr:row>41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62922150" y="98107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28</xdr:row>
      <xdr:rowOff>114300</xdr:rowOff>
    </xdr:from>
    <xdr:to>
      <xdr:col>39</xdr:col>
      <xdr:colOff>266700</xdr:colOff>
      <xdr:row>28</xdr:row>
      <xdr:rowOff>152400</xdr:rowOff>
    </xdr:to>
    <xdr:sp>
      <xdr:nvSpPr>
        <xdr:cNvPr id="33" name="Line 33"/>
        <xdr:cNvSpPr>
          <a:spLocks/>
        </xdr:cNvSpPr>
      </xdr:nvSpPr>
      <xdr:spPr>
        <a:xfrm flipH="1">
          <a:off x="28270200" y="7181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28</xdr:row>
      <xdr:rowOff>152400</xdr:rowOff>
    </xdr:from>
    <xdr:to>
      <xdr:col>38</xdr:col>
      <xdr:colOff>495300</xdr:colOff>
      <xdr:row>29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27527250" y="7219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14</xdr:row>
      <xdr:rowOff>114300</xdr:rowOff>
    </xdr:from>
    <xdr:to>
      <xdr:col>106</xdr:col>
      <xdr:colOff>247650</xdr:colOff>
      <xdr:row>14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77285850" y="3981450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40</xdr:row>
      <xdr:rowOff>114300</xdr:rowOff>
    </xdr:from>
    <xdr:to>
      <xdr:col>69</xdr:col>
      <xdr:colOff>266700</xdr:colOff>
      <xdr:row>40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31242000" y="9925050"/>
          <a:ext cx="2005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35</xdr:col>
      <xdr:colOff>266700</xdr:colOff>
      <xdr:row>36</xdr:row>
      <xdr:rowOff>219075</xdr:rowOff>
    </xdr:to>
    <xdr:sp>
      <xdr:nvSpPr>
        <xdr:cNvPr id="37" name="Line 37"/>
        <xdr:cNvSpPr>
          <a:spLocks/>
        </xdr:cNvSpPr>
      </xdr:nvSpPr>
      <xdr:spPr>
        <a:xfrm flipH="1" flipV="1">
          <a:off x="22326600" y="8553450"/>
          <a:ext cx="3714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17</xdr:row>
      <xdr:rowOff>0</xdr:rowOff>
    </xdr:from>
    <xdr:to>
      <xdr:col>108</xdr:col>
      <xdr:colOff>685800</xdr:colOff>
      <xdr:row>20</xdr:row>
      <xdr:rowOff>142875</xdr:rowOff>
    </xdr:to>
    <xdr:sp>
      <xdr:nvSpPr>
        <xdr:cNvPr id="38" name="Line 38"/>
        <xdr:cNvSpPr>
          <a:spLocks/>
        </xdr:cNvSpPr>
      </xdr:nvSpPr>
      <xdr:spPr>
        <a:xfrm flipH="1" flipV="1">
          <a:off x="75057000" y="4552950"/>
          <a:ext cx="5410200" cy="828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466725</xdr:colOff>
      <xdr:row>19</xdr:row>
      <xdr:rowOff>114300</xdr:rowOff>
    </xdr:from>
    <xdr:to>
      <xdr:col>97</xdr:col>
      <xdr:colOff>247650</xdr:colOff>
      <xdr:row>19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64874775" y="5124450"/>
          <a:ext cx="721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742950</xdr:colOff>
      <xdr:row>46</xdr:row>
      <xdr:rowOff>114300</xdr:rowOff>
    </xdr:from>
    <xdr:to>
      <xdr:col>97</xdr:col>
      <xdr:colOff>247650</xdr:colOff>
      <xdr:row>46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64179450" y="11296650"/>
          <a:ext cx="7905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54521100" y="7753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54521100" y="8439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78</xdr:col>
      <xdr:colOff>733425</xdr:colOff>
      <xdr:row>16</xdr:row>
      <xdr:rowOff>114300</xdr:rowOff>
    </xdr:from>
    <xdr:to>
      <xdr:col>99</xdr:col>
      <xdr:colOff>266700</xdr:colOff>
      <xdr:row>16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58226325" y="4438650"/>
          <a:ext cx="15363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16</xdr:row>
      <xdr:rowOff>114300</xdr:rowOff>
    </xdr:from>
    <xdr:to>
      <xdr:col>83</xdr:col>
      <xdr:colOff>247650</xdr:colOff>
      <xdr:row>18</xdr:row>
      <xdr:rowOff>114300</xdr:rowOff>
    </xdr:to>
    <xdr:sp>
      <xdr:nvSpPr>
        <xdr:cNvPr id="44" name="Line 44"/>
        <xdr:cNvSpPr>
          <a:spLocks/>
        </xdr:cNvSpPr>
      </xdr:nvSpPr>
      <xdr:spPr>
        <a:xfrm flipH="1" flipV="1">
          <a:off x="59474100" y="44386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17</xdr:row>
      <xdr:rowOff>0</xdr:rowOff>
    </xdr:from>
    <xdr:to>
      <xdr:col>98</xdr:col>
      <xdr:colOff>476250</xdr:colOff>
      <xdr:row>17</xdr:row>
      <xdr:rowOff>142875</xdr:rowOff>
    </xdr:to>
    <xdr:sp>
      <xdr:nvSpPr>
        <xdr:cNvPr id="45" name="Line 45"/>
        <xdr:cNvSpPr>
          <a:spLocks/>
        </xdr:cNvSpPr>
      </xdr:nvSpPr>
      <xdr:spPr>
        <a:xfrm flipH="1" flipV="1">
          <a:off x="72085200" y="4552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16</xdr:row>
      <xdr:rowOff>152400</xdr:rowOff>
    </xdr:from>
    <xdr:to>
      <xdr:col>97</xdr:col>
      <xdr:colOff>247650</xdr:colOff>
      <xdr:row>17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71342250" y="447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16</xdr:row>
      <xdr:rowOff>114300</xdr:rowOff>
    </xdr:from>
    <xdr:to>
      <xdr:col>96</xdr:col>
      <xdr:colOff>476250</xdr:colOff>
      <xdr:row>16</xdr:row>
      <xdr:rowOff>152400</xdr:rowOff>
    </xdr:to>
    <xdr:sp>
      <xdr:nvSpPr>
        <xdr:cNvPr id="47" name="Line 47"/>
        <xdr:cNvSpPr>
          <a:spLocks/>
        </xdr:cNvSpPr>
      </xdr:nvSpPr>
      <xdr:spPr>
        <a:xfrm flipH="1" flipV="1">
          <a:off x="70618350" y="44386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18</xdr:row>
      <xdr:rowOff>114300</xdr:rowOff>
    </xdr:from>
    <xdr:to>
      <xdr:col>102</xdr:col>
      <xdr:colOff>504825</xdr:colOff>
      <xdr:row>21</xdr:row>
      <xdr:rowOff>114300</xdr:rowOff>
    </xdr:to>
    <xdr:sp>
      <xdr:nvSpPr>
        <xdr:cNvPr id="48" name="Line 48"/>
        <xdr:cNvSpPr>
          <a:spLocks/>
        </xdr:cNvSpPr>
      </xdr:nvSpPr>
      <xdr:spPr>
        <a:xfrm flipH="1" flipV="1">
          <a:off x="73571100" y="4895850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38</xdr:row>
      <xdr:rowOff>114300</xdr:rowOff>
    </xdr:from>
    <xdr:to>
      <xdr:col>108</xdr:col>
      <xdr:colOff>495300</xdr:colOff>
      <xdr:row>42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78028800" y="9467850"/>
          <a:ext cx="2247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41</xdr:row>
      <xdr:rowOff>76200</xdr:rowOff>
    </xdr:from>
    <xdr:to>
      <xdr:col>102</xdr:col>
      <xdr:colOff>476250</xdr:colOff>
      <xdr:row>41</xdr:row>
      <xdr:rowOff>114300</xdr:rowOff>
    </xdr:to>
    <xdr:sp>
      <xdr:nvSpPr>
        <xdr:cNvPr id="50" name="Line 50"/>
        <xdr:cNvSpPr>
          <a:spLocks/>
        </xdr:cNvSpPr>
      </xdr:nvSpPr>
      <xdr:spPr>
        <a:xfrm flipH="1">
          <a:off x="75057000" y="10115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17</xdr:row>
      <xdr:rowOff>142875</xdr:rowOff>
    </xdr:from>
    <xdr:to>
      <xdr:col>99</xdr:col>
      <xdr:colOff>247650</xdr:colOff>
      <xdr:row>18</xdr:row>
      <xdr:rowOff>114300</xdr:rowOff>
    </xdr:to>
    <xdr:sp>
      <xdr:nvSpPr>
        <xdr:cNvPr id="51" name="Line 51"/>
        <xdr:cNvSpPr>
          <a:spLocks/>
        </xdr:cNvSpPr>
      </xdr:nvSpPr>
      <xdr:spPr>
        <a:xfrm flipH="1" flipV="1">
          <a:off x="72828150" y="469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15</xdr:row>
      <xdr:rowOff>0</xdr:rowOff>
    </xdr:from>
    <xdr:to>
      <xdr:col>102</xdr:col>
      <xdr:colOff>476250</xdr:colOff>
      <xdr:row>16</xdr:row>
      <xdr:rowOff>114300</xdr:rowOff>
    </xdr:to>
    <xdr:sp>
      <xdr:nvSpPr>
        <xdr:cNvPr id="52" name="Line 52"/>
        <xdr:cNvSpPr>
          <a:spLocks/>
        </xdr:cNvSpPr>
      </xdr:nvSpPr>
      <xdr:spPr>
        <a:xfrm flipH="1">
          <a:off x="73590150" y="4095750"/>
          <a:ext cx="22098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14</xdr:row>
      <xdr:rowOff>152400</xdr:rowOff>
    </xdr:from>
    <xdr:to>
      <xdr:col>103</xdr:col>
      <xdr:colOff>247650</xdr:colOff>
      <xdr:row>15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75799950" y="4019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14</xdr:row>
      <xdr:rowOff>114300</xdr:rowOff>
    </xdr:from>
    <xdr:to>
      <xdr:col>104</xdr:col>
      <xdr:colOff>476250</xdr:colOff>
      <xdr:row>14</xdr:row>
      <xdr:rowOff>152400</xdr:rowOff>
    </xdr:to>
    <xdr:sp>
      <xdr:nvSpPr>
        <xdr:cNvPr id="54" name="Line 54"/>
        <xdr:cNvSpPr>
          <a:spLocks/>
        </xdr:cNvSpPr>
      </xdr:nvSpPr>
      <xdr:spPr>
        <a:xfrm flipH="1">
          <a:off x="76542900" y="3981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45</xdr:row>
      <xdr:rowOff>114300</xdr:rowOff>
    </xdr:from>
    <xdr:to>
      <xdr:col>100</xdr:col>
      <xdr:colOff>495300</xdr:colOff>
      <xdr:row>50</xdr:row>
      <xdr:rowOff>114300</xdr:rowOff>
    </xdr:to>
    <xdr:sp>
      <xdr:nvSpPr>
        <xdr:cNvPr id="55" name="Line 55"/>
        <xdr:cNvSpPr>
          <a:spLocks/>
        </xdr:cNvSpPr>
      </xdr:nvSpPr>
      <xdr:spPr>
        <a:xfrm flipH="1">
          <a:off x="70599300" y="11068050"/>
          <a:ext cx="37338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85725</xdr:rowOff>
    </xdr:from>
    <xdr:to>
      <xdr:col>70</xdr:col>
      <xdr:colOff>495300</xdr:colOff>
      <xdr:row>28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51301650" y="6924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28</xdr:row>
      <xdr:rowOff>0</xdr:rowOff>
    </xdr:from>
    <xdr:to>
      <xdr:col>69</xdr:col>
      <xdr:colOff>266700</xdr:colOff>
      <xdr:row>28</xdr:row>
      <xdr:rowOff>76200</xdr:rowOff>
    </xdr:to>
    <xdr:sp>
      <xdr:nvSpPr>
        <xdr:cNvPr id="57" name="Line 57"/>
        <xdr:cNvSpPr>
          <a:spLocks/>
        </xdr:cNvSpPr>
      </xdr:nvSpPr>
      <xdr:spPr>
        <a:xfrm flipH="1">
          <a:off x="50558700" y="7067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28</xdr:row>
      <xdr:rowOff>76200</xdr:rowOff>
    </xdr:from>
    <xdr:to>
      <xdr:col>68</xdr:col>
      <xdr:colOff>495300</xdr:colOff>
      <xdr:row>28</xdr:row>
      <xdr:rowOff>114300</xdr:rowOff>
    </xdr:to>
    <xdr:sp>
      <xdr:nvSpPr>
        <xdr:cNvPr id="58" name="Line 58"/>
        <xdr:cNvSpPr>
          <a:spLocks/>
        </xdr:cNvSpPr>
      </xdr:nvSpPr>
      <xdr:spPr>
        <a:xfrm flipH="1">
          <a:off x="49815750" y="714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25</xdr:row>
      <xdr:rowOff>104775</xdr:rowOff>
    </xdr:from>
    <xdr:to>
      <xdr:col>72</xdr:col>
      <xdr:colOff>495300</xdr:colOff>
      <xdr:row>26</xdr:row>
      <xdr:rowOff>114300</xdr:rowOff>
    </xdr:to>
    <xdr:sp>
      <xdr:nvSpPr>
        <xdr:cNvPr id="59" name="Line 59"/>
        <xdr:cNvSpPr>
          <a:spLocks/>
        </xdr:cNvSpPr>
      </xdr:nvSpPr>
      <xdr:spPr>
        <a:xfrm flipH="1">
          <a:off x="52787550" y="648652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43</xdr:row>
      <xdr:rowOff>209550</xdr:rowOff>
    </xdr:from>
    <xdr:to>
      <xdr:col>103</xdr:col>
      <xdr:colOff>247650</xdr:colOff>
      <xdr:row>44</xdr:row>
      <xdr:rowOff>114300</xdr:rowOff>
    </xdr:to>
    <xdr:sp>
      <xdr:nvSpPr>
        <xdr:cNvPr id="60" name="Line 60"/>
        <xdr:cNvSpPr>
          <a:spLocks/>
        </xdr:cNvSpPr>
      </xdr:nvSpPr>
      <xdr:spPr>
        <a:xfrm flipH="1">
          <a:off x="75799950" y="107061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514350" y="109537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153733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63" name="text 7094"/>
        <xdr:cNvSpPr txBox="1">
          <a:spLocks noChangeArrowheads="1"/>
        </xdr:cNvSpPr>
      </xdr:nvSpPr>
      <xdr:spPr>
        <a:xfrm>
          <a:off x="514350" y="8439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64" name="Line 64"/>
        <xdr:cNvSpPr>
          <a:spLocks/>
        </xdr:cNvSpPr>
      </xdr:nvSpPr>
      <xdr:spPr>
        <a:xfrm flipH="1">
          <a:off x="514350" y="7867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65" name="text 7093"/>
        <xdr:cNvSpPr txBox="1">
          <a:spLocks noChangeArrowheads="1"/>
        </xdr:cNvSpPr>
      </xdr:nvSpPr>
      <xdr:spPr>
        <a:xfrm>
          <a:off x="1028700" y="7753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34</xdr:row>
      <xdr:rowOff>114300</xdr:rowOff>
    </xdr:from>
    <xdr:to>
      <xdr:col>150</xdr:col>
      <xdr:colOff>0</xdr:colOff>
      <xdr:row>34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10451900" y="8553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34</xdr:row>
      <xdr:rowOff>0</xdr:rowOff>
    </xdr:from>
    <xdr:to>
      <xdr:col>149</xdr:col>
      <xdr:colOff>0</xdr:colOff>
      <xdr:row>35</xdr:row>
      <xdr:rowOff>0</xdr:rowOff>
    </xdr:to>
    <xdr:sp>
      <xdr:nvSpPr>
        <xdr:cNvPr id="67" name="text 7093"/>
        <xdr:cNvSpPr txBox="1">
          <a:spLocks noChangeArrowheads="1"/>
        </xdr:cNvSpPr>
      </xdr:nvSpPr>
      <xdr:spPr>
        <a:xfrm>
          <a:off x="109956600" y="8439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31</xdr:row>
      <xdr:rowOff>0</xdr:rowOff>
    </xdr:from>
    <xdr:to>
      <xdr:col>150</xdr:col>
      <xdr:colOff>0</xdr:colOff>
      <xdr:row>32</xdr:row>
      <xdr:rowOff>0</xdr:rowOff>
    </xdr:to>
    <xdr:sp>
      <xdr:nvSpPr>
        <xdr:cNvPr id="68" name="text 7094"/>
        <xdr:cNvSpPr txBox="1">
          <a:spLocks noChangeArrowheads="1"/>
        </xdr:cNvSpPr>
      </xdr:nvSpPr>
      <xdr:spPr>
        <a:xfrm>
          <a:off x="110470950" y="7753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35</xdr:col>
      <xdr:colOff>266700</xdr:colOff>
      <xdr:row>36</xdr:row>
      <xdr:rowOff>219075</xdr:rowOff>
    </xdr:from>
    <xdr:to>
      <xdr:col>39</xdr:col>
      <xdr:colOff>266700</xdr:colOff>
      <xdr:row>39</xdr:row>
      <xdr:rowOff>114300</xdr:rowOff>
    </xdr:to>
    <xdr:sp>
      <xdr:nvSpPr>
        <xdr:cNvPr id="69" name="Line 69"/>
        <xdr:cNvSpPr>
          <a:spLocks/>
        </xdr:cNvSpPr>
      </xdr:nvSpPr>
      <xdr:spPr>
        <a:xfrm flipH="1" flipV="1">
          <a:off x="26041350" y="9115425"/>
          <a:ext cx="29718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40</xdr:row>
      <xdr:rowOff>0</xdr:rowOff>
    </xdr:from>
    <xdr:to>
      <xdr:col>41</xdr:col>
      <xdr:colOff>266700</xdr:colOff>
      <xdr:row>40</xdr:row>
      <xdr:rowOff>76200</xdr:rowOff>
    </xdr:to>
    <xdr:sp>
      <xdr:nvSpPr>
        <xdr:cNvPr id="70" name="Line 70"/>
        <xdr:cNvSpPr>
          <a:spLocks/>
        </xdr:cNvSpPr>
      </xdr:nvSpPr>
      <xdr:spPr>
        <a:xfrm>
          <a:off x="29756100" y="981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40</xdr:row>
      <xdr:rowOff>76200</xdr:rowOff>
    </xdr:from>
    <xdr:to>
      <xdr:col>42</xdr:col>
      <xdr:colOff>495300</xdr:colOff>
      <xdr:row>40</xdr:row>
      <xdr:rowOff>114300</xdr:rowOff>
    </xdr:to>
    <xdr:sp>
      <xdr:nvSpPr>
        <xdr:cNvPr id="71" name="Line 71"/>
        <xdr:cNvSpPr>
          <a:spLocks/>
        </xdr:cNvSpPr>
      </xdr:nvSpPr>
      <xdr:spPr>
        <a:xfrm>
          <a:off x="30499050" y="988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39</xdr:row>
      <xdr:rowOff>114300</xdr:rowOff>
    </xdr:from>
    <xdr:to>
      <xdr:col>40</xdr:col>
      <xdr:colOff>495300</xdr:colOff>
      <xdr:row>40</xdr:row>
      <xdr:rowOff>0</xdr:rowOff>
    </xdr:to>
    <xdr:sp>
      <xdr:nvSpPr>
        <xdr:cNvPr id="72" name="Line 72"/>
        <xdr:cNvSpPr>
          <a:spLocks/>
        </xdr:cNvSpPr>
      </xdr:nvSpPr>
      <xdr:spPr>
        <a:xfrm>
          <a:off x="29013150" y="9696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37</xdr:row>
      <xdr:rowOff>114300</xdr:rowOff>
    </xdr:from>
    <xdr:to>
      <xdr:col>76</xdr:col>
      <xdr:colOff>495300</xdr:colOff>
      <xdr:row>40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52787550" y="9239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40</xdr:row>
      <xdr:rowOff>0</xdr:rowOff>
    </xdr:from>
    <xdr:to>
      <xdr:col>71</xdr:col>
      <xdr:colOff>266700</xdr:colOff>
      <xdr:row>40</xdr:row>
      <xdr:rowOff>76200</xdr:rowOff>
    </xdr:to>
    <xdr:sp>
      <xdr:nvSpPr>
        <xdr:cNvPr id="74" name="Line 74"/>
        <xdr:cNvSpPr>
          <a:spLocks/>
        </xdr:cNvSpPr>
      </xdr:nvSpPr>
      <xdr:spPr>
        <a:xfrm flipH="1">
          <a:off x="52044600" y="981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40</xdr:row>
      <xdr:rowOff>76200</xdr:rowOff>
    </xdr:from>
    <xdr:to>
      <xdr:col>70</xdr:col>
      <xdr:colOff>495300</xdr:colOff>
      <xdr:row>40</xdr:row>
      <xdr:rowOff>114300</xdr:rowOff>
    </xdr:to>
    <xdr:sp>
      <xdr:nvSpPr>
        <xdr:cNvPr id="75" name="Line 75"/>
        <xdr:cNvSpPr>
          <a:spLocks/>
        </xdr:cNvSpPr>
      </xdr:nvSpPr>
      <xdr:spPr>
        <a:xfrm flipH="1">
          <a:off x="51301650" y="988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37</xdr:row>
      <xdr:rowOff>114300</xdr:rowOff>
    </xdr:from>
    <xdr:to>
      <xdr:col>92</xdr:col>
      <xdr:colOff>19050</xdr:colOff>
      <xdr:row>37</xdr:row>
      <xdr:rowOff>114300</xdr:rowOff>
    </xdr:to>
    <xdr:sp>
      <xdr:nvSpPr>
        <xdr:cNvPr id="76" name="Line 76"/>
        <xdr:cNvSpPr>
          <a:spLocks/>
        </xdr:cNvSpPr>
      </xdr:nvSpPr>
      <xdr:spPr>
        <a:xfrm>
          <a:off x="40614600" y="9239250"/>
          <a:ext cx="2729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22</xdr:row>
      <xdr:rowOff>114300</xdr:rowOff>
    </xdr:from>
    <xdr:to>
      <xdr:col>101</xdr:col>
      <xdr:colOff>247650</xdr:colOff>
      <xdr:row>22</xdr:row>
      <xdr:rowOff>114300</xdr:rowOff>
    </xdr:to>
    <xdr:sp>
      <xdr:nvSpPr>
        <xdr:cNvPr id="77" name="Line 77"/>
        <xdr:cNvSpPr>
          <a:spLocks/>
        </xdr:cNvSpPr>
      </xdr:nvSpPr>
      <xdr:spPr>
        <a:xfrm>
          <a:off x="66141600" y="5810250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27</xdr:row>
      <xdr:rowOff>114300</xdr:rowOff>
    </xdr:from>
    <xdr:to>
      <xdr:col>108</xdr:col>
      <xdr:colOff>476250</xdr:colOff>
      <xdr:row>27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57226200" y="6953250"/>
          <a:ext cx="2303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18</xdr:row>
      <xdr:rowOff>114300</xdr:rowOff>
    </xdr:from>
    <xdr:to>
      <xdr:col>84</xdr:col>
      <xdr:colOff>476250</xdr:colOff>
      <xdr:row>19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61683900" y="4895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19</xdr:row>
      <xdr:rowOff>0</xdr:rowOff>
    </xdr:from>
    <xdr:to>
      <xdr:col>85</xdr:col>
      <xdr:colOff>247650</xdr:colOff>
      <xdr:row>19</xdr:row>
      <xdr:rowOff>76200</xdr:rowOff>
    </xdr:to>
    <xdr:sp>
      <xdr:nvSpPr>
        <xdr:cNvPr id="80" name="Line 80"/>
        <xdr:cNvSpPr>
          <a:spLocks/>
        </xdr:cNvSpPr>
      </xdr:nvSpPr>
      <xdr:spPr>
        <a:xfrm flipH="1" flipV="1">
          <a:off x="62426850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19</xdr:row>
      <xdr:rowOff>76200</xdr:rowOff>
    </xdr:from>
    <xdr:to>
      <xdr:col>86</xdr:col>
      <xdr:colOff>476250</xdr:colOff>
      <xdr:row>19</xdr:row>
      <xdr:rowOff>114300</xdr:rowOff>
    </xdr:to>
    <xdr:sp>
      <xdr:nvSpPr>
        <xdr:cNvPr id="81" name="Line 81"/>
        <xdr:cNvSpPr>
          <a:spLocks/>
        </xdr:cNvSpPr>
      </xdr:nvSpPr>
      <xdr:spPr>
        <a:xfrm flipH="1" flipV="1">
          <a:off x="63169800" y="508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18</xdr:row>
      <xdr:rowOff>114300</xdr:rowOff>
    </xdr:from>
    <xdr:to>
      <xdr:col>85</xdr:col>
      <xdr:colOff>247650</xdr:colOff>
      <xdr:row>20</xdr:row>
      <xdr:rowOff>114300</xdr:rowOff>
    </xdr:to>
    <xdr:sp>
      <xdr:nvSpPr>
        <xdr:cNvPr id="82" name="Line 82"/>
        <xdr:cNvSpPr>
          <a:spLocks/>
        </xdr:cNvSpPr>
      </xdr:nvSpPr>
      <xdr:spPr>
        <a:xfrm flipH="1" flipV="1">
          <a:off x="61683900" y="48958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85725</xdr:rowOff>
    </xdr:from>
    <xdr:to>
      <xdr:col>87</xdr:col>
      <xdr:colOff>247650</xdr:colOff>
      <xdr:row>22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63912750" y="5553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22</xdr:row>
      <xdr:rowOff>0</xdr:rowOff>
    </xdr:from>
    <xdr:to>
      <xdr:col>88</xdr:col>
      <xdr:colOff>476250</xdr:colOff>
      <xdr:row>22</xdr:row>
      <xdr:rowOff>76200</xdr:rowOff>
    </xdr:to>
    <xdr:sp>
      <xdr:nvSpPr>
        <xdr:cNvPr id="85" name="Line 85"/>
        <xdr:cNvSpPr>
          <a:spLocks/>
        </xdr:cNvSpPr>
      </xdr:nvSpPr>
      <xdr:spPr>
        <a:xfrm flipH="1" flipV="1">
          <a:off x="64655700" y="5695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22</xdr:row>
      <xdr:rowOff>76200</xdr:rowOff>
    </xdr:from>
    <xdr:to>
      <xdr:col>89</xdr:col>
      <xdr:colOff>247650</xdr:colOff>
      <xdr:row>22</xdr:row>
      <xdr:rowOff>114300</xdr:rowOff>
    </xdr:to>
    <xdr:sp>
      <xdr:nvSpPr>
        <xdr:cNvPr id="86" name="Line 86"/>
        <xdr:cNvSpPr>
          <a:spLocks/>
        </xdr:cNvSpPr>
      </xdr:nvSpPr>
      <xdr:spPr>
        <a:xfrm flipH="1" flipV="1">
          <a:off x="65398650" y="577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20</xdr:row>
      <xdr:rowOff>114300</xdr:rowOff>
    </xdr:from>
    <xdr:to>
      <xdr:col>86</xdr:col>
      <xdr:colOff>476250</xdr:colOff>
      <xdr:row>21</xdr:row>
      <xdr:rowOff>85725</xdr:rowOff>
    </xdr:to>
    <xdr:sp>
      <xdr:nvSpPr>
        <xdr:cNvPr id="87" name="Line 87"/>
        <xdr:cNvSpPr>
          <a:spLocks/>
        </xdr:cNvSpPr>
      </xdr:nvSpPr>
      <xdr:spPr>
        <a:xfrm flipH="1" flipV="1">
          <a:off x="63169800" y="5353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20</xdr:row>
      <xdr:rowOff>0</xdr:rowOff>
    </xdr:from>
    <xdr:to>
      <xdr:col>116</xdr:col>
      <xdr:colOff>495300</xdr:colOff>
      <xdr:row>28</xdr:row>
      <xdr:rowOff>114300</xdr:rowOff>
    </xdr:to>
    <xdr:sp>
      <xdr:nvSpPr>
        <xdr:cNvPr id="88" name="Line 88"/>
        <xdr:cNvSpPr>
          <a:spLocks/>
        </xdr:cNvSpPr>
      </xdr:nvSpPr>
      <xdr:spPr>
        <a:xfrm flipH="1" flipV="1">
          <a:off x="73571100" y="5238750"/>
          <a:ext cx="126492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19</xdr:row>
      <xdr:rowOff>114300</xdr:rowOff>
    </xdr:from>
    <xdr:to>
      <xdr:col>98</xdr:col>
      <xdr:colOff>476250</xdr:colOff>
      <xdr:row>19</xdr:row>
      <xdr:rowOff>152400</xdr:rowOff>
    </xdr:to>
    <xdr:sp>
      <xdr:nvSpPr>
        <xdr:cNvPr id="89" name="Line 89"/>
        <xdr:cNvSpPr>
          <a:spLocks/>
        </xdr:cNvSpPr>
      </xdr:nvSpPr>
      <xdr:spPr>
        <a:xfrm>
          <a:off x="72085200" y="512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19</xdr:row>
      <xdr:rowOff>152400</xdr:rowOff>
    </xdr:from>
    <xdr:to>
      <xdr:col>99</xdr:col>
      <xdr:colOff>247650</xdr:colOff>
      <xdr:row>20</xdr:row>
      <xdr:rowOff>0</xdr:rowOff>
    </xdr:to>
    <xdr:sp>
      <xdr:nvSpPr>
        <xdr:cNvPr id="90" name="Line 90"/>
        <xdr:cNvSpPr>
          <a:spLocks/>
        </xdr:cNvSpPr>
      </xdr:nvSpPr>
      <xdr:spPr>
        <a:xfrm>
          <a:off x="72828150" y="516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27</xdr:row>
      <xdr:rowOff>142875</xdr:rowOff>
    </xdr:from>
    <xdr:to>
      <xdr:col>114</xdr:col>
      <xdr:colOff>476250</xdr:colOff>
      <xdr:row>28</xdr:row>
      <xdr:rowOff>85725</xdr:rowOff>
    </xdr:to>
    <xdr:sp>
      <xdr:nvSpPr>
        <xdr:cNvPr id="91" name="Line 91"/>
        <xdr:cNvSpPr>
          <a:spLocks/>
        </xdr:cNvSpPr>
      </xdr:nvSpPr>
      <xdr:spPr>
        <a:xfrm flipH="1" flipV="1">
          <a:off x="81000600" y="6981825"/>
          <a:ext cx="3714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28</xdr:row>
      <xdr:rowOff>0</xdr:rowOff>
    </xdr:from>
    <xdr:to>
      <xdr:col>121</xdr:col>
      <xdr:colOff>247650</xdr:colOff>
      <xdr:row>28</xdr:row>
      <xdr:rowOff>76200</xdr:rowOff>
    </xdr:to>
    <xdr:sp>
      <xdr:nvSpPr>
        <xdr:cNvPr id="92" name="Line 92"/>
        <xdr:cNvSpPr>
          <a:spLocks/>
        </xdr:cNvSpPr>
      </xdr:nvSpPr>
      <xdr:spPr>
        <a:xfrm flipH="1">
          <a:off x="89173050" y="70675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28</xdr:row>
      <xdr:rowOff>76200</xdr:rowOff>
    </xdr:from>
    <xdr:to>
      <xdr:col>120</xdr:col>
      <xdr:colOff>476250</xdr:colOff>
      <xdr:row>28</xdr:row>
      <xdr:rowOff>114300</xdr:rowOff>
    </xdr:to>
    <xdr:sp>
      <xdr:nvSpPr>
        <xdr:cNvPr id="93" name="Line 93"/>
        <xdr:cNvSpPr>
          <a:spLocks/>
        </xdr:cNvSpPr>
      </xdr:nvSpPr>
      <xdr:spPr>
        <a:xfrm flipH="1">
          <a:off x="88430100" y="7143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22</xdr:row>
      <xdr:rowOff>114300</xdr:rowOff>
    </xdr:from>
    <xdr:to>
      <xdr:col>132</xdr:col>
      <xdr:colOff>476250</xdr:colOff>
      <xdr:row>28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89916000" y="5810250"/>
          <a:ext cx="817245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27</xdr:row>
      <xdr:rowOff>114300</xdr:rowOff>
    </xdr:from>
    <xdr:to>
      <xdr:col>109</xdr:col>
      <xdr:colOff>247650</xdr:colOff>
      <xdr:row>27</xdr:row>
      <xdr:rowOff>142875</xdr:rowOff>
    </xdr:to>
    <xdr:sp>
      <xdr:nvSpPr>
        <xdr:cNvPr id="95" name="Line 95"/>
        <xdr:cNvSpPr>
          <a:spLocks/>
        </xdr:cNvSpPr>
      </xdr:nvSpPr>
      <xdr:spPr>
        <a:xfrm>
          <a:off x="80257650" y="69532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28</xdr:row>
      <xdr:rowOff>85725</xdr:rowOff>
    </xdr:from>
    <xdr:to>
      <xdr:col>115</xdr:col>
      <xdr:colOff>247650</xdr:colOff>
      <xdr:row>28</xdr:row>
      <xdr:rowOff>114300</xdr:rowOff>
    </xdr:to>
    <xdr:sp>
      <xdr:nvSpPr>
        <xdr:cNvPr id="96" name="Line 96"/>
        <xdr:cNvSpPr>
          <a:spLocks/>
        </xdr:cNvSpPr>
      </xdr:nvSpPr>
      <xdr:spPr>
        <a:xfrm>
          <a:off x="84715350" y="71532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28</xdr:row>
      <xdr:rowOff>114300</xdr:rowOff>
    </xdr:from>
    <xdr:to>
      <xdr:col>116</xdr:col>
      <xdr:colOff>495300</xdr:colOff>
      <xdr:row>28</xdr:row>
      <xdr:rowOff>114300</xdr:rowOff>
    </xdr:to>
    <xdr:sp>
      <xdr:nvSpPr>
        <xdr:cNvPr id="97" name="Line 97"/>
        <xdr:cNvSpPr>
          <a:spLocks/>
        </xdr:cNvSpPr>
      </xdr:nvSpPr>
      <xdr:spPr>
        <a:xfrm>
          <a:off x="85458300" y="7181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28</xdr:row>
      <xdr:rowOff>114300</xdr:rowOff>
    </xdr:from>
    <xdr:to>
      <xdr:col>119</xdr:col>
      <xdr:colOff>247650</xdr:colOff>
      <xdr:row>28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86220300" y="7181850"/>
          <a:ext cx="220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22</xdr:row>
      <xdr:rowOff>142875</xdr:rowOff>
    </xdr:from>
    <xdr:to>
      <xdr:col>106</xdr:col>
      <xdr:colOff>504825</xdr:colOff>
      <xdr:row>23</xdr:row>
      <xdr:rowOff>114300</xdr:rowOff>
    </xdr:to>
    <xdr:sp>
      <xdr:nvSpPr>
        <xdr:cNvPr id="99" name="Line 99"/>
        <xdr:cNvSpPr>
          <a:spLocks/>
        </xdr:cNvSpPr>
      </xdr:nvSpPr>
      <xdr:spPr>
        <a:xfrm flipH="1" flipV="1">
          <a:off x="75799950" y="5838825"/>
          <a:ext cx="30003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41</xdr:row>
      <xdr:rowOff>0</xdr:rowOff>
    </xdr:from>
    <xdr:to>
      <xdr:col>103</xdr:col>
      <xdr:colOff>247650</xdr:colOff>
      <xdr:row>41</xdr:row>
      <xdr:rowOff>76200</xdr:rowOff>
    </xdr:to>
    <xdr:sp>
      <xdr:nvSpPr>
        <xdr:cNvPr id="100" name="Line 100"/>
        <xdr:cNvSpPr>
          <a:spLocks/>
        </xdr:cNvSpPr>
      </xdr:nvSpPr>
      <xdr:spPr>
        <a:xfrm flipH="1">
          <a:off x="75799950" y="10039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47</xdr:row>
      <xdr:rowOff>0</xdr:rowOff>
    </xdr:from>
    <xdr:to>
      <xdr:col>42</xdr:col>
      <xdr:colOff>0</xdr:colOff>
      <xdr:row>49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24288750" y="11410950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54</xdr:col>
      <xdr:colOff>0</xdr:colOff>
      <xdr:row>37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396621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54</xdr:col>
      <xdr:colOff>0</xdr:colOff>
      <xdr:row>40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39662100" y="9810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54</xdr:col>
      <xdr:colOff>0</xdr:colOff>
      <xdr:row>28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39662100" y="7067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44</xdr:col>
      <xdr:colOff>323850</xdr:colOff>
      <xdr:row>40</xdr:row>
      <xdr:rowOff>0</xdr:rowOff>
    </xdr:from>
    <xdr:ext cx="323850" cy="228600"/>
    <xdr:sp>
      <xdr:nvSpPr>
        <xdr:cNvPr id="105" name="TextBox 105"/>
        <xdr:cNvSpPr txBox="1">
          <a:spLocks noChangeArrowheads="1"/>
        </xdr:cNvSpPr>
      </xdr:nvSpPr>
      <xdr:spPr>
        <a:xfrm>
          <a:off x="32556450" y="9810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68</xdr:col>
      <xdr:colOff>323850</xdr:colOff>
      <xdr:row>40</xdr:row>
      <xdr:rowOff>0</xdr:rowOff>
    </xdr:from>
    <xdr:ext cx="323850" cy="228600"/>
    <xdr:sp>
      <xdr:nvSpPr>
        <xdr:cNvPr id="106" name="TextBox 106"/>
        <xdr:cNvSpPr txBox="1">
          <a:spLocks noChangeArrowheads="1"/>
        </xdr:cNvSpPr>
      </xdr:nvSpPr>
      <xdr:spPr>
        <a:xfrm>
          <a:off x="50387250" y="9810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110</xdr:col>
      <xdr:colOff>323850</xdr:colOff>
      <xdr:row>25</xdr:row>
      <xdr:rowOff>0</xdr:rowOff>
    </xdr:from>
    <xdr:ext cx="323850" cy="228600"/>
    <xdr:sp>
      <xdr:nvSpPr>
        <xdr:cNvPr id="107" name="TextBox 107"/>
        <xdr:cNvSpPr txBox="1">
          <a:spLocks noChangeArrowheads="1"/>
        </xdr:cNvSpPr>
      </xdr:nvSpPr>
      <xdr:spPr>
        <a:xfrm>
          <a:off x="81591150" y="6381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72</xdr:col>
      <xdr:colOff>495300</xdr:colOff>
      <xdr:row>27</xdr:row>
      <xdr:rowOff>142875</xdr:rowOff>
    </xdr:from>
    <xdr:to>
      <xdr:col>76</xdr:col>
      <xdr:colOff>476250</xdr:colOff>
      <xdr:row>28</xdr:row>
      <xdr:rowOff>85725</xdr:rowOff>
    </xdr:to>
    <xdr:sp>
      <xdr:nvSpPr>
        <xdr:cNvPr id="108" name="Line 109"/>
        <xdr:cNvSpPr>
          <a:spLocks/>
        </xdr:cNvSpPr>
      </xdr:nvSpPr>
      <xdr:spPr>
        <a:xfrm flipV="1">
          <a:off x="53530500" y="6981825"/>
          <a:ext cx="2952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85725</xdr:rowOff>
    </xdr:from>
    <xdr:to>
      <xdr:col>72</xdr:col>
      <xdr:colOff>495300</xdr:colOff>
      <xdr:row>28</xdr:row>
      <xdr:rowOff>114300</xdr:rowOff>
    </xdr:to>
    <xdr:sp>
      <xdr:nvSpPr>
        <xdr:cNvPr id="109" name="Line 110"/>
        <xdr:cNvSpPr>
          <a:spLocks/>
        </xdr:cNvSpPr>
      </xdr:nvSpPr>
      <xdr:spPr>
        <a:xfrm flipH="1">
          <a:off x="52787550" y="71532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27</xdr:row>
      <xdr:rowOff>114300</xdr:rowOff>
    </xdr:from>
    <xdr:to>
      <xdr:col>77</xdr:col>
      <xdr:colOff>247650</xdr:colOff>
      <xdr:row>27</xdr:row>
      <xdr:rowOff>142875</xdr:rowOff>
    </xdr:to>
    <xdr:sp>
      <xdr:nvSpPr>
        <xdr:cNvPr id="110" name="Line 111"/>
        <xdr:cNvSpPr>
          <a:spLocks/>
        </xdr:cNvSpPr>
      </xdr:nvSpPr>
      <xdr:spPr>
        <a:xfrm flipH="1">
          <a:off x="56483250" y="69532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24</xdr:row>
      <xdr:rowOff>0</xdr:rowOff>
    </xdr:from>
    <xdr:to>
      <xdr:col>73</xdr:col>
      <xdr:colOff>266700</xdr:colOff>
      <xdr:row>25</xdr:row>
      <xdr:rowOff>104775</xdr:rowOff>
    </xdr:to>
    <xdr:sp>
      <xdr:nvSpPr>
        <xdr:cNvPr id="111" name="Line 116"/>
        <xdr:cNvSpPr>
          <a:spLocks/>
        </xdr:cNvSpPr>
      </xdr:nvSpPr>
      <xdr:spPr>
        <a:xfrm flipH="1">
          <a:off x="53530500" y="6153150"/>
          <a:ext cx="742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18</xdr:row>
      <xdr:rowOff>114300</xdr:rowOff>
    </xdr:from>
    <xdr:to>
      <xdr:col>76</xdr:col>
      <xdr:colOff>476250</xdr:colOff>
      <xdr:row>24</xdr:row>
      <xdr:rowOff>0</xdr:rowOff>
    </xdr:to>
    <xdr:sp>
      <xdr:nvSpPr>
        <xdr:cNvPr id="112" name="Line 117"/>
        <xdr:cNvSpPr>
          <a:spLocks/>
        </xdr:cNvSpPr>
      </xdr:nvSpPr>
      <xdr:spPr>
        <a:xfrm flipH="1">
          <a:off x="54273450" y="4895850"/>
          <a:ext cx="22098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37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678942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92</xdr:col>
      <xdr:colOff>0</xdr:colOff>
      <xdr:row>27</xdr:row>
      <xdr:rowOff>0</xdr:rowOff>
    </xdr:from>
    <xdr:ext cx="971550" cy="228600"/>
    <xdr:sp>
      <xdr:nvSpPr>
        <xdr:cNvPr id="114" name="text 7166"/>
        <xdr:cNvSpPr txBox="1">
          <a:spLocks noChangeArrowheads="1"/>
        </xdr:cNvSpPr>
      </xdr:nvSpPr>
      <xdr:spPr>
        <a:xfrm>
          <a:off x="67894200" y="6838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92</xdr:col>
      <xdr:colOff>0</xdr:colOff>
      <xdr:row>22</xdr:row>
      <xdr:rowOff>0</xdr:rowOff>
    </xdr:from>
    <xdr:ext cx="971550" cy="228600"/>
    <xdr:sp>
      <xdr:nvSpPr>
        <xdr:cNvPr id="115" name="text 7166"/>
        <xdr:cNvSpPr txBox="1">
          <a:spLocks noChangeArrowheads="1"/>
        </xdr:cNvSpPr>
      </xdr:nvSpPr>
      <xdr:spPr>
        <a:xfrm>
          <a:off x="67894200" y="5695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92</xdr:col>
      <xdr:colOff>0</xdr:colOff>
      <xdr:row>19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67894200" y="5010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101</xdr:col>
      <xdr:colOff>247650</xdr:colOff>
      <xdr:row>22</xdr:row>
      <xdr:rowOff>114300</xdr:rowOff>
    </xdr:from>
    <xdr:to>
      <xdr:col>102</xdr:col>
      <xdr:colOff>476250</xdr:colOff>
      <xdr:row>22</xdr:row>
      <xdr:rowOff>142875</xdr:rowOff>
    </xdr:to>
    <xdr:sp>
      <xdr:nvSpPr>
        <xdr:cNvPr id="117" name="Line 125"/>
        <xdr:cNvSpPr>
          <a:spLocks/>
        </xdr:cNvSpPr>
      </xdr:nvSpPr>
      <xdr:spPr>
        <a:xfrm>
          <a:off x="75057000" y="58102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29</xdr:row>
      <xdr:rowOff>219075</xdr:rowOff>
    </xdr:from>
    <xdr:to>
      <xdr:col>31</xdr:col>
      <xdr:colOff>419100</xdr:colOff>
      <xdr:row>31</xdr:row>
      <xdr:rowOff>114300</xdr:rowOff>
    </xdr:to>
    <xdr:grpSp>
      <xdr:nvGrpSpPr>
        <xdr:cNvPr id="118" name="Group 132"/>
        <xdr:cNvGrpSpPr>
          <a:grpSpLocks noChangeAspect="1"/>
        </xdr:cNvGrpSpPr>
      </xdr:nvGrpSpPr>
      <xdr:grpSpPr>
        <a:xfrm>
          <a:off x="22907625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29</xdr:row>
      <xdr:rowOff>219075</xdr:rowOff>
    </xdr:from>
    <xdr:to>
      <xdr:col>32</xdr:col>
      <xdr:colOff>647700</xdr:colOff>
      <xdr:row>31</xdr:row>
      <xdr:rowOff>114300</xdr:rowOff>
    </xdr:to>
    <xdr:grpSp>
      <xdr:nvGrpSpPr>
        <xdr:cNvPr id="121" name="Group 135"/>
        <xdr:cNvGrpSpPr>
          <a:grpSpLocks noChangeAspect="1"/>
        </xdr:cNvGrpSpPr>
      </xdr:nvGrpSpPr>
      <xdr:grpSpPr>
        <a:xfrm>
          <a:off x="23660100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1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124" name="Group 138"/>
        <xdr:cNvGrpSpPr>
          <a:grpSpLocks noChangeAspect="1"/>
        </xdr:cNvGrpSpPr>
      </xdr:nvGrpSpPr>
      <xdr:grpSpPr>
        <a:xfrm>
          <a:off x="10287000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34</xdr:row>
      <xdr:rowOff>114300</xdr:rowOff>
    </xdr:from>
    <xdr:to>
      <xdr:col>22</xdr:col>
      <xdr:colOff>647700</xdr:colOff>
      <xdr:row>36</xdr:row>
      <xdr:rowOff>28575</xdr:rowOff>
    </xdr:to>
    <xdr:grpSp>
      <xdr:nvGrpSpPr>
        <xdr:cNvPr id="127" name="Group 141"/>
        <xdr:cNvGrpSpPr>
          <a:grpSpLocks noChangeAspect="1"/>
        </xdr:cNvGrpSpPr>
      </xdr:nvGrpSpPr>
      <xdr:grpSpPr>
        <a:xfrm>
          <a:off x="162306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" name="Line 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30" name="Group 144"/>
        <xdr:cNvGrpSpPr>
          <a:grpSpLocks noChangeAspect="1"/>
        </xdr:cNvGrpSpPr>
      </xdr:nvGrpSpPr>
      <xdr:grpSpPr>
        <a:xfrm>
          <a:off x="221742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1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34</xdr:row>
      <xdr:rowOff>114300</xdr:rowOff>
    </xdr:from>
    <xdr:to>
      <xdr:col>23</xdr:col>
      <xdr:colOff>419100</xdr:colOff>
      <xdr:row>36</xdr:row>
      <xdr:rowOff>28575</xdr:rowOff>
    </xdr:to>
    <xdr:grpSp>
      <xdr:nvGrpSpPr>
        <xdr:cNvPr id="133" name="Group 147"/>
        <xdr:cNvGrpSpPr>
          <a:grpSpLocks noChangeAspect="1"/>
        </xdr:cNvGrpSpPr>
      </xdr:nvGrpSpPr>
      <xdr:grpSpPr>
        <a:xfrm>
          <a:off x="169640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36</xdr:row>
      <xdr:rowOff>219075</xdr:rowOff>
    </xdr:from>
    <xdr:to>
      <xdr:col>35</xdr:col>
      <xdr:colOff>419100</xdr:colOff>
      <xdr:row>38</xdr:row>
      <xdr:rowOff>133350</xdr:rowOff>
    </xdr:to>
    <xdr:grpSp>
      <xdr:nvGrpSpPr>
        <xdr:cNvPr id="136" name="Group 150"/>
        <xdr:cNvGrpSpPr>
          <a:grpSpLocks noChangeAspect="1"/>
        </xdr:cNvGrpSpPr>
      </xdr:nvGrpSpPr>
      <xdr:grpSpPr>
        <a:xfrm>
          <a:off x="25879425" y="9115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1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26</xdr:row>
      <xdr:rowOff>219075</xdr:rowOff>
    </xdr:from>
    <xdr:to>
      <xdr:col>67</xdr:col>
      <xdr:colOff>419100</xdr:colOff>
      <xdr:row>28</xdr:row>
      <xdr:rowOff>114300</xdr:rowOff>
    </xdr:to>
    <xdr:grpSp>
      <xdr:nvGrpSpPr>
        <xdr:cNvPr id="139" name="Group 162"/>
        <xdr:cNvGrpSpPr>
          <a:grpSpLocks noChangeAspect="1"/>
        </xdr:cNvGrpSpPr>
      </xdr:nvGrpSpPr>
      <xdr:grpSpPr>
        <a:xfrm>
          <a:off x="4965382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1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37</xdr:row>
      <xdr:rowOff>114300</xdr:rowOff>
    </xdr:from>
    <xdr:to>
      <xdr:col>76</xdr:col>
      <xdr:colOff>647700</xdr:colOff>
      <xdr:row>39</xdr:row>
      <xdr:rowOff>28575</xdr:rowOff>
    </xdr:to>
    <xdr:grpSp>
      <xdr:nvGrpSpPr>
        <xdr:cNvPr id="142" name="Group 168"/>
        <xdr:cNvGrpSpPr>
          <a:grpSpLocks noChangeAspect="1"/>
        </xdr:cNvGrpSpPr>
      </xdr:nvGrpSpPr>
      <xdr:grpSpPr>
        <a:xfrm>
          <a:off x="56349900" y="9239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1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26</xdr:row>
      <xdr:rowOff>114300</xdr:rowOff>
    </xdr:from>
    <xdr:to>
      <xdr:col>71</xdr:col>
      <xdr:colOff>266700</xdr:colOff>
      <xdr:row>27</xdr:row>
      <xdr:rowOff>85725</xdr:rowOff>
    </xdr:to>
    <xdr:sp>
      <xdr:nvSpPr>
        <xdr:cNvPr id="145" name="Line 182"/>
        <xdr:cNvSpPr>
          <a:spLocks/>
        </xdr:cNvSpPr>
      </xdr:nvSpPr>
      <xdr:spPr>
        <a:xfrm flipH="1">
          <a:off x="52044600" y="6724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95250</xdr:colOff>
      <xdr:row>18</xdr:row>
      <xdr:rowOff>114300</xdr:rowOff>
    </xdr:from>
    <xdr:to>
      <xdr:col>83</xdr:col>
      <xdr:colOff>409575</xdr:colOff>
      <xdr:row>20</xdr:row>
      <xdr:rowOff>28575</xdr:rowOff>
    </xdr:to>
    <xdr:grpSp>
      <xdr:nvGrpSpPr>
        <xdr:cNvPr id="146" name="Group 184"/>
        <xdr:cNvGrpSpPr>
          <a:grpSpLocks/>
        </xdr:cNvGrpSpPr>
      </xdr:nvGrpSpPr>
      <xdr:grpSpPr>
        <a:xfrm>
          <a:off x="61531500" y="4895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1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16</xdr:row>
      <xdr:rowOff>114300</xdr:rowOff>
    </xdr:from>
    <xdr:to>
      <xdr:col>80</xdr:col>
      <xdr:colOff>647700</xdr:colOff>
      <xdr:row>18</xdr:row>
      <xdr:rowOff>28575</xdr:rowOff>
    </xdr:to>
    <xdr:grpSp>
      <xdr:nvGrpSpPr>
        <xdr:cNvPr id="149" name="Group 187"/>
        <xdr:cNvGrpSpPr>
          <a:grpSpLocks noChangeAspect="1"/>
        </xdr:cNvGrpSpPr>
      </xdr:nvGrpSpPr>
      <xdr:grpSpPr>
        <a:xfrm>
          <a:off x="59321700" y="443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1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476250</xdr:colOff>
      <xdr:row>19</xdr:row>
      <xdr:rowOff>114300</xdr:rowOff>
    </xdr:from>
    <xdr:to>
      <xdr:col>87</xdr:col>
      <xdr:colOff>466725</xdr:colOff>
      <xdr:row>19</xdr:row>
      <xdr:rowOff>114300</xdr:rowOff>
    </xdr:to>
    <xdr:sp>
      <xdr:nvSpPr>
        <xdr:cNvPr id="152" name="Line 200"/>
        <xdr:cNvSpPr>
          <a:spLocks/>
        </xdr:cNvSpPr>
      </xdr:nvSpPr>
      <xdr:spPr>
        <a:xfrm>
          <a:off x="63912750" y="5124450"/>
          <a:ext cx="962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16</xdr:row>
      <xdr:rowOff>0</xdr:rowOff>
    </xdr:from>
    <xdr:ext cx="523875" cy="228600"/>
    <xdr:sp>
      <xdr:nvSpPr>
        <xdr:cNvPr id="153" name="text 7125"/>
        <xdr:cNvSpPr txBox="1">
          <a:spLocks noChangeArrowheads="1"/>
        </xdr:cNvSpPr>
      </xdr:nvSpPr>
      <xdr:spPr>
        <a:xfrm>
          <a:off x="68122800" y="432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79</xdr:col>
      <xdr:colOff>0</xdr:colOff>
      <xdr:row>16</xdr:row>
      <xdr:rowOff>0</xdr:rowOff>
    </xdr:from>
    <xdr:ext cx="514350" cy="228600"/>
    <xdr:sp>
      <xdr:nvSpPr>
        <xdr:cNvPr id="154" name="text 7125"/>
        <xdr:cNvSpPr txBox="1">
          <a:spLocks noChangeArrowheads="1"/>
        </xdr:cNvSpPr>
      </xdr:nvSpPr>
      <xdr:spPr>
        <a:xfrm>
          <a:off x="58464450" y="43243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92</xdr:col>
      <xdr:colOff>228600</xdr:colOff>
      <xdr:row>41</xdr:row>
      <xdr:rowOff>0</xdr:rowOff>
    </xdr:from>
    <xdr:ext cx="523875" cy="228600"/>
    <xdr:sp>
      <xdr:nvSpPr>
        <xdr:cNvPr id="155" name="text 7125"/>
        <xdr:cNvSpPr txBox="1">
          <a:spLocks noChangeArrowheads="1"/>
        </xdr:cNvSpPr>
      </xdr:nvSpPr>
      <xdr:spPr>
        <a:xfrm>
          <a:off x="68122800" y="10039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92</xdr:col>
      <xdr:colOff>228600</xdr:colOff>
      <xdr:row>46</xdr:row>
      <xdr:rowOff>0</xdr:rowOff>
    </xdr:from>
    <xdr:ext cx="523875" cy="228600"/>
    <xdr:sp>
      <xdr:nvSpPr>
        <xdr:cNvPr id="156" name="text 7125"/>
        <xdr:cNvSpPr txBox="1">
          <a:spLocks noChangeArrowheads="1"/>
        </xdr:cNvSpPr>
      </xdr:nvSpPr>
      <xdr:spPr>
        <a:xfrm>
          <a:off x="68122800" y="11182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116</xdr:col>
      <xdr:colOff>342900</xdr:colOff>
      <xdr:row>26</xdr:row>
      <xdr:rowOff>219075</xdr:rowOff>
    </xdr:from>
    <xdr:to>
      <xdr:col>116</xdr:col>
      <xdr:colOff>647700</xdr:colOff>
      <xdr:row>28</xdr:row>
      <xdr:rowOff>114300</xdr:rowOff>
    </xdr:to>
    <xdr:grpSp>
      <xdr:nvGrpSpPr>
        <xdr:cNvPr id="157" name="Group 208"/>
        <xdr:cNvGrpSpPr>
          <a:grpSpLocks noChangeAspect="1"/>
        </xdr:cNvGrpSpPr>
      </xdr:nvGrpSpPr>
      <xdr:grpSpPr>
        <a:xfrm>
          <a:off x="860679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29</xdr:row>
      <xdr:rowOff>219075</xdr:rowOff>
    </xdr:from>
    <xdr:to>
      <xdr:col>116</xdr:col>
      <xdr:colOff>647700</xdr:colOff>
      <xdr:row>31</xdr:row>
      <xdr:rowOff>114300</xdr:rowOff>
    </xdr:to>
    <xdr:grpSp>
      <xdr:nvGrpSpPr>
        <xdr:cNvPr id="160" name="Group 211"/>
        <xdr:cNvGrpSpPr>
          <a:grpSpLocks noChangeAspect="1"/>
        </xdr:cNvGrpSpPr>
      </xdr:nvGrpSpPr>
      <xdr:grpSpPr>
        <a:xfrm>
          <a:off x="86067900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2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34</xdr:row>
      <xdr:rowOff>114300</xdr:rowOff>
    </xdr:from>
    <xdr:to>
      <xdr:col>116</xdr:col>
      <xdr:colOff>647700</xdr:colOff>
      <xdr:row>36</xdr:row>
      <xdr:rowOff>28575</xdr:rowOff>
    </xdr:to>
    <xdr:grpSp>
      <xdr:nvGrpSpPr>
        <xdr:cNvPr id="163" name="Group 214"/>
        <xdr:cNvGrpSpPr>
          <a:grpSpLocks noChangeAspect="1"/>
        </xdr:cNvGrpSpPr>
      </xdr:nvGrpSpPr>
      <xdr:grpSpPr>
        <a:xfrm>
          <a:off x="860679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34</xdr:row>
      <xdr:rowOff>114300</xdr:rowOff>
    </xdr:from>
    <xdr:to>
      <xdr:col>117</xdr:col>
      <xdr:colOff>419100</xdr:colOff>
      <xdr:row>36</xdr:row>
      <xdr:rowOff>28575</xdr:rowOff>
    </xdr:to>
    <xdr:grpSp>
      <xdr:nvGrpSpPr>
        <xdr:cNvPr id="166" name="Group 217"/>
        <xdr:cNvGrpSpPr>
          <a:grpSpLocks noChangeAspect="1"/>
        </xdr:cNvGrpSpPr>
      </xdr:nvGrpSpPr>
      <xdr:grpSpPr>
        <a:xfrm>
          <a:off x="868013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25</xdr:row>
      <xdr:rowOff>219075</xdr:rowOff>
    </xdr:from>
    <xdr:to>
      <xdr:col>107</xdr:col>
      <xdr:colOff>428625</xdr:colOff>
      <xdr:row>27</xdr:row>
      <xdr:rowOff>114300</xdr:rowOff>
    </xdr:to>
    <xdr:grpSp>
      <xdr:nvGrpSpPr>
        <xdr:cNvPr id="169" name="Group 231"/>
        <xdr:cNvGrpSpPr>
          <a:grpSpLocks noChangeAspect="1"/>
        </xdr:cNvGrpSpPr>
      </xdr:nvGrpSpPr>
      <xdr:grpSpPr>
        <a:xfrm>
          <a:off x="79390875" y="6600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247650</xdr:colOff>
      <xdr:row>43</xdr:row>
      <xdr:rowOff>19050</xdr:rowOff>
    </xdr:from>
    <xdr:to>
      <xdr:col>104</xdr:col>
      <xdr:colOff>476250</xdr:colOff>
      <xdr:row>43</xdr:row>
      <xdr:rowOff>209550</xdr:rowOff>
    </xdr:to>
    <xdr:sp>
      <xdr:nvSpPr>
        <xdr:cNvPr id="172" name="Line 234"/>
        <xdr:cNvSpPr>
          <a:spLocks/>
        </xdr:cNvSpPr>
      </xdr:nvSpPr>
      <xdr:spPr>
        <a:xfrm flipH="1">
          <a:off x="76542900" y="105156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24</xdr:row>
      <xdr:rowOff>0</xdr:rowOff>
    </xdr:from>
    <xdr:to>
      <xdr:col>87</xdr:col>
      <xdr:colOff>0</xdr:colOff>
      <xdr:row>25</xdr:row>
      <xdr:rowOff>0</xdr:rowOff>
    </xdr:to>
    <xdr:sp>
      <xdr:nvSpPr>
        <xdr:cNvPr id="173" name="Rectangle 235"/>
        <xdr:cNvSpPr>
          <a:spLocks/>
        </xdr:cNvSpPr>
      </xdr:nvSpPr>
      <xdr:spPr>
        <a:xfrm>
          <a:off x="63436500" y="61531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19</xdr:row>
      <xdr:rowOff>219075</xdr:rowOff>
    </xdr:from>
    <xdr:to>
      <xdr:col>102</xdr:col>
      <xdr:colOff>657225</xdr:colOff>
      <xdr:row>21</xdr:row>
      <xdr:rowOff>114300</xdr:rowOff>
    </xdr:to>
    <xdr:grpSp>
      <xdr:nvGrpSpPr>
        <xdr:cNvPr id="174" name="Group 236"/>
        <xdr:cNvGrpSpPr>
          <a:grpSpLocks noChangeAspect="1"/>
        </xdr:cNvGrpSpPr>
      </xdr:nvGrpSpPr>
      <xdr:grpSpPr>
        <a:xfrm>
          <a:off x="75676125" y="5229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5" name="Line 2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21</xdr:row>
      <xdr:rowOff>219075</xdr:rowOff>
    </xdr:from>
    <xdr:to>
      <xdr:col>106</xdr:col>
      <xdr:colOff>657225</xdr:colOff>
      <xdr:row>23</xdr:row>
      <xdr:rowOff>114300</xdr:rowOff>
    </xdr:to>
    <xdr:grpSp>
      <xdr:nvGrpSpPr>
        <xdr:cNvPr id="177" name="Group 239"/>
        <xdr:cNvGrpSpPr>
          <a:grpSpLocks noChangeAspect="1"/>
        </xdr:cNvGrpSpPr>
      </xdr:nvGrpSpPr>
      <xdr:grpSpPr>
        <a:xfrm>
          <a:off x="78647925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8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14</xdr:row>
      <xdr:rowOff>209550</xdr:rowOff>
    </xdr:from>
    <xdr:to>
      <xdr:col>95</xdr:col>
      <xdr:colOff>419100</xdr:colOff>
      <xdr:row>16</xdr:row>
      <xdr:rowOff>114300</xdr:rowOff>
    </xdr:to>
    <xdr:grpSp>
      <xdr:nvGrpSpPr>
        <xdr:cNvPr id="180" name="Group 245"/>
        <xdr:cNvGrpSpPr>
          <a:grpSpLocks noChangeAspect="1"/>
        </xdr:cNvGrpSpPr>
      </xdr:nvGrpSpPr>
      <xdr:grpSpPr>
        <a:xfrm>
          <a:off x="70456425" y="4076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1" name="Line 2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26</xdr:row>
      <xdr:rowOff>0</xdr:rowOff>
    </xdr:from>
    <xdr:to>
      <xdr:col>117</xdr:col>
      <xdr:colOff>0</xdr:colOff>
      <xdr:row>37</xdr:row>
      <xdr:rowOff>0</xdr:rowOff>
    </xdr:to>
    <xdr:sp>
      <xdr:nvSpPr>
        <xdr:cNvPr id="183" name="Line 280"/>
        <xdr:cNvSpPr>
          <a:spLocks/>
        </xdr:cNvSpPr>
      </xdr:nvSpPr>
      <xdr:spPr>
        <a:xfrm>
          <a:off x="86696550" y="66103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466725</xdr:colOff>
      <xdr:row>37</xdr:row>
      <xdr:rowOff>0</xdr:rowOff>
    </xdr:from>
    <xdr:ext cx="1019175" cy="457200"/>
    <xdr:sp>
      <xdr:nvSpPr>
        <xdr:cNvPr id="184" name="text 774"/>
        <xdr:cNvSpPr txBox="1">
          <a:spLocks noChangeArrowheads="1"/>
        </xdr:cNvSpPr>
      </xdr:nvSpPr>
      <xdr:spPr>
        <a:xfrm>
          <a:off x="86191725" y="91249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118,280</a:t>
          </a:r>
        </a:p>
      </xdr:txBody>
    </xdr:sp>
    <xdr:clientData/>
  </xdr:oneCellAnchor>
  <xdr:twoCellAnchor>
    <xdr:from>
      <xdr:col>136</xdr:col>
      <xdr:colOff>342900</xdr:colOff>
      <xdr:row>34</xdr:row>
      <xdr:rowOff>114300</xdr:rowOff>
    </xdr:from>
    <xdr:to>
      <xdr:col>136</xdr:col>
      <xdr:colOff>647700</xdr:colOff>
      <xdr:row>36</xdr:row>
      <xdr:rowOff>28575</xdr:rowOff>
    </xdr:to>
    <xdr:grpSp>
      <xdr:nvGrpSpPr>
        <xdr:cNvPr id="185" name="Group 282"/>
        <xdr:cNvGrpSpPr>
          <a:grpSpLocks noChangeAspect="1"/>
        </xdr:cNvGrpSpPr>
      </xdr:nvGrpSpPr>
      <xdr:grpSpPr>
        <a:xfrm>
          <a:off x="1009269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6" name="Line 2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29</xdr:row>
      <xdr:rowOff>219075</xdr:rowOff>
    </xdr:from>
    <xdr:to>
      <xdr:col>126</xdr:col>
      <xdr:colOff>647700</xdr:colOff>
      <xdr:row>31</xdr:row>
      <xdr:rowOff>114300</xdr:rowOff>
    </xdr:to>
    <xdr:grpSp>
      <xdr:nvGrpSpPr>
        <xdr:cNvPr id="188" name="Group 285"/>
        <xdr:cNvGrpSpPr>
          <a:grpSpLocks noChangeAspect="1"/>
        </xdr:cNvGrpSpPr>
      </xdr:nvGrpSpPr>
      <xdr:grpSpPr>
        <a:xfrm>
          <a:off x="93497400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2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29</xdr:row>
      <xdr:rowOff>219075</xdr:rowOff>
    </xdr:from>
    <xdr:to>
      <xdr:col>127</xdr:col>
      <xdr:colOff>419100</xdr:colOff>
      <xdr:row>31</xdr:row>
      <xdr:rowOff>114300</xdr:rowOff>
    </xdr:to>
    <xdr:grpSp>
      <xdr:nvGrpSpPr>
        <xdr:cNvPr id="191" name="Group 288"/>
        <xdr:cNvGrpSpPr>
          <a:grpSpLocks noChangeAspect="1"/>
        </xdr:cNvGrpSpPr>
      </xdr:nvGrpSpPr>
      <xdr:grpSpPr>
        <a:xfrm>
          <a:off x="94230825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2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38</xdr:row>
      <xdr:rowOff>114300</xdr:rowOff>
    </xdr:from>
    <xdr:to>
      <xdr:col>108</xdr:col>
      <xdr:colOff>647700</xdr:colOff>
      <xdr:row>40</xdr:row>
      <xdr:rowOff>28575</xdr:rowOff>
    </xdr:to>
    <xdr:grpSp>
      <xdr:nvGrpSpPr>
        <xdr:cNvPr id="194" name="Group 291"/>
        <xdr:cNvGrpSpPr>
          <a:grpSpLocks noChangeAspect="1"/>
        </xdr:cNvGrpSpPr>
      </xdr:nvGrpSpPr>
      <xdr:grpSpPr>
        <a:xfrm>
          <a:off x="80124300" y="9467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2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45</xdr:row>
      <xdr:rowOff>114300</xdr:rowOff>
    </xdr:from>
    <xdr:to>
      <xdr:col>100</xdr:col>
      <xdr:colOff>647700</xdr:colOff>
      <xdr:row>47</xdr:row>
      <xdr:rowOff>28575</xdr:rowOff>
    </xdr:to>
    <xdr:grpSp>
      <xdr:nvGrpSpPr>
        <xdr:cNvPr id="197" name="Group 294"/>
        <xdr:cNvGrpSpPr>
          <a:grpSpLocks noChangeAspect="1"/>
        </xdr:cNvGrpSpPr>
      </xdr:nvGrpSpPr>
      <xdr:grpSpPr>
        <a:xfrm>
          <a:off x="74180700" y="11068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8" name="Line 2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628650</xdr:colOff>
      <xdr:row>23</xdr:row>
      <xdr:rowOff>76200</xdr:rowOff>
    </xdr:from>
    <xdr:to>
      <xdr:col>93</xdr:col>
      <xdr:colOff>171450</xdr:colOff>
      <xdr:row>24</xdr:row>
      <xdr:rowOff>152400</xdr:rowOff>
    </xdr:to>
    <xdr:grpSp>
      <xdr:nvGrpSpPr>
        <xdr:cNvPr id="200" name="Group 299"/>
        <xdr:cNvGrpSpPr>
          <a:grpSpLocks/>
        </xdr:cNvGrpSpPr>
      </xdr:nvGrpSpPr>
      <xdr:grpSpPr>
        <a:xfrm>
          <a:off x="65551050" y="6000750"/>
          <a:ext cx="3486150" cy="304800"/>
          <a:chOff x="116" y="119"/>
          <a:chExt cx="540" cy="40"/>
        </a:xfrm>
        <a:solidFill>
          <a:srgbClr val="FFFFFF"/>
        </a:solidFill>
      </xdr:grpSpPr>
      <xdr:sp>
        <xdr:nvSpPr>
          <xdr:cNvPr id="201" name="Rectangle 30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30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0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0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0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0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0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28</xdr:row>
      <xdr:rowOff>114300</xdr:rowOff>
    </xdr:from>
    <xdr:to>
      <xdr:col>100</xdr:col>
      <xdr:colOff>714375</xdr:colOff>
      <xdr:row>30</xdr:row>
      <xdr:rowOff>114300</xdr:rowOff>
    </xdr:to>
    <xdr:grpSp>
      <xdr:nvGrpSpPr>
        <xdr:cNvPr id="208" name="Group 308"/>
        <xdr:cNvGrpSpPr>
          <a:grpSpLocks/>
        </xdr:cNvGrpSpPr>
      </xdr:nvGrpSpPr>
      <xdr:grpSpPr>
        <a:xfrm>
          <a:off x="57969150" y="7181850"/>
          <a:ext cx="16583025" cy="457200"/>
          <a:chOff x="115" y="298"/>
          <a:chExt cx="1117" cy="40"/>
        </a:xfrm>
        <a:solidFill>
          <a:srgbClr val="FFFFFF"/>
        </a:solidFill>
      </xdr:grpSpPr>
      <xdr:sp>
        <xdr:nvSpPr>
          <xdr:cNvPr id="209" name="Rectangle 30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1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1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31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1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1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1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31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1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1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1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2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32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2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2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2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209550</xdr:colOff>
      <xdr:row>35</xdr:row>
      <xdr:rowOff>76200</xdr:rowOff>
    </xdr:from>
    <xdr:to>
      <xdr:col>100</xdr:col>
      <xdr:colOff>438150</xdr:colOff>
      <xdr:row>36</xdr:row>
      <xdr:rowOff>152400</xdr:rowOff>
    </xdr:to>
    <xdr:grpSp>
      <xdr:nvGrpSpPr>
        <xdr:cNvPr id="225" name="Group 325"/>
        <xdr:cNvGrpSpPr>
          <a:grpSpLocks/>
        </xdr:cNvGrpSpPr>
      </xdr:nvGrpSpPr>
      <xdr:grpSpPr>
        <a:xfrm>
          <a:off x="57702450" y="8743950"/>
          <a:ext cx="16573500" cy="304800"/>
          <a:chOff x="115" y="298"/>
          <a:chExt cx="1117" cy="40"/>
        </a:xfrm>
        <a:solidFill>
          <a:srgbClr val="FFFFFF"/>
        </a:solidFill>
      </xdr:grpSpPr>
      <xdr:sp>
        <xdr:nvSpPr>
          <xdr:cNvPr id="226" name="Rectangle 32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2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2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2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3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3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3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3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3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3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3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3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3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3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4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4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209550</xdr:colOff>
      <xdr:row>38</xdr:row>
      <xdr:rowOff>76200</xdr:rowOff>
    </xdr:from>
    <xdr:to>
      <xdr:col>100</xdr:col>
      <xdr:colOff>438150</xdr:colOff>
      <xdr:row>39</xdr:row>
      <xdr:rowOff>152400</xdr:rowOff>
    </xdr:to>
    <xdr:grpSp>
      <xdr:nvGrpSpPr>
        <xdr:cNvPr id="242" name="Group 342"/>
        <xdr:cNvGrpSpPr>
          <a:grpSpLocks/>
        </xdr:cNvGrpSpPr>
      </xdr:nvGrpSpPr>
      <xdr:grpSpPr>
        <a:xfrm>
          <a:off x="57702450" y="9429750"/>
          <a:ext cx="16573500" cy="304800"/>
          <a:chOff x="115" y="388"/>
          <a:chExt cx="1117" cy="40"/>
        </a:xfrm>
        <a:solidFill>
          <a:srgbClr val="FFFFFF"/>
        </a:solidFill>
      </xdr:grpSpPr>
      <xdr:sp>
        <xdr:nvSpPr>
          <xdr:cNvPr id="243" name="Rectangle 34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0</xdr:colOff>
      <xdr:row>21</xdr:row>
      <xdr:rowOff>0</xdr:rowOff>
    </xdr:from>
    <xdr:to>
      <xdr:col>132</xdr:col>
      <xdr:colOff>476250</xdr:colOff>
      <xdr:row>25</xdr:row>
      <xdr:rowOff>0</xdr:rowOff>
    </xdr:to>
    <xdr:sp>
      <xdr:nvSpPr>
        <xdr:cNvPr id="252" name="Line 352"/>
        <xdr:cNvSpPr>
          <a:spLocks/>
        </xdr:cNvSpPr>
      </xdr:nvSpPr>
      <xdr:spPr>
        <a:xfrm>
          <a:off x="97097850" y="5467350"/>
          <a:ext cx="9906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457200</xdr:colOff>
      <xdr:row>18</xdr:row>
      <xdr:rowOff>0</xdr:rowOff>
    </xdr:from>
    <xdr:ext cx="1028700" cy="685800"/>
    <xdr:sp>
      <xdr:nvSpPr>
        <xdr:cNvPr id="253" name="text 774"/>
        <xdr:cNvSpPr txBox="1">
          <a:spLocks noChangeArrowheads="1"/>
        </xdr:cNvSpPr>
      </xdr:nvSpPr>
      <xdr:spPr>
        <a:xfrm>
          <a:off x="96583500" y="4781550"/>
          <a:ext cx="10287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0,572 =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118,467</a:t>
          </a:r>
        </a:p>
      </xdr:txBody>
    </xdr:sp>
    <xdr:clientData/>
  </xdr:oneCellAnchor>
  <xdr:twoCellAnchor>
    <xdr:from>
      <xdr:col>108</xdr:col>
      <xdr:colOff>495300</xdr:colOff>
      <xdr:row>36</xdr:row>
      <xdr:rowOff>114300</xdr:rowOff>
    </xdr:from>
    <xdr:to>
      <xdr:col>111</xdr:col>
      <xdr:colOff>276225</xdr:colOff>
      <xdr:row>38</xdr:row>
      <xdr:rowOff>114300</xdr:rowOff>
    </xdr:to>
    <xdr:sp>
      <xdr:nvSpPr>
        <xdr:cNvPr id="254" name="Line 354"/>
        <xdr:cNvSpPr>
          <a:spLocks/>
        </xdr:cNvSpPr>
      </xdr:nvSpPr>
      <xdr:spPr>
        <a:xfrm flipH="1">
          <a:off x="80276700" y="9010650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42</xdr:row>
      <xdr:rowOff>0</xdr:rowOff>
    </xdr:from>
    <xdr:to>
      <xdr:col>105</xdr:col>
      <xdr:colOff>247650</xdr:colOff>
      <xdr:row>43</xdr:row>
      <xdr:rowOff>19050</xdr:rowOff>
    </xdr:to>
    <xdr:sp>
      <xdr:nvSpPr>
        <xdr:cNvPr id="255" name="Line 356"/>
        <xdr:cNvSpPr>
          <a:spLocks/>
        </xdr:cNvSpPr>
      </xdr:nvSpPr>
      <xdr:spPr>
        <a:xfrm flipH="1">
          <a:off x="77285850" y="102679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21</xdr:row>
      <xdr:rowOff>142875</xdr:rowOff>
    </xdr:from>
    <xdr:to>
      <xdr:col>133</xdr:col>
      <xdr:colOff>247650</xdr:colOff>
      <xdr:row>22</xdr:row>
      <xdr:rowOff>114300</xdr:rowOff>
    </xdr:to>
    <xdr:sp>
      <xdr:nvSpPr>
        <xdr:cNvPr id="256" name="Line 358"/>
        <xdr:cNvSpPr>
          <a:spLocks/>
        </xdr:cNvSpPr>
      </xdr:nvSpPr>
      <xdr:spPr>
        <a:xfrm flipH="1">
          <a:off x="98088450" y="56102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20</xdr:row>
      <xdr:rowOff>114300</xdr:rowOff>
    </xdr:from>
    <xdr:to>
      <xdr:col>134</xdr:col>
      <xdr:colOff>476250</xdr:colOff>
      <xdr:row>21</xdr:row>
      <xdr:rowOff>142875</xdr:rowOff>
    </xdr:to>
    <xdr:sp>
      <xdr:nvSpPr>
        <xdr:cNvPr id="257" name="Line 359"/>
        <xdr:cNvSpPr>
          <a:spLocks/>
        </xdr:cNvSpPr>
      </xdr:nvSpPr>
      <xdr:spPr>
        <a:xfrm flipH="1">
          <a:off x="98831400" y="5353050"/>
          <a:ext cx="74295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123825</xdr:colOff>
      <xdr:row>36</xdr:row>
      <xdr:rowOff>114300</xdr:rowOff>
    </xdr:from>
    <xdr:to>
      <xdr:col>111</xdr:col>
      <xdr:colOff>428625</xdr:colOff>
      <xdr:row>38</xdr:row>
      <xdr:rowOff>28575</xdr:rowOff>
    </xdr:to>
    <xdr:grpSp>
      <xdr:nvGrpSpPr>
        <xdr:cNvPr id="258" name="Group 361"/>
        <xdr:cNvGrpSpPr>
          <a:grpSpLocks noChangeAspect="1"/>
        </xdr:cNvGrpSpPr>
      </xdr:nvGrpSpPr>
      <xdr:grpSpPr>
        <a:xfrm>
          <a:off x="82362675" y="9010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9" name="Line 3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476250</xdr:colOff>
      <xdr:row>37</xdr:row>
      <xdr:rowOff>28575</xdr:rowOff>
    </xdr:from>
    <xdr:to>
      <xdr:col>109</xdr:col>
      <xdr:colOff>247650</xdr:colOff>
      <xdr:row>37</xdr:row>
      <xdr:rowOff>85725</xdr:rowOff>
    </xdr:to>
    <xdr:sp>
      <xdr:nvSpPr>
        <xdr:cNvPr id="261" name="Line 367"/>
        <xdr:cNvSpPr>
          <a:spLocks/>
        </xdr:cNvSpPr>
      </xdr:nvSpPr>
      <xdr:spPr>
        <a:xfrm flipH="1">
          <a:off x="80257650" y="91535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16</xdr:row>
      <xdr:rowOff>152400</xdr:rowOff>
    </xdr:from>
    <xdr:to>
      <xdr:col>101</xdr:col>
      <xdr:colOff>247650</xdr:colOff>
      <xdr:row>17</xdr:row>
      <xdr:rowOff>0</xdr:rowOff>
    </xdr:to>
    <xdr:sp>
      <xdr:nvSpPr>
        <xdr:cNvPr id="262" name="Line 368"/>
        <xdr:cNvSpPr>
          <a:spLocks/>
        </xdr:cNvSpPr>
      </xdr:nvSpPr>
      <xdr:spPr>
        <a:xfrm flipH="1" flipV="1">
          <a:off x="74314050" y="447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16</xdr:row>
      <xdr:rowOff>114300</xdr:rowOff>
    </xdr:from>
    <xdr:to>
      <xdr:col>100</xdr:col>
      <xdr:colOff>476250</xdr:colOff>
      <xdr:row>16</xdr:row>
      <xdr:rowOff>152400</xdr:rowOff>
    </xdr:to>
    <xdr:sp>
      <xdr:nvSpPr>
        <xdr:cNvPr id="263" name="Line 369"/>
        <xdr:cNvSpPr>
          <a:spLocks/>
        </xdr:cNvSpPr>
      </xdr:nvSpPr>
      <xdr:spPr>
        <a:xfrm flipH="1" flipV="1">
          <a:off x="73590150" y="44386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19</xdr:row>
      <xdr:rowOff>19050</xdr:rowOff>
    </xdr:from>
    <xdr:to>
      <xdr:col>135</xdr:col>
      <xdr:colOff>247650</xdr:colOff>
      <xdr:row>20</xdr:row>
      <xdr:rowOff>114300</xdr:rowOff>
    </xdr:to>
    <xdr:sp>
      <xdr:nvSpPr>
        <xdr:cNvPr id="264" name="Line 374"/>
        <xdr:cNvSpPr>
          <a:spLocks/>
        </xdr:cNvSpPr>
      </xdr:nvSpPr>
      <xdr:spPr>
        <a:xfrm flipH="1">
          <a:off x="99574350" y="5029200"/>
          <a:ext cx="74295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14</xdr:row>
      <xdr:rowOff>200025</xdr:rowOff>
    </xdr:from>
    <xdr:to>
      <xdr:col>137</xdr:col>
      <xdr:colOff>295275</xdr:colOff>
      <xdr:row>17</xdr:row>
      <xdr:rowOff>38100</xdr:rowOff>
    </xdr:to>
    <xdr:sp>
      <xdr:nvSpPr>
        <xdr:cNvPr id="265" name="Line 384"/>
        <xdr:cNvSpPr>
          <a:spLocks/>
        </xdr:cNvSpPr>
      </xdr:nvSpPr>
      <xdr:spPr>
        <a:xfrm flipH="1">
          <a:off x="101060250" y="4067175"/>
          <a:ext cx="790575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17</xdr:row>
      <xdr:rowOff>38100</xdr:rowOff>
    </xdr:from>
    <xdr:to>
      <xdr:col>136</xdr:col>
      <xdr:colOff>476250</xdr:colOff>
      <xdr:row>19</xdr:row>
      <xdr:rowOff>19050</xdr:rowOff>
    </xdr:to>
    <xdr:sp>
      <xdr:nvSpPr>
        <xdr:cNvPr id="266" name="Line 385"/>
        <xdr:cNvSpPr>
          <a:spLocks/>
        </xdr:cNvSpPr>
      </xdr:nvSpPr>
      <xdr:spPr>
        <a:xfrm flipH="1">
          <a:off x="100317300" y="4591050"/>
          <a:ext cx="74295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0</xdr:colOff>
      <xdr:row>14</xdr:row>
      <xdr:rowOff>0</xdr:rowOff>
    </xdr:from>
    <xdr:to>
      <xdr:col>138</xdr:col>
      <xdr:colOff>0</xdr:colOff>
      <xdr:row>15</xdr:row>
      <xdr:rowOff>0</xdr:rowOff>
    </xdr:to>
    <xdr:sp>
      <xdr:nvSpPr>
        <xdr:cNvPr id="267" name="text 3"/>
        <xdr:cNvSpPr txBox="1">
          <a:spLocks noChangeArrowheads="1"/>
        </xdr:cNvSpPr>
      </xdr:nvSpPr>
      <xdr:spPr>
        <a:xfrm>
          <a:off x="101555550" y="3867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57150</xdr:colOff>
      <xdr:row>14</xdr:row>
      <xdr:rowOff>114300</xdr:rowOff>
    </xdr:from>
    <xdr:to>
      <xdr:col>137</xdr:col>
      <xdr:colOff>447675</xdr:colOff>
      <xdr:row>14</xdr:row>
      <xdr:rowOff>114300</xdr:rowOff>
    </xdr:to>
    <xdr:sp>
      <xdr:nvSpPr>
        <xdr:cNvPr id="268" name="Line 387"/>
        <xdr:cNvSpPr>
          <a:spLocks/>
        </xdr:cNvSpPr>
      </xdr:nvSpPr>
      <xdr:spPr>
        <a:xfrm>
          <a:off x="101612700" y="3981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269" name="Group 388"/>
        <xdr:cNvGrpSpPr>
          <a:grpSpLocks noChangeAspect="1"/>
        </xdr:cNvGrpSpPr>
      </xdr:nvGrpSpPr>
      <xdr:grpSpPr>
        <a:xfrm>
          <a:off x="351472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0" name="Line 3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35</xdr:row>
      <xdr:rowOff>57150</xdr:rowOff>
    </xdr:from>
    <xdr:to>
      <xdr:col>5</xdr:col>
      <xdr:colOff>466725</xdr:colOff>
      <xdr:row>35</xdr:row>
      <xdr:rowOff>171450</xdr:rowOff>
    </xdr:to>
    <xdr:grpSp>
      <xdr:nvGrpSpPr>
        <xdr:cNvPr id="274" name="Group 393"/>
        <xdr:cNvGrpSpPr>
          <a:grpSpLocks noChangeAspect="1"/>
        </xdr:cNvGrpSpPr>
      </xdr:nvGrpSpPr>
      <xdr:grpSpPr>
        <a:xfrm>
          <a:off x="3514725" y="8724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5" name="Line 3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3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428625</xdr:colOff>
      <xdr:row>30</xdr:row>
      <xdr:rowOff>171450</xdr:rowOff>
    </xdr:to>
    <xdr:grpSp>
      <xdr:nvGrpSpPr>
        <xdr:cNvPr id="279" name="Group 398"/>
        <xdr:cNvGrpSpPr>
          <a:grpSpLocks noChangeAspect="1"/>
        </xdr:cNvGrpSpPr>
      </xdr:nvGrpSpPr>
      <xdr:grpSpPr>
        <a:xfrm>
          <a:off x="2057400" y="7581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80" name="Line 39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0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0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0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0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0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40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40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35</xdr:row>
      <xdr:rowOff>57150</xdr:rowOff>
    </xdr:from>
    <xdr:to>
      <xdr:col>4</xdr:col>
      <xdr:colOff>428625</xdr:colOff>
      <xdr:row>35</xdr:row>
      <xdr:rowOff>171450</xdr:rowOff>
    </xdr:to>
    <xdr:grpSp>
      <xdr:nvGrpSpPr>
        <xdr:cNvPr id="288" name="Group 407"/>
        <xdr:cNvGrpSpPr>
          <a:grpSpLocks noChangeAspect="1"/>
        </xdr:cNvGrpSpPr>
      </xdr:nvGrpSpPr>
      <xdr:grpSpPr>
        <a:xfrm>
          <a:off x="2057400" y="8724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89" name="Line 40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0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1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1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1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1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41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41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47625</xdr:colOff>
      <xdr:row>28</xdr:row>
      <xdr:rowOff>57150</xdr:rowOff>
    </xdr:from>
    <xdr:to>
      <xdr:col>106</xdr:col>
      <xdr:colOff>933450</xdr:colOff>
      <xdr:row>28</xdr:row>
      <xdr:rowOff>171450</xdr:rowOff>
    </xdr:to>
    <xdr:grpSp>
      <xdr:nvGrpSpPr>
        <xdr:cNvPr id="297" name="Group 416"/>
        <xdr:cNvGrpSpPr>
          <a:grpSpLocks noChangeAspect="1"/>
        </xdr:cNvGrpSpPr>
      </xdr:nvGrpSpPr>
      <xdr:grpSpPr>
        <a:xfrm>
          <a:off x="78343125" y="71247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98" name="Line 41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1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1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2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2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2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42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42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32</xdr:row>
      <xdr:rowOff>57150</xdr:rowOff>
    </xdr:from>
    <xdr:to>
      <xdr:col>108</xdr:col>
      <xdr:colOff>933450</xdr:colOff>
      <xdr:row>32</xdr:row>
      <xdr:rowOff>171450</xdr:rowOff>
    </xdr:to>
    <xdr:grpSp>
      <xdr:nvGrpSpPr>
        <xdr:cNvPr id="306" name="Group 425"/>
        <xdr:cNvGrpSpPr>
          <a:grpSpLocks noChangeAspect="1"/>
        </xdr:cNvGrpSpPr>
      </xdr:nvGrpSpPr>
      <xdr:grpSpPr>
        <a:xfrm>
          <a:off x="79829025" y="80391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07" name="Line 42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2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2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2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3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3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43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43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142875</xdr:colOff>
      <xdr:row>35</xdr:row>
      <xdr:rowOff>57150</xdr:rowOff>
    </xdr:from>
    <xdr:to>
      <xdr:col>109</xdr:col>
      <xdr:colOff>57150</xdr:colOff>
      <xdr:row>35</xdr:row>
      <xdr:rowOff>171450</xdr:rowOff>
    </xdr:to>
    <xdr:grpSp>
      <xdr:nvGrpSpPr>
        <xdr:cNvPr id="315" name="Group 434"/>
        <xdr:cNvGrpSpPr>
          <a:grpSpLocks noChangeAspect="1"/>
        </xdr:cNvGrpSpPr>
      </xdr:nvGrpSpPr>
      <xdr:grpSpPr>
        <a:xfrm>
          <a:off x="79924275" y="8724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16" name="Line 43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3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43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3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3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4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44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44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38</xdr:row>
      <xdr:rowOff>57150</xdr:rowOff>
    </xdr:from>
    <xdr:to>
      <xdr:col>105</xdr:col>
      <xdr:colOff>285750</xdr:colOff>
      <xdr:row>38</xdr:row>
      <xdr:rowOff>171450</xdr:rowOff>
    </xdr:to>
    <xdr:grpSp>
      <xdr:nvGrpSpPr>
        <xdr:cNvPr id="324" name="Group 443"/>
        <xdr:cNvGrpSpPr>
          <a:grpSpLocks noChangeAspect="1"/>
        </xdr:cNvGrpSpPr>
      </xdr:nvGrpSpPr>
      <xdr:grpSpPr>
        <a:xfrm>
          <a:off x="77181075" y="94107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25" name="Line 44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4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4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4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44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4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45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45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247650</xdr:colOff>
      <xdr:row>20</xdr:row>
      <xdr:rowOff>57150</xdr:rowOff>
    </xdr:from>
    <xdr:to>
      <xdr:col>98</xdr:col>
      <xdr:colOff>438150</xdr:colOff>
      <xdr:row>20</xdr:row>
      <xdr:rowOff>171450</xdr:rowOff>
    </xdr:to>
    <xdr:grpSp>
      <xdr:nvGrpSpPr>
        <xdr:cNvPr id="333" name="Group 452"/>
        <xdr:cNvGrpSpPr>
          <a:grpSpLocks noChangeAspect="1"/>
        </xdr:cNvGrpSpPr>
      </xdr:nvGrpSpPr>
      <xdr:grpSpPr>
        <a:xfrm>
          <a:off x="72085200" y="52959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34" name="Line 45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5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5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45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5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45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371475</xdr:colOff>
      <xdr:row>23</xdr:row>
      <xdr:rowOff>57150</xdr:rowOff>
    </xdr:from>
    <xdr:to>
      <xdr:col>101</xdr:col>
      <xdr:colOff>95250</xdr:colOff>
      <xdr:row>23</xdr:row>
      <xdr:rowOff>171450</xdr:rowOff>
    </xdr:to>
    <xdr:grpSp>
      <xdr:nvGrpSpPr>
        <xdr:cNvPr id="340" name="Group 459"/>
        <xdr:cNvGrpSpPr>
          <a:grpSpLocks noChangeAspect="1"/>
        </xdr:cNvGrpSpPr>
      </xdr:nvGrpSpPr>
      <xdr:grpSpPr>
        <a:xfrm>
          <a:off x="74209275" y="59817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1" name="Line 4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4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28575</xdr:colOff>
      <xdr:row>18</xdr:row>
      <xdr:rowOff>57150</xdr:rowOff>
    </xdr:from>
    <xdr:to>
      <xdr:col>87</xdr:col>
      <xdr:colOff>466725</xdr:colOff>
      <xdr:row>18</xdr:row>
      <xdr:rowOff>171450</xdr:rowOff>
    </xdr:to>
    <xdr:grpSp>
      <xdr:nvGrpSpPr>
        <xdr:cNvPr id="347" name="Group 466"/>
        <xdr:cNvGrpSpPr>
          <a:grpSpLocks noChangeAspect="1"/>
        </xdr:cNvGrpSpPr>
      </xdr:nvGrpSpPr>
      <xdr:grpSpPr>
        <a:xfrm>
          <a:off x="64436625" y="4838700"/>
          <a:ext cx="438150" cy="114300"/>
          <a:chOff x="703" y="551"/>
          <a:chExt cx="40" cy="12"/>
        </a:xfrm>
        <a:solidFill>
          <a:srgbClr val="FFFFFF"/>
        </a:solidFill>
      </xdr:grpSpPr>
      <xdr:sp>
        <xdr:nvSpPr>
          <xdr:cNvPr id="348" name="Line 467"/>
          <xdr:cNvSpPr>
            <a:spLocks noChangeAspect="1"/>
          </xdr:cNvSpPr>
        </xdr:nvSpPr>
        <xdr:spPr>
          <a:xfrm>
            <a:off x="72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68"/>
          <xdr:cNvSpPr>
            <a:spLocks noChangeAspect="1"/>
          </xdr:cNvSpPr>
        </xdr:nvSpPr>
        <xdr:spPr>
          <a:xfrm>
            <a:off x="70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69"/>
          <xdr:cNvSpPr>
            <a:spLocks noChangeAspect="1"/>
          </xdr:cNvSpPr>
        </xdr:nvSpPr>
        <xdr:spPr>
          <a:xfrm>
            <a:off x="71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470"/>
          <xdr:cNvSpPr>
            <a:spLocks noChangeAspect="1"/>
          </xdr:cNvSpPr>
        </xdr:nvSpPr>
        <xdr:spPr>
          <a:xfrm>
            <a:off x="74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471"/>
          <xdr:cNvSpPr>
            <a:spLocks noChangeAspect="1"/>
          </xdr:cNvSpPr>
        </xdr:nvSpPr>
        <xdr:spPr>
          <a:xfrm flipV="1">
            <a:off x="717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472"/>
          <xdr:cNvSpPr>
            <a:spLocks noChangeAspect="1"/>
          </xdr:cNvSpPr>
        </xdr:nvSpPr>
        <xdr:spPr>
          <a:xfrm>
            <a:off x="717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21</xdr:row>
      <xdr:rowOff>57150</xdr:rowOff>
    </xdr:from>
    <xdr:to>
      <xdr:col>88</xdr:col>
      <xdr:colOff>485775</xdr:colOff>
      <xdr:row>21</xdr:row>
      <xdr:rowOff>171450</xdr:rowOff>
    </xdr:to>
    <xdr:grpSp>
      <xdr:nvGrpSpPr>
        <xdr:cNvPr id="354" name="Group 473"/>
        <xdr:cNvGrpSpPr>
          <a:grpSpLocks noChangeAspect="1"/>
        </xdr:cNvGrpSpPr>
      </xdr:nvGrpSpPr>
      <xdr:grpSpPr>
        <a:xfrm>
          <a:off x="64970025" y="5524500"/>
          <a:ext cx="438150" cy="114300"/>
          <a:chOff x="703" y="551"/>
          <a:chExt cx="40" cy="12"/>
        </a:xfrm>
        <a:solidFill>
          <a:srgbClr val="FFFFFF"/>
        </a:solidFill>
      </xdr:grpSpPr>
      <xdr:sp>
        <xdr:nvSpPr>
          <xdr:cNvPr id="355" name="Line 474"/>
          <xdr:cNvSpPr>
            <a:spLocks noChangeAspect="1"/>
          </xdr:cNvSpPr>
        </xdr:nvSpPr>
        <xdr:spPr>
          <a:xfrm>
            <a:off x="72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75"/>
          <xdr:cNvSpPr>
            <a:spLocks noChangeAspect="1"/>
          </xdr:cNvSpPr>
        </xdr:nvSpPr>
        <xdr:spPr>
          <a:xfrm>
            <a:off x="70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76"/>
          <xdr:cNvSpPr>
            <a:spLocks noChangeAspect="1"/>
          </xdr:cNvSpPr>
        </xdr:nvSpPr>
        <xdr:spPr>
          <a:xfrm>
            <a:off x="71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477"/>
          <xdr:cNvSpPr>
            <a:spLocks noChangeAspect="1"/>
          </xdr:cNvSpPr>
        </xdr:nvSpPr>
        <xdr:spPr>
          <a:xfrm>
            <a:off x="74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478"/>
          <xdr:cNvSpPr>
            <a:spLocks noChangeAspect="1"/>
          </xdr:cNvSpPr>
        </xdr:nvSpPr>
        <xdr:spPr>
          <a:xfrm flipV="1">
            <a:off x="717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479"/>
          <xdr:cNvSpPr>
            <a:spLocks noChangeAspect="1"/>
          </xdr:cNvSpPr>
        </xdr:nvSpPr>
        <xdr:spPr>
          <a:xfrm>
            <a:off x="717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361" name="Group 480"/>
        <xdr:cNvGrpSpPr>
          <a:grpSpLocks noChangeAspect="1"/>
        </xdr:cNvGrpSpPr>
      </xdr:nvGrpSpPr>
      <xdr:grpSpPr>
        <a:xfrm>
          <a:off x="108556425" y="75819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62" name="Line 48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8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48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8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8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8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48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48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35</xdr:row>
      <xdr:rowOff>57150</xdr:rowOff>
    </xdr:from>
    <xdr:to>
      <xdr:col>147</xdr:col>
      <xdr:colOff>457200</xdr:colOff>
      <xdr:row>35</xdr:row>
      <xdr:rowOff>171450</xdr:rowOff>
    </xdr:to>
    <xdr:grpSp>
      <xdr:nvGrpSpPr>
        <xdr:cNvPr id="370" name="Group 489"/>
        <xdr:cNvGrpSpPr>
          <a:grpSpLocks noChangeAspect="1"/>
        </xdr:cNvGrpSpPr>
      </xdr:nvGrpSpPr>
      <xdr:grpSpPr>
        <a:xfrm>
          <a:off x="108556425" y="87249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71" name="Line 49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49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49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49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49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9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49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49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27</xdr:row>
      <xdr:rowOff>57150</xdr:rowOff>
    </xdr:from>
    <xdr:to>
      <xdr:col>40</xdr:col>
      <xdr:colOff>933450</xdr:colOff>
      <xdr:row>27</xdr:row>
      <xdr:rowOff>171450</xdr:rowOff>
    </xdr:to>
    <xdr:grpSp>
      <xdr:nvGrpSpPr>
        <xdr:cNvPr id="379" name="Group 498"/>
        <xdr:cNvGrpSpPr>
          <a:grpSpLocks noChangeAspect="1"/>
        </xdr:cNvGrpSpPr>
      </xdr:nvGrpSpPr>
      <xdr:grpSpPr>
        <a:xfrm>
          <a:off x="29308425" y="68961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80" name="Line 49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0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50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50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0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0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50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50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30</xdr:row>
      <xdr:rowOff>57150</xdr:rowOff>
    </xdr:from>
    <xdr:to>
      <xdr:col>40</xdr:col>
      <xdr:colOff>933450</xdr:colOff>
      <xdr:row>30</xdr:row>
      <xdr:rowOff>171450</xdr:rowOff>
    </xdr:to>
    <xdr:grpSp>
      <xdr:nvGrpSpPr>
        <xdr:cNvPr id="388" name="Group 507"/>
        <xdr:cNvGrpSpPr>
          <a:grpSpLocks noChangeAspect="1"/>
        </xdr:cNvGrpSpPr>
      </xdr:nvGrpSpPr>
      <xdr:grpSpPr>
        <a:xfrm>
          <a:off x="29308425" y="75819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89" name="Line 50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50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51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1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51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1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51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51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885825</xdr:colOff>
      <xdr:row>33</xdr:row>
      <xdr:rowOff>57150</xdr:rowOff>
    </xdr:from>
    <xdr:to>
      <xdr:col>38</xdr:col>
      <xdr:colOff>285750</xdr:colOff>
      <xdr:row>33</xdr:row>
      <xdr:rowOff>171450</xdr:rowOff>
    </xdr:to>
    <xdr:grpSp>
      <xdr:nvGrpSpPr>
        <xdr:cNvPr id="397" name="Group 516"/>
        <xdr:cNvGrpSpPr>
          <a:grpSpLocks noChangeAspect="1"/>
        </xdr:cNvGrpSpPr>
      </xdr:nvGrpSpPr>
      <xdr:grpSpPr>
        <a:xfrm>
          <a:off x="27174825" y="82677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98" name="Line 51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51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51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52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2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52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52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52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9525</xdr:colOff>
      <xdr:row>36</xdr:row>
      <xdr:rowOff>57150</xdr:rowOff>
    </xdr:from>
    <xdr:to>
      <xdr:col>42</xdr:col>
      <xdr:colOff>381000</xdr:colOff>
      <xdr:row>36</xdr:row>
      <xdr:rowOff>171450</xdr:rowOff>
    </xdr:to>
    <xdr:grpSp>
      <xdr:nvGrpSpPr>
        <xdr:cNvPr id="406" name="Group 525"/>
        <xdr:cNvGrpSpPr>
          <a:grpSpLocks noChangeAspect="1"/>
        </xdr:cNvGrpSpPr>
      </xdr:nvGrpSpPr>
      <xdr:grpSpPr>
        <a:xfrm>
          <a:off x="30241875" y="89535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07" name="Line 52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52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52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52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3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53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3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53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66675</xdr:colOff>
      <xdr:row>39</xdr:row>
      <xdr:rowOff>57150</xdr:rowOff>
    </xdr:from>
    <xdr:to>
      <xdr:col>42</xdr:col>
      <xdr:colOff>381000</xdr:colOff>
      <xdr:row>39</xdr:row>
      <xdr:rowOff>171450</xdr:rowOff>
    </xdr:to>
    <xdr:grpSp>
      <xdr:nvGrpSpPr>
        <xdr:cNvPr id="415" name="Group 534"/>
        <xdr:cNvGrpSpPr>
          <a:grpSpLocks noChangeAspect="1"/>
        </xdr:cNvGrpSpPr>
      </xdr:nvGrpSpPr>
      <xdr:grpSpPr>
        <a:xfrm>
          <a:off x="30299025" y="9639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16" name="Line 5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5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5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5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5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5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5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32</xdr:row>
      <xdr:rowOff>57150</xdr:rowOff>
    </xdr:from>
    <xdr:to>
      <xdr:col>14</xdr:col>
      <xdr:colOff>657225</xdr:colOff>
      <xdr:row>32</xdr:row>
      <xdr:rowOff>171450</xdr:rowOff>
    </xdr:to>
    <xdr:grpSp>
      <xdr:nvGrpSpPr>
        <xdr:cNvPr id="423" name="Group 542"/>
        <xdr:cNvGrpSpPr>
          <a:grpSpLocks noChangeAspect="1"/>
        </xdr:cNvGrpSpPr>
      </xdr:nvGrpSpPr>
      <xdr:grpSpPr>
        <a:xfrm>
          <a:off x="10306050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4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361950</xdr:colOff>
      <xdr:row>35</xdr:row>
      <xdr:rowOff>57150</xdr:rowOff>
    </xdr:from>
    <xdr:to>
      <xdr:col>16</xdr:col>
      <xdr:colOff>657225</xdr:colOff>
      <xdr:row>35</xdr:row>
      <xdr:rowOff>171450</xdr:rowOff>
    </xdr:to>
    <xdr:grpSp>
      <xdr:nvGrpSpPr>
        <xdr:cNvPr id="427" name="Group 546"/>
        <xdr:cNvGrpSpPr>
          <a:grpSpLocks noChangeAspect="1"/>
        </xdr:cNvGrpSpPr>
      </xdr:nvGrpSpPr>
      <xdr:grpSpPr>
        <a:xfrm>
          <a:off x="11791950" y="8724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8" name="Oval 5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5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5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36</xdr:row>
      <xdr:rowOff>57150</xdr:rowOff>
    </xdr:from>
    <xdr:to>
      <xdr:col>30</xdr:col>
      <xdr:colOff>342900</xdr:colOff>
      <xdr:row>36</xdr:row>
      <xdr:rowOff>171450</xdr:rowOff>
    </xdr:to>
    <xdr:grpSp>
      <xdr:nvGrpSpPr>
        <xdr:cNvPr id="431" name="Group 550"/>
        <xdr:cNvGrpSpPr>
          <a:grpSpLocks noChangeAspect="1"/>
        </xdr:cNvGrpSpPr>
      </xdr:nvGrpSpPr>
      <xdr:grpSpPr>
        <a:xfrm>
          <a:off x="21878925" y="8953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2" name="Oval 5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5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5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32</xdr:row>
      <xdr:rowOff>57150</xdr:rowOff>
    </xdr:from>
    <xdr:to>
      <xdr:col>32</xdr:col>
      <xdr:colOff>647700</xdr:colOff>
      <xdr:row>32</xdr:row>
      <xdr:rowOff>171450</xdr:rowOff>
    </xdr:to>
    <xdr:grpSp>
      <xdr:nvGrpSpPr>
        <xdr:cNvPr id="435" name="Group 554"/>
        <xdr:cNvGrpSpPr>
          <a:grpSpLocks noChangeAspect="1"/>
        </xdr:cNvGrpSpPr>
      </xdr:nvGrpSpPr>
      <xdr:grpSpPr>
        <a:xfrm>
          <a:off x="23669625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6" name="Oval 5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5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5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104775</xdr:colOff>
      <xdr:row>25</xdr:row>
      <xdr:rowOff>57150</xdr:rowOff>
    </xdr:from>
    <xdr:to>
      <xdr:col>71</xdr:col>
      <xdr:colOff>457200</xdr:colOff>
      <xdr:row>25</xdr:row>
      <xdr:rowOff>180975</xdr:rowOff>
    </xdr:to>
    <xdr:sp>
      <xdr:nvSpPr>
        <xdr:cNvPr id="439" name="kreslení 16"/>
        <xdr:cNvSpPr>
          <a:spLocks/>
        </xdr:cNvSpPr>
      </xdr:nvSpPr>
      <xdr:spPr>
        <a:xfrm>
          <a:off x="52625625" y="6438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142875</xdr:colOff>
      <xdr:row>24</xdr:row>
      <xdr:rowOff>9525</xdr:rowOff>
    </xdr:from>
    <xdr:to>
      <xdr:col>75</xdr:col>
      <xdr:colOff>361950</xdr:colOff>
      <xdr:row>26</xdr:row>
      <xdr:rowOff>0</xdr:rowOff>
    </xdr:to>
    <xdr:grpSp>
      <xdr:nvGrpSpPr>
        <xdr:cNvPr id="440" name="Group 559"/>
        <xdr:cNvGrpSpPr>
          <a:grpSpLocks noChangeAspect="1"/>
        </xdr:cNvGrpSpPr>
      </xdr:nvGrpSpPr>
      <xdr:grpSpPr>
        <a:xfrm>
          <a:off x="55635525" y="6162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41" name="Line 56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Line 56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Line 56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AutoShape 56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142875</xdr:colOff>
      <xdr:row>46</xdr:row>
      <xdr:rowOff>47625</xdr:rowOff>
    </xdr:from>
    <xdr:to>
      <xdr:col>101</xdr:col>
      <xdr:colOff>361950</xdr:colOff>
      <xdr:row>48</xdr:row>
      <xdr:rowOff>0</xdr:rowOff>
    </xdr:to>
    <xdr:grpSp>
      <xdr:nvGrpSpPr>
        <xdr:cNvPr id="445" name="Group 564"/>
        <xdr:cNvGrpSpPr>
          <a:grpSpLocks noChangeAspect="1"/>
        </xdr:cNvGrpSpPr>
      </xdr:nvGrpSpPr>
      <xdr:grpSpPr>
        <a:xfrm>
          <a:off x="74952225" y="11229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46" name="Line 56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56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56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AutoShape 56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190500</xdr:colOff>
      <xdr:row>24</xdr:row>
      <xdr:rowOff>57150</xdr:rowOff>
    </xdr:from>
    <xdr:to>
      <xdr:col>72</xdr:col>
      <xdr:colOff>628650</xdr:colOff>
      <xdr:row>24</xdr:row>
      <xdr:rowOff>171450</xdr:rowOff>
    </xdr:to>
    <xdr:grpSp>
      <xdr:nvGrpSpPr>
        <xdr:cNvPr id="450" name="Group 569"/>
        <xdr:cNvGrpSpPr>
          <a:grpSpLocks noChangeAspect="1"/>
        </xdr:cNvGrpSpPr>
      </xdr:nvGrpSpPr>
      <xdr:grpSpPr>
        <a:xfrm>
          <a:off x="53225700" y="6210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1" name="Line 5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5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5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5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504825</xdr:colOff>
      <xdr:row>13</xdr:row>
      <xdr:rowOff>209550</xdr:rowOff>
    </xdr:from>
    <xdr:to>
      <xdr:col>102</xdr:col>
      <xdr:colOff>942975</xdr:colOff>
      <xdr:row>14</xdr:row>
      <xdr:rowOff>57150</xdr:rowOff>
    </xdr:to>
    <xdr:grpSp>
      <xdr:nvGrpSpPr>
        <xdr:cNvPr id="455" name="Group 574"/>
        <xdr:cNvGrpSpPr>
          <a:grpSpLocks noChangeAspect="1"/>
        </xdr:cNvGrpSpPr>
      </xdr:nvGrpSpPr>
      <xdr:grpSpPr>
        <a:xfrm>
          <a:off x="75828525" y="3810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6" name="Line 5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5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5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5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504825</xdr:colOff>
      <xdr:row>16</xdr:row>
      <xdr:rowOff>57150</xdr:rowOff>
    </xdr:from>
    <xdr:to>
      <xdr:col>102</xdr:col>
      <xdr:colOff>942975</xdr:colOff>
      <xdr:row>16</xdr:row>
      <xdr:rowOff>171450</xdr:rowOff>
    </xdr:to>
    <xdr:grpSp>
      <xdr:nvGrpSpPr>
        <xdr:cNvPr id="460" name="Group 579"/>
        <xdr:cNvGrpSpPr>
          <a:grpSpLocks noChangeAspect="1"/>
        </xdr:cNvGrpSpPr>
      </xdr:nvGrpSpPr>
      <xdr:grpSpPr>
        <a:xfrm>
          <a:off x="75828525" y="4381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1" name="Line 5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5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5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5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47625</xdr:colOff>
      <xdr:row>41</xdr:row>
      <xdr:rowOff>85725</xdr:rowOff>
    </xdr:from>
    <xdr:to>
      <xdr:col>103</xdr:col>
      <xdr:colOff>485775</xdr:colOff>
      <xdr:row>41</xdr:row>
      <xdr:rowOff>200025</xdr:rowOff>
    </xdr:to>
    <xdr:grpSp>
      <xdr:nvGrpSpPr>
        <xdr:cNvPr id="465" name="Group 584"/>
        <xdr:cNvGrpSpPr>
          <a:grpSpLocks noChangeAspect="1"/>
        </xdr:cNvGrpSpPr>
      </xdr:nvGrpSpPr>
      <xdr:grpSpPr>
        <a:xfrm>
          <a:off x="76342875" y="10125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66" name="Line 5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5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5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5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47625</xdr:colOff>
      <xdr:row>44</xdr:row>
      <xdr:rowOff>85725</xdr:rowOff>
    </xdr:from>
    <xdr:to>
      <xdr:col>103</xdr:col>
      <xdr:colOff>485775</xdr:colOff>
      <xdr:row>44</xdr:row>
      <xdr:rowOff>200025</xdr:rowOff>
    </xdr:to>
    <xdr:grpSp>
      <xdr:nvGrpSpPr>
        <xdr:cNvPr id="470" name="Group 589"/>
        <xdr:cNvGrpSpPr>
          <a:grpSpLocks noChangeAspect="1"/>
        </xdr:cNvGrpSpPr>
      </xdr:nvGrpSpPr>
      <xdr:grpSpPr>
        <a:xfrm>
          <a:off x="76342875" y="10810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1" name="Line 5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5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5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5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47625</xdr:colOff>
      <xdr:row>24</xdr:row>
      <xdr:rowOff>57150</xdr:rowOff>
    </xdr:from>
    <xdr:to>
      <xdr:col>131</xdr:col>
      <xdr:colOff>485775</xdr:colOff>
      <xdr:row>24</xdr:row>
      <xdr:rowOff>171450</xdr:rowOff>
    </xdr:to>
    <xdr:grpSp>
      <xdr:nvGrpSpPr>
        <xdr:cNvPr id="475" name="Group 594"/>
        <xdr:cNvGrpSpPr>
          <a:grpSpLocks noChangeAspect="1"/>
        </xdr:cNvGrpSpPr>
      </xdr:nvGrpSpPr>
      <xdr:grpSpPr>
        <a:xfrm>
          <a:off x="97145475" y="6210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6" name="Line 5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5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5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5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480" name="Group 599"/>
        <xdr:cNvGrpSpPr>
          <a:grpSpLocks noChangeAspect="1"/>
        </xdr:cNvGrpSpPr>
      </xdr:nvGrpSpPr>
      <xdr:grpSpPr>
        <a:xfrm>
          <a:off x="107546775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1" name="Line 6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6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6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35</xdr:row>
      <xdr:rowOff>57150</xdr:rowOff>
    </xdr:from>
    <xdr:to>
      <xdr:col>145</xdr:col>
      <xdr:colOff>485775</xdr:colOff>
      <xdr:row>35</xdr:row>
      <xdr:rowOff>171450</xdr:rowOff>
    </xdr:to>
    <xdr:grpSp>
      <xdr:nvGrpSpPr>
        <xdr:cNvPr id="485" name="Group 604"/>
        <xdr:cNvGrpSpPr>
          <a:grpSpLocks noChangeAspect="1"/>
        </xdr:cNvGrpSpPr>
      </xdr:nvGrpSpPr>
      <xdr:grpSpPr>
        <a:xfrm>
          <a:off x="107546775" y="8724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6" name="Line 6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6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6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6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47625</xdr:colOff>
      <xdr:row>17</xdr:row>
      <xdr:rowOff>57150</xdr:rowOff>
    </xdr:from>
    <xdr:to>
      <xdr:col>95</xdr:col>
      <xdr:colOff>485775</xdr:colOff>
      <xdr:row>17</xdr:row>
      <xdr:rowOff>171450</xdr:rowOff>
    </xdr:to>
    <xdr:grpSp>
      <xdr:nvGrpSpPr>
        <xdr:cNvPr id="490" name="Group 609"/>
        <xdr:cNvGrpSpPr>
          <a:grpSpLocks noChangeAspect="1"/>
        </xdr:cNvGrpSpPr>
      </xdr:nvGrpSpPr>
      <xdr:grpSpPr>
        <a:xfrm>
          <a:off x="70399275" y="4610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1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95250</xdr:colOff>
      <xdr:row>26</xdr:row>
      <xdr:rowOff>57150</xdr:rowOff>
    </xdr:from>
    <xdr:to>
      <xdr:col>117</xdr:col>
      <xdr:colOff>390525</xdr:colOff>
      <xdr:row>26</xdr:row>
      <xdr:rowOff>171450</xdr:rowOff>
    </xdr:to>
    <xdr:grpSp>
      <xdr:nvGrpSpPr>
        <xdr:cNvPr id="495" name="Group 614"/>
        <xdr:cNvGrpSpPr>
          <a:grpSpLocks noChangeAspect="1"/>
        </xdr:cNvGrpSpPr>
      </xdr:nvGrpSpPr>
      <xdr:grpSpPr>
        <a:xfrm>
          <a:off x="86791800" y="6667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6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95250</xdr:colOff>
      <xdr:row>33</xdr:row>
      <xdr:rowOff>57150</xdr:rowOff>
    </xdr:from>
    <xdr:to>
      <xdr:col>117</xdr:col>
      <xdr:colOff>390525</xdr:colOff>
      <xdr:row>33</xdr:row>
      <xdr:rowOff>171450</xdr:rowOff>
    </xdr:to>
    <xdr:grpSp>
      <xdr:nvGrpSpPr>
        <xdr:cNvPr id="499" name="Group 622"/>
        <xdr:cNvGrpSpPr>
          <a:grpSpLocks noChangeAspect="1"/>
        </xdr:cNvGrpSpPr>
      </xdr:nvGrpSpPr>
      <xdr:grpSpPr>
        <a:xfrm>
          <a:off x="86791800" y="8267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00" name="Oval 6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6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6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30</xdr:row>
      <xdr:rowOff>57150</xdr:rowOff>
    </xdr:from>
    <xdr:to>
      <xdr:col>136</xdr:col>
      <xdr:colOff>666750</xdr:colOff>
      <xdr:row>30</xdr:row>
      <xdr:rowOff>171450</xdr:rowOff>
    </xdr:to>
    <xdr:grpSp>
      <xdr:nvGrpSpPr>
        <xdr:cNvPr id="503" name="Group 626"/>
        <xdr:cNvGrpSpPr>
          <a:grpSpLocks noChangeAspect="1"/>
        </xdr:cNvGrpSpPr>
      </xdr:nvGrpSpPr>
      <xdr:grpSpPr>
        <a:xfrm>
          <a:off x="100955475" y="7581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04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33</xdr:row>
      <xdr:rowOff>57150</xdr:rowOff>
    </xdr:from>
    <xdr:to>
      <xdr:col>136</xdr:col>
      <xdr:colOff>666750</xdr:colOff>
      <xdr:row>33</xdr:row>
      <xdr:rowOff>171450</xdr:rowOff>
    </xdr:to>
    <xdr:grpSp>
      <xdr:nvGrpSpPr>
        <xdr:cNvPr id="507" name="Group 630"/>
        <xdr:cNvGrpSpPr>
          <a:grpSpLocks noChangeAspect="1"/>
        </xdr:cNvGrpSpPr>
      </xdr:nvGrpSpPr>
      <xdr:grpSpPr>
        <a:xfrm>
          <a:off x="100955475" y="8267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08" name="Oval 6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6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6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161925</xdr:colOff>
      <xdr:row>16</xdr:row>
      <xdr:rowOff>47625</xdr:rowOff>
    </xdr:from>
    <xdr:to>
      <xdr:col>136</xdr:col>
      <xdr:colOff>352425</xdr:colOff>
      <xdr:row>16</xdr:row>
      <xdr:rowOff>161925</xdr:rowOff>
    </xdr:to>
    <xdr:grpSp>
      <xdr:nvGrpSpPr>
        <xdr:cNvPr id="511" name="Group 634"/>
        <xdr:cNvGrpSpPr>
          <a:grpSpLocks noChangeAspect="1"/>
        </xdr:cNvGrpSpPr>
      </xdr:nvGrpSpPr>
      <xdr:grpSpPr>
        <a:xfrm>
          <a:off x="100231575" y="4371975"/>
          <a:ext cx="704850" cy="114300"/>
          <a:chOff x="678" y="311"/>
          <a:chExt cx="64" cy="12"/>
        </a:xfrm>
        <a:solidFill>
          <a:srgbClr val="FFFFFF"/>
        </a:solidFill>
      </xdr:grpSpPr>
      <xdr:sp>
        <xdr:nvSpPr>
          <xdr:cNvPr id="512" name="Line 635"/>
          <xdr:cNvSpPr>
            <a:spLocks noChangeAspect="1"/>
          </xdr:cNvSpPr>
        </xdr:nvSpPr>
        <xdr:spPr>
          <a:xfrm>
            <a:off x="72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636"/>
          <xdr:cNvSpPr>
            <a:spLocks noChangeAspect="1"/>
          </xdr:cNvSpPr>
        </xdr:nvSpPr>
        <xdr:spPr>
          <a:xfrm>
            <a:off x="7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637"/>
          <xdr:cNvSpPr>
            <a:spLocks noChangeAspect="1"/>
          </xdr:cNvSpPr>
        </xdr:nvSpPr>
        <xdr:spPr>
          <a:xfrm>
            <a:off x="71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638"/>
          <xdr:cNvSpPr>
            <a:spLocks noChangeAspect="1"/>
          </xdr:cNvSpPr>
        </xdr:nvSpPr>
        <xdr:spPr>
          <a:xfrm>
            <a:off x="6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639"/>
          <xdr:cNvSpPr>
            <a:spLocks noChangeAspect="1"/>
          </xdr:cNvSpPr>
        </xdr:nvSpPr>
        <xdr:spPr>
          <a:xfrm>
            <a:off x="6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640"/>
          <xdr:cNvSpPr>
            <a:spLocks noChangeAspect="1"/>
          </xdr:cNvSpPr>
        </xdr:nvSpPr>
        <xdr:spPr>
          <a:xfrm>
            <a:off x="73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Line 641"/>
          <xdr:cNvSpPr>
            <a:spLocks noChangeAspect="1"/>
          </xdr:cNvSpPr>
        </xdr:nvSpPr>
        <xdr:spPr>
          <a:xfrm flipV="1"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Line 642"/>
          <xdr:cNvSpPr>
            <a:spLocks noChangeAspect="1"/>
          </xdr:cNvSpPr>
        </xdr:nvSpPr>
        <xdr:spPr>
          <a:xfrm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95250</xdr:colOff>
      <xdr:row>30</xdr:row>
      <xdr:rowOff>57150</xdr:rowOff>
    </xdr:from>
    <xdr:to>
      <xdr:col>117</xdr:col>
      <xdr:colOff>390525</xdr:colOff>
      <xdr:row>30</xdr:row>
      <xdr:rowOff>171450</xdr:rowOff>
    </xdr:to>
    <xdr:grpSp>
      <xdr:nvGrpSpPr>
        <xdr:cNvPr id="520" name="Group 646"/>
        <xdr:cNvGrpSpPr>
          <a:grpSpLocks noChangeAspect="1"/>
        </xdr:cNvGrpSpPr>
      </xdr:nvGrpSpPr>
      <xdr:grpSpPr>
        <a:xfrm>
          <a:off x="86791800" y="7581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1" name="Oval 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0</xdr:colOff>
      <xdr:row>18</xdr:row>
      <xdr:rowOff>0</xdr:rowOff>
    </xdr:from>
    <xdr:to>
      <xdr:col>140</xdr:col>
      <xdr:colOff>0</xdr:colOff>
      <xdr:row>20</xdr:row>
      <xdr:rowOff>0</xdr:rowOff>
    </xdr:to>
    <xdr:sp>
      <xdr:nvSpPr>
        <xdr:cNvPr id="524" name="text 38"/>
        <xdr:cNvSpPr txBox="1">
          <a:spLocks noChangeArrowheads="1"/>
        </xdr:cNvSpPr>
      </xdr:nvSpPr>
      <xdr:spPr>
        <a:xfrm>
          <a:off x="101555550" y="47815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Pohořelice</a:t>
          </a:r>
        </a:p>
      </xdr:txBody>
    </xdr:sp>
    <xdr:clientData/>
  </xdr:twoCellAnchor>
  <xdr:twoCellAnchor>
    <xdr:from>
      <xdr:col>146</xdr:col>
      <xdr:colOff>0</xdr:colOff>
      <xdr:row>25</xdr:row>
      <xdr:rowOff>0</xdr:rowOff>
    </xdr:from>
    <xdr:to>
      <xdr:col>149</xdr:col>
      <xdr:colOff>0</xdr:colOff>
      <xdr:row>27</xdr:row>
      <xdr:rowOff>0</xdr:rowOff>
    </xdr:to>
    <xdr:sp>
      <xdr:nvSpPr>
        <xdr:cNvPr id="525" name="text 38"/>
        <xdr:cNvSpPr txBox="1">
          <a:spLocks noChangeArrowheads="1"/>
        </xdr:cNvSpPr>
      </xdr:nvSpPr>
      <xdr:spPr>
        <a:xfrm>
          <a:off x="108013500" y="63817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Hrušovany u Brna</a:t>
          </a:r>
        </a:p>
      </xdr:txBody>
    </xdr:sp>
    <xdr:clientData/>
  </xdr:twoCellAnchor>
  <xdr:twoCellAnchor editAs="absolute">
    <xdr:from>
      <xdr:col>70</xdr:col>
      <xdr:colOff>295275</xdr:colOff>
      <xdr:row>38</xdr:row>
      <xdr:rowOff>57150</xdr:rowOff>
    </xdr:from>
    <xdr:to>
      <xdr:col>71</xdr:col>
      <xdr:colOff>209550</xdr:colOff>
      <xdr:row>38</xdr:row>
      <xdr:rowOff>171450</xdr:rowOff>
    </xdr:to>
    <xdr:grpSp>
      <xdr:nvGrpSpPr>
        <xdr:cNvPr id="526" name="Group 654"/>
        <xdr:cNvGrpSpPr>
          <a:grpSpLocks noChangeAspect="1"/>
        </xdr:cNvGrpSpPr>
      </xdr:nvGrpSpPr>
      <xdr:grpSpPr>
        <a:xfrm>
          <a:off x="51844575" y="9410700"/>
          <a:ext cx="885825" cy="114300"/>
          <a:chOff x="29" y="575"/>
          <a:chExt cx="81" cy="12"/>
        </a:xfrm>
        <a:solidFill>
          <a:srgbClr val="FFFFFF"/>
        </a:solidFill>
      </xdr:grpSpPr>
      <xdr:sp>
        <xdr:nvSpPr>
          <xdr:cNvPr id="527" name="Line 655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656"/>
          <xdr:cNvSpPr>
            <a:spLocks noChangeAspect="1"/>
          </xdr:cNvSpPr>
        </xdr:nvSpPr>
        <xdr:spPr>
          <a:xfrm>
            <a:off x="7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657"/>
          <xdr:cNvSpPr>
            <a:spLocks noChangeAspect="1"/>
          </xdr:cNvSpPr>
        </xdr:nvSpPr>
        <xdr:spPr>
          <a:xfrm>
            <a:off x="98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658"/>
          <xdr:cNvSpPr>
            <a:spLocks noChangeAspect="1"/>
          </xdr:cNvSpPr>
        </xdr:nvSpPr>
        <xdr:spPr>
          <a:xfrm>
            <a:off x="86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659"/>
          <xdr:cNvSpPr>
            <a:spLocks noChangeAspect="1"/>
          </xdr:cNvSpPr>
        </xdr:nvSpPr>
        <xdr:spPr>
          <a:xfrm>
            <a:off x="5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660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661"/>
          <xdr:cNvSpPr>
            <a:spLocks noChangeAspect="1"/>
          </xdr:cNvSpPr>
        </xdr:nvSpPr>
        <xdr:spPr>
          <a:xfrm>
            <a:off x="45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662"/>
          <xdr:cNvSpPr>
            <a:spLocks noChangeAspect="1"/>
          </xdr:cNvSpPr>
        </xdr:nvSpPr>
        <xdr:spPr>
          <a:xfrm>
            <a:off x="62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Line 663"/>
          <xdr:cNvSpPr>
            <a:spLocks noChangeAspect="1"/>
          </xdr:cNvSpPr>
        </xdr:nvSpPr>
        <xdr:spPr>
          <a:xfrm flipV="1">
            <a:off x="88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Line 664"/>
          <xdr:cNvSpPr>
            <a:spLocks noChangeAspect="1"/>
          </xdr:cNvSpPr>
        </xdr:nvSpPr>
        <xdr:spPr>
          <a:xfrm>
            <a:off x="88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29</xdr:row>
      <xdr:rowOff>57150</xdr:rowOff>
    </xdr:from>
    <xdr:to>
      <xdr:col>68</xdr:col>
      <xdr:colOff>419100</xdr:colOff>
      <xdr:row>29</xdr:row>
      <xdr:rowOff>171450</xdr:rowOff>
    </xdr:to>
    <xdr:grpSp>
      <xdr:nvGrpSpPr>
        <xdr:cNvPr id="537" name="Group 665"/>
        <xdr:cNvGrpSpPr>
          <a:grpSpLocks noChangeAspect="1"/>
        </xdr:cNvGrpSpPr>
      </xdr:nvGrpSpPr>
      <xdr:grpSpPr>
        <a:xfrm>
          <a:off x="49596675" y="7353300"/>
          <a:ext cx="885825" cy="114300"/>
          <a:chOff x="29" y="575"/>
          <a:chExt cx="81" cy="12"/>
        </a:xfrm>
        <a:solidFill>
          <a:srgbClr val="FFFFFF"/>
        </a:solidFill>
      </xdr:grpSpPr>
      <xdr:sp>
        <xdr:nvSpPr>
          <xdr:cNvPr id="538" name="Line 666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667"/>
          <xdr:cNvSpPr>
            <a:spLocks noChangeAspect="1"/>
          </xdr:cNvSpPr>
        </xdr:nvSpPr>
        <xdr:spPr>
          <a:xfrm>
            <a:off x="7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668"/>
          <xdr:cNvSpPr>
            <a:spLocks noChangeAspect="1"/>
          </xdr:cNvSpPr>
        </xdr:nvSpPr>
        <xdr:spPr>
          <a:xfrm>
            <a:off x="98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669"/>
          <xdr:cNvSpPr>
            <a:spLocks noChangeAspect="1"/>
          </xdr:cNvSpPr>
        </xdr:nvSpPr>
        <xdr:spPr>
          <a:xfrm>
            <a:off x="86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670"/>
          <xdr:cNvSpPr>
            <a:spLocks noChangeAspect="1"/>
          </xdr:cNvSpPr>
        </xdr:nvSpPr>
        <xdr:spPr>
          <a:xfrm>
            <a:off x="5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671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672"/>
          <xdr:cNvSpPr>
            <a:spLocks noChangeAspect="1"/>
          </xdr:cNvSpPr>
        </xdr:nvSpPr>
        <xdr:spPr>
          <a:xfrm>
            <a:off x="45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673"/>
          <xdr:cNvSpPr>
            <a:spLocks noChangeAspect="1"/>
          </xdr:cNvSpPr>
        </xdr:nvSpPr>
        <xdr:spPr>
          <a:xfrm>
            <a:off x="62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Line 674"/>
          <xdr:cNvSpPr>
            <a:spLocks noChangeAspect="1"/>
          </xdr:cNvSpPr>
        </xdr:nvSpPr>
        <xdr:spPr>
          <a:xfrm flipV="1">
            <a:off x="88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Line 675"/>
          <xdr:cNvSpPr>
            <a:spLocks noChangeAspect="1"/>
          </xdr:cNvSpPr>
        </xdr:nvSpPr>
        <xdr:spPr>
          <a:xfrm>
            <a:off x="88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552450</xdr:colOff>
      <xdr:row>26</xdr:row>
      <xdr:rowOff>57150</xdr:rowOff>
    </xdr:from>
    <xdr:to>
      <xdr:col>73</xdr:col>
      <xdr:colOff>466725</xdr:colOff>
      <xdr:row>26</xdr:row>
      <xdr:rowOff>171450</xdr:rowOff>
    </xdr:to>
    <xdr:grpSp>
      <xdr:nvGrpSpPr>
        <xdr:cNvPr id="548" name="Group 676"/>
        <xdr:cNvGrpSpPr>
          <a:grpSpLocks noChangeAspect="1"/>
        </xdr:cNvGrpSpPr>
      </xdr:nvGrpSpPr>
      <xdr:grpSpPr>
        <a:xfrm>
          <a:off x="53587650" y="6667500"/>
          <a:ext cx="885825" cy="114300"/>
          <a:chOff x="202" y="575"/>
          <a:chExt cx="81" cy="12"/>
        </a:xfrm>
        <a:solidFill>
          <a:srgbClr val="FFFFFF"/>
        </a:solidFill>
      </xdr:grpSpPr>
      <xdr:sp>
        <xdr:nvSpPr>
          <xdr:cNvPr id="549" name="Line 677"/>
          <xdr:cNvSpPr>
            <a:spLocks noChangeAspect="1"/>
          </xdr:cNvSpPr>
        </xdr:nvSpPr>
        <xdr:spPr>
          <a:xfrm>
            <a:off x="26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678"/>
          <xdr:cNvSpPr>
            <a:spLocks noChangeAspect="1"/>
          </xdr:cNvSpPr>
        </xdr:nvSpPr>
        <xdr:spPr>
          <a:xfrm>
            <a:off x="226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679"/>
          <xdr:cNvSpPr>
            <a:spLocks noChangeAspect="1"/>
          </xdr:cNvSpPr>
        </xdr:nvSpPr>
        <xdr:spPr>
          <a:xfrm>
            <a:off x="25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680"/>
          <xdr:cNvSpPr>
            <a:spLocks noChangeAspect="1"/>
          </xdr:cNvSpPr>
        </xdr:nvSpPr>
        <xdr:spPr>
          <a:xfrm>
            <a:off x="21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681"/>
          <xdr:cNvSpPr>
            <a:spLocks noChangeAspect="1"/>
          </xdr:cNvSpPr>
        </xdr:nvSpPr>
        <xdr:spPr>
          <a:xfrm>
            <a:off x="20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682"/>
          <xdr:cNvSpPr>
            <a:spLocks noChangeAspect="1"/>
          </xdr:cNvSpPr>
        </xdr:nvSpPr>
        <xdr:spPr>
          <a:xfrm>
            <a:off x="2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683"/>
          <xdr:cNvSpPr>
            <a:spLocks noChangeAspect="1"/>
          </xdr:cNvSpPr>
        </xdr:nvSpPr>
        <xdr:spPr>
          <a:xfrm>
            <a:off x="262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684"/>
          <xdr:cNvSpPr>
            <a:spLocks noChangeAspect="1"/>
          </xdr:cNvSpPr>
        </xdr:nvSpPr>
        <xdr:spPr>
          <a:xfrm>
            <a:off x="23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Line 685"/>
          <xdr:cNvSpPr>
            <a:spLocks noChangeAspect="1"/>
          </xdr:cNvSpPr>
        </xdr:nvSpPr>
        <xdr:spPr>
          <a:xfrm flipV="1">
            <a:off x="21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Line 686"/>
          <xdr:cNvSpPr>
            <a:spLocks noChangeAspect="1"/>
          </xdr:cNvSpPr>
        </xdr:nvSpPr>
        <xdr:spPr>
          <a:xfrm>
            <a:off x="21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57150</xdr:colOff>
      <xdr:row>36</xdr:row>
      <xdr:rowOff>57150</xdr:rowOff>
    </xdr:from>
    <xdr:to>
      <xdr:col>76</xdr:col>
      <xdr:colOff>942975</xdr:colOff>
      <xdr:row>36</xdr:row>
      <xdr:rowOff>171450</xdr:rowOff>
    </xdr:to>
    <xdr:grpSp>
      <xdr:nvGrpSpPr>
        <xdr:cNvPr id="559" name="Group 687"/>
        <xdr:cNvGrpSpPr>
          <a:grpSpLocks noChangeAspect="1"/>
        </xdr:cNvGrpSpPr>
      </xdr:nvGrpSpPr>
      <xdr:grpSpPr>
        <a:xfrm>
          <a:off x="56064150" y="8953500"/>
          <a:ext cx="885825" cy="114300"/>
          <a:chOff x="202" y="575"/>
          <a:chExt cx="81" cy="12"/>
        </a:xfrm>
        <a:solidFill>
          <a:srgbClr val="FFFFFF"/>
        </a:solidFill>
      </xdr:grpSpPr>
      <xdr:sp>
        <xdr:nvSpPr>
          <xdr:cNvPr id="560" name="Line 688"/>
          <xdr:cNvSpPr>
            <a:spLocks noChangeAspect="1"/>
          </xdr:cNvSpPr>
        </xdr:nvSpPr>
        <xdr:spPr>
          <a:xfrm>
            <a:off x="26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689"/>
          <xdr:cNvSpPr>
            <a:spLocks noChangeAspect="1"/>
          </xdr:cNvSpPr>
        </xdr:nvSpPr>
        <xdr:spPr>
          <a:xfrm>
            <a:off x="226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690"/>
          <xdr:cNvSpPr>
            <a:spLocks noChangeAspect="1"/>
          </xdr:cNvSpPr>
        </xdr:nvSpPr>
        <xdr:spPr>
          <a:xfrm>
            <a:off x="25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691"/>
          <xdr:cNvSpPr>
            <a:spLocks noChangeAspect="1"/>
          </xdr:cNvSpPr>
        </xdr:nvSpPr>
        <xdr:spPr>
          <a:xfrm>
            <a:off x="21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692"/>
          <xdr:cNvSpPr>
            <a:spLocks noChangeAspect="1"/>
          </xdr:cNvSpPr>
        </xdr:nvSpPr>
        <xdr:spPr>
          <a:xfrm>
            <a:off x="20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693"/>
          <xdr:cNvSpPr>
            <a:spLocks noChangeAspect="1"/>
          </xdr:cNvSpPr>
        </xdr:nvSpPr>
        <xdr:spPr>
          <a:xfrm>
            <a:off x="2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694"/>
          <xdr:cNvSpPr>
            <a:spLocks noChangeAspect="1"/>
          </xdr:cNvSpPr>
        </xdr:nvSpPr>
        <xdr:spPr>
          <a:xfrm>
            <a:off x="262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695"/>
          <xdr:cNvSpPr>
            <a:spLocks noChangeAspect="1"/>
          </xdr:cNvSpPr>
        </xdr:nvSpPr>
        <xdr:spPr>
          <a:xfrm>
            <a:off x="23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696"/>
          <xdr:cNvSpPr>
            <a:spLocks noChangeAspect="1"/>
          </xdr:cNvSpPr>
        </xdr:nvSpPr>
        <xdr:spPr>
          <a:xfrm flipV="1">
            <a:off x="21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697"/>
          <xdr:cNvSpPr>
            <a:spLocks noChangeAspect="1"/>
          </xdr:cNvSpPr>
        </xdr:nvSpPr>
        <xdr:spPr>
          <a:xfrm>
            <a:off x="21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295275</xdr:colOff>
      <xdr:row>41</xdr:row>
      <xdr:rowOff>57150</xdr:rowOff>
    </xdr:from>
    <xdr:to>
      <xdr:col>71</xdr:col>
      <xdr:colOff>152400</xdr:colOff>
      <xdr:row>41</xdr:row>
      <xdr:rowOff>171450</xdr:rowOff>
    </xdr:to>
    <xdr:grpSp>
      <xdr:nvGrpSpPr>
        <xdr:cNvPr id="570" name="Group 698"/>
        <xdr:cNvGrpSpPr>
          <a:grpSpLocks noChangeAspect="1"/>
        </xdr:cNvGrpSpPr>
      </xdr:nvGrpSpPr>
      <xdr:grpSpPr>
        <a:xfrm>
          <a:off x="51844575" y="1009650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571" name="Line 699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700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701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702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703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704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705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Line 706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Line 707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9525</xdr:colOff>
      <xdr:row>41</xdr:row>
      <xdr:rowOff>95250</xdr:rowOff>
    </xdr:from>
    <xdr:to>
      <xdr:col>104</xdr:col>
      <xdr:colOff>361950</xdr:colOff>
      <xdr:row>41</xdr:row>
      <xdr:rowOff>219075</xdr:rowOff>
    </xdr:to>
    <xdr:sp>
      <xdr:nvSpPr>
        <xdr:cNvPr id="580" name="kreslení 417"/>
        <xdr:cNvSpPr>
          <a:spLocks/>
        </xdr:cNvSpPr>
      </xdr:nvSpPr>
      <xdr:spPr>
        <a:xfrm>
          <a:off x="76819125" y="10134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0</xdr:colOff>
      <xdr:row>44</xdr:row>
      <xdr:rowOff>95250</xdr:rowOff>
    </xdr:from>
    <xdr:to>
      <xdr:col>104</xdr:col>
      <xdr:colOff>352425</xdr:colOff>
      <xdr:row>44</xdr:row>
      <xdr:rowOff>219075</xdr:rowOff>
    </xdr:to>
    <xdr:sp>
      <xdr:nvSpPr>
        <xdr:cNvPr id="581" name="kreslení 417"/>
        <xdr:cNvSpPr>
          <a:spLocks/>
        </xdr:cNvSpPr>
      </xdr:nvSpPr>
      <xdr:spPr>
        <a:xfrm>
          <a:off x="76809600" y="10820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14</xdr:row>
      <xdr:rowOff>209550</xdr:rowOff>
    </xdr:from>
    <xdr:to>
      <xdr:col>99</xdr:col>
      <xdr:colOff>419100</xdr:colOff>
      <xdr:row>16</xdr:row>
      <xdr:rowOff>114300</xdr:rowOff>
    </xdr:to>
    <xdr:grpSp>
      <xdr:nvGrpSpPr>
        <xdr:cNvPr id="582" name="Group 713"/>
        <xdr:cNvGrpSpPr>
          <a:grpSpLocks noChangeAspect="1"/>
        </xdr:cNvGrpSpPr>
      </xdr:nvGrpSpPr>
      <xdr:grpSpPr>
        <a:xfrm>
          <a:off x="73428225" y="4076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83" name="Line 7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7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228600</xdr:colOff>
      <xdr:row>18</xdr:row>
      <xdr:rowOff>0</xdr:rowOff>
    </xdr:from>
    <xdr:ext cx="523875" cy="228600"/>
    <xdr:sp>
      <xdr:nvSpPr>
        <xdr:cNvPr id="585" name="text 7125"/>
        <xdr:cNvSpPr txBox="1">
          <a:spLocks noChangeArrowheads="1"/>
        </xdr:cNvSpPr>
      </xdr:nvSpPr>
      <xdr:spPr>
        <a:xfrm>
          <a:off x="77038200" y="4781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oneCellAnchor>
    <xdr:from>
      <xdr:col>104</xdr:col>
      <xdr:colOff>228600</xdr:colOff>
      <xdr:row>14</xdr:row>
      <xdr:rowOff>0</xdr:rowOff>
    </xdr:from>
    <xdr:ext cx="523875" cy="228600"/>
    <xdr:sp>
      <xdr:nvSpPr>
        <xdr:cNvPr id="586" name="text 7125"/>
        <xdr:cNvSpPr txBox="1">
          <a:spLocks noChangeArrowheads="1"/>
        </xdr:cNvSpPr>
      </xdr:nvSpPr>
      <xdr:spPr>
        <a:xfrm>
          <a:off x="77038200" y="3867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1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8" customFormat="1" ht="22.5" customHeight="1">
      <c r="A4" s="11"/>
      <c r="B4" s="12" t="s">
        <v>0</v>
      </c>
      <c r="C4" s="458" t="s">
        <v>189</v>
      </c>
      <c r="D4" s="13"/>
      <c r="E4" s="11"/>
      <c r="F4" s="11"/>
      <c r="G4" s="11"/>
      <c r="H4" s="11"/>
      <c r="I4" s="13"/>
      <c r="J4" s="14" t="s">
        <v>132</v>
      </c>
      <c r="K4" s="13"/>
      <c r="L4" s="15"/>
      <c r="M4" s="13"/>
      <c r="N4" s="13"/>
      <c r="O4" s="13"/>
      <c r="P4" s="13"/>
      <c r="Q4" s="16" t="s">
        <v>1</v>
      </c>
      <c r="R4" s="216">
        <v>368753</v>
      </c>
      <c r="S4" s="13"/>
      <c r="T4" s="13"/>
      <c r="U4" s="17"/>
      <c r="V4" s="17"/>
    </row>
    <row r="5" spans="1:22" s="18" customFormat="1" ht="22.5" customHeight="1">
      <c r="A5" s="11"/>
      <c r="B5" s="12" t="s">
        <v>0</v>
      </c>
      <c r="C5" s="458" t="s">
        <v>191</v>
      </c>
      <c r="D5" s="13"/>
      <c r="E5" s="11"/>
      <c r="F5" s="11"/>
      <c r="G5" s="11"/>
      <c r="H5" s="11"/>
      <c r="I5" s="13"/>
      <c r="J5" s="14" t="s">
        <v>142</v>
      </c>
      <c r="K5" s="13"/>
      <c r="L5" s="15"/>
      <c r="M5" s="13"/>
      <c r="N5" s="13"/>
      <c r="O5" s="13"/>
      <c r="P5" s="15"/>
      <c r="Q5" s="15"/>
      <c r="R5" s="15"/>
      <c r="S5" s="15"/>
      <c r="T5" s="13"/>
      <c r="U5" s="17"/>
      <c r="V5" s="17"/>
    </row>
    <row r="6" spans="2:22" s="19" customFormat="1" ht="10.5" customHeight="1" thickBot="1">
      <c r="B6" s="20"/>
      <c r="C6" s="21"/>
      <c r="D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27" customFormat="1" ht="25.5" customHeight="1">
      <c r="A7" s="22"/>
      <c r="B7" s="23"/>
      <c r="C7" s="24"/>
      <c r="D7" s="23"/>
      <c r="E7" s="25"/>
      <c r="F7" s="25"/>
      <c r="G7" s="25"/>
      <c r="H7" s="25"/>
      <c r="I7" s="25"/>
      <c r="J7" s="23"/>
      <c r="K7" s="23"/>
      <c r="L7" s="23"/>
      <c r="M7" s="23"/>
      <c r="N7" s="23"/>
      <c r="O7" s="23"/>
      <c r="P7" s="23"/>
      <c r="Q7" s="23"/>
      <c r="R7" s="23"/>
      <c r="S7" s="26"/>
      <c r="T7" s="10"/>
      <c r="U7" s="10"/>
      <c r="V7" s="10"/>
    </row>
    <row r="8" spans="1:21" ht="10.5" customHeight="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2"/>
      <c r="T8" s="9"/>
      <c r="U8" s="7"/>
    </row>
    <row r="9" spans="1:21" ht="21" customHeight="1">
      <c r="A9" s="28"/>
      <c r="B9" s="33"/>
      <c r="C9" s="34" t="s">
        <v>2</v>
      </c>
      <c r="D9" s="35"/>
      <c r="E9" s="35"/>
      <c r="F9" s="35"/>
      <c r="G9" s="35"/>
      <c r="M9" s="35"/>
      <c r="N9" s="35"/>
      <c r="O9" s="35"/>
      <c r="P9" s="35"/>
      <c r="Q9" s="35"/>
      <c r="R9" s="38"/>
      <c r="S9" s="32"/>
      <c r="T9" s="9"/>
      <c r="U9" s="7"/>
    </row>
    <row r="10" spans="1:21" ht="24" customHeight="1">
      <c r="A10" s="28"/>
      <c r="B10" s="33"/>
      <c r="C10" s="39" t="s">
        <v>3</v>
      </c>
      <c r="D10" s="35"/>
      <c r="E10" s="35"/>
      <c r="F10" s="35"/>
      <c r="G10" s="35"/>
      <c r="H10" s="36"/>
      <c r="I10" s="36"/>
      <c r="J10" s="37" t="s">
        <v>69</v>
      </c>
      <c r="K10" s="36"/>
      <c r="L10" s="36"/>
      <c r="M10" s="35"/>
      <c r="N10" s="35"/>
      <c r="O10" s="35"/>
      <c r="P10" s="402" t="s">
        <v>70</v>
      </c>
      <c r="Q10" s="402"/>
      <c r="R10" s="41"/>
      <c r="S10" s="32"/>
      <c r="T10" s="9"/>
      <c r="U10" s="7"/>
    </row>
    <row r="11" spans="1:21" ht="21" customHeight="1">
      <c r="A11" s="28"/>
      <c r="B11" s="33"/>
      <c r="C11" s="39" t="s">
        <v>4</v>
      </c>
      <c r="D11" s="35"/>
      <c r="E11" s="35"/>
      <c r="F11" s="35"/>
      <c r="G11" s="35"/>
      <c r="H11" s="35"/>
      <c r="I11" s="35"/>
      <c r="J11" s="211" t="s">
        <v>105</v>
      </c>
      <c r="K11" s="35"/>
      <c r="L11" s="35"/>
      <c r="M11" s="35"/>
      <c r="N11" s="35"/>
      <c r="O11" s="35"/>
      <c r="P11" s="35"/>
      <c r="Q11" s="35"/>
      <c r="R11" s="38"/>
      <c r="S11" s="32"/>
      <c r="T11" s="9"/>
      <c r="U11" s="7"/>
    </row>
    <row r="12" spans="1:21" ht="10.5" customHeight="1">
      <c r="A12" s="28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32"/>
      <c r="T12" s="9"/>
      <c r="U12" s="7"/>
    </row>
    <row r="13" spans="1:21" ht="10.5" customHeight="1">
      <c r="A13" s="28"/>
      <c r="B13" s="3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8"/>
      <c r="S13" s="32"/>
      <c r="T13" s="9"/>
      <c r="U13" s="7"/>
    </row>
    <row r="14" spans="1:21" ht="21" customHeight="1">
      <c r="A14" s="28"/>
      <c r="B14" s="33"/>
      <c r="C14" s="45" t="s">
        <v>5</v>
      </c>
      <c r="D14" s="35"/>
      <c r="E14" s="35"/>
      <c r="F14" s="35"/>
      <c r="G14" s="35"/>
      <c r="H14" s="35"/>
      <c r="J14" s="46" t="s">
        <v>6</v>
      </c>
      <c r="L14" s="35"/>
      <c r="M14" s="47"/>
      <c r="N14" s="47"/>
      <c r="O14" s="35"/>
      <c r="P14" s="35"/>
      <c r="Q14" s="35"/>
      <c r="R14" s="38"/>
      <c r="S14" s="32"/>
      <c r="T14" s="9"/>
      <c r="U14" s="7"/>
    </row>
    <row r="15" spans="1:21" ht="21" customHeight="1">
      <c r="A15" s="28"/>
      <c r="B15" s="33"/>
      <c r="C15" s="40" t="s">
        <v>7</v>
      </c>
      <c r="D15" s="35"/>
      <c r="E15" s="35"/>
      <c r="F15" s="35"/>
      <c r="G15" s="35"/>
      <c r="H15" s="35"/>
      <c r="J15" s="236">
        <v>117.902</v>
      </c>
      <c r="L15" s="35"/>
      <c r="M15" s="47"/>
      <c r="N15" s="47"/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33"/>
      <c r="C16" s="40" t="s">
        <v>71</v>
      </c>
      <c r="D16" s="35"/>
      <c r="E16" s="35"/>
      <c r="F16" s="35"/>
      <c r="G16" s="35"/>
      <c r="H16" s="35"/>
      <c r="J16" s="225" t="s">
        <v>190</v>
      </c>
      <c r="L16" s="35"/>
      <c r="O16" s="35"/>
      <c r="P16" s="35"/>
      <c r="Q16" s="35"/>
      <c r="R16" s="38"/>
      <c r="S16" s="32"/>
      <c r="T16" s="9"/>
      <c r="U16" s="7"/>
    </row>
    <row r="17" spans="1:21" ht="21" customHeight="1">
      <c r="A17" s="28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  <c r="S17" s="32"/>
      <c r="T17" s="9"/>
      <c r="U17" s="7"/>
    </row>
    <row r="18" spans="1:21" ht="10.5" customHeight="1">
      <c r="A18" s="28"/>
      <c r="B18" s="3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8"/>
      <c r="S18" s="32"/>
      <c r="T18" s="9"/>
      <c r="U18" s="7"/>
    </row>
    <row r="19" spans="1:21" ht="21" customHeight="1">
      <c r="A19" s="28"/>
      <c r="B19" s="33"/>
      <c r="C19" s="40" t="s">
        <v>41</v>
      </c>
      <c r="D19" s="35"/>
      <c r="E19" s="35"/>
      <c r="F19" s="35"/>
      <c r="G19" s="35"/>
      <c r="H19" s="35"/>
      <c r="J19" s="150" t="s">
        <v>53</v>
      </c>
      <c r="L19" s="35"/>
      <c r="M19" s="47"/>
      <c r="N19" s="47"/>
      <c r="O19" s="35"/>
      <c r="P19" s="402" t="s">
        <v>44</v>
      </c>
      <c r="Q19" s="402"/>
      <c r="R19" s="38"/>
      <c r="S19" s="32"/>
      <c r="T19" s="9"/>
      <c r="U19" s="7"/>
    </row>
    <row r="20" spans="1:21" ht="21" customHeight="1">
      <c r="A20" s="28"/>
      <c r="B20" s="33"/>
      <c r="C20" s="40" t="s">
        <v>42</v>
      </c>
      <c r="D20" s="35"/>
      <c r="E20" s="35"/>
      <c r="F20" s="35"/>
      <c r="G20" s="35"/>
      <c r="H20" s="35"/>
      <c r="J20" s="151" t="s">
        <v>43</v>
      </c>
      <c r="L20" s="35"/>
      <c r="M20" s="47"/>
      <c r="N20" s="47"/>
      <c r="O20" s="35"/>
      <c r="P20" s="402" t="s">
        <v>45</v>
      </c>
      <c r="Q20" s="402"/>
      <c r="R20" s="38"/>
      <c r="S20" s="32"/>
      <c r="T20" s="9"/>
      <c r="U20" s="7"/>
    </row>
    <row r="21" spans="1:21" ht="10.5" customHeight="1">
      <c r="A21" s="2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32"/>
      <c r="T21" s="9"/>
      <c r="U21" s="7"/>
    </row>
    <row r="22" spans="1:21" ht="25.5" customHeight="1">
      <c r="A22" s="28"/>
      <c r="B22" s="51"/>
      <c r="C22" s="52"/>
      <c r="D22" s="52"/>
      <c r="E22" s="53"/>
      <c r="F22" s="53"/>
      <c r="G22" s="53"/>
      <c r="H22" s="5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32"/>
      <c r="T22" s="9"/>
      <c r="U22" s="7"/>
    </row>
    <row r="23" spans="1:21" ht="10.5" customHeight="1">
      <c r="A23" s="28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32"/>
      <c r="T23" s="9"/>
      <c r="U23" s="7"/>
    </row>
    <row r="24" spans="1:21" ht="21" customHeight="1">
      <c r="A24" s="28"/>
      <c r="B24" s="33"/>
      <c r="C24" s="39" t="s">
        <v>39</v>
      </c>
      <c r="D24" s="35"/>
      <c r="E24" s="35"/>
      <c r="F24" s="47"/>
      <c r="G24" s="47"/>
      <c r="H24" s="47"/>
      <c r="J24" s="175" t="s">
        <v>143</v>
      </c>
      <c r="O24" s="47"/>
      <c r="P24" s="35"/>
      <c r="Q24" s="35"/>
      <c r="R24" s="38"/>
      <c r="S24" s="32"/>
      <c r="T24" s="9"/>
      <c r="U24" s="7"/>
    </row>
    <row r="25" spans="1:21" ht="24" customHeight="1">
      <c r="A25" s="28"/>
      <c r="B25" s="33"/>
      <c r="C25" s="39" t="s">
        <v>3</v>
      </c>
      <c r="D25" s="35"/>
      <c r="E25" s="35"/>
      <c r="F25" s="47"/>
      <c r="G25" s="47"/>
      <c r="H25" s="47"/>
      <c r="I25" s="36"/>
      <c r="J25" s="37" t="s">
        <v>40</v>
      </c>
      <c r="K25" s="36"/>
      <c r="O25" s="47"/>
      <c r="P25" s="35"/>
      <c r="Q25" s="35"/>
      <c r="R25" s="38"/>
      <c r="S25" s="32"/>
      <c r="T25" s="9"/>
      <c r="U25" s="7"/>
    </row>
    <row r="26" spans="1:21" ht="21" customHeight="1">
      <c r="A26" s="28"/>
      <c r="B26" s="33"/>
      <c r="C26" s="39" t="s">
        <v>4</v>
      </c>
      <c r="D26" s="35"/>
      <c r="E26" s="35"/>
      <c r="F26" s="47"/>
      <c r="G26" s="47"/>
      <c r="H26" s="47"/>
      <c r="I26" s="35"/>
      <c r="J26" s="211" t="s">
        <v>106</v>
      </c>
      <c r="K26" s="35"/>
      <c r="O26" s="47"/>
      <c r="P26" s="35"/>
      <c r="Q26" s="35"/>
      <c r="R26" s="38"/>
      <c r="S26" s="32"/>
      <c r="T26" s="9"/>
      <c r="U26" s="7"/>
    </row>
    <row r="27" spans="1:21" ht="10.5" customHeight="1">
      <c r="A27" s="28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32"/>
      <c r="T27" s="9"/>
      <c r="U27" s="7"/>
    </row>
    <row r="28" spans="1:21" ht="21" customHeight="1">
      <c r="A28" s="28"/>
      <c r="B28" s="353"/>
      <c r="C28" s="354" t="s">
        <v>145</v>
      </c>
      <c r="D28" s="355"/>
      <c r="E28" s="355"/>
      <c r="F28" s="43"/>
      <c r="G28" s="43"/>
      <c r="H28" s="43"/>
      <c r="I28" s="43"/>
      <c r="J28" s="356">
        <v>10</v>
      </c>
      <c r="K28" s="43"/>
      <c r="L28" s="43"/>
      <c r="M28" s="43"/>
      <c r="N28" s="43"/>
      <c r="O28" s="43"/>
      <c r="P28" s="43"/>
      <c r="Q28" s="43"/>
      <c r="R28" s="44"/>
      <c r="S28" s="32"/>
      <c r="T28" s="9"/>
      <c r="U28" s="7"/>
    </row>
    <row r="29" spans="1:21" ht="10.5" customHeight="1">
      <c r="A29" s="28"/>
      <c r="B29" s="33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8"/>
      <c r="S29" s="32"/>
      <c r="T29" s="9"/>
      <c r="U29" s="7"/>
    </row>
    <row r="30" spans="1:21" ht="21" customHeight="1">
      <c r="A30" s="28"/>
      <c r="B30" s="33"/>
      <c r="C30" s="40" t="s">
        <v>41</v>
      </c>
      <c r="D30" s="35"/>
      <c r="E30" s="35"/>
      <c r="I30" s="150" t="s">
        <v>53</v>
      </c>
      <c r="J30" s="35"/>
      <c r="K30" s="40" t="s">
        <v>44</v>
      </c>
      <c r="R30" s="38"/>
      <c r="S30" s="32"/>
      <c r="T30" s="9"/>
      <c r="U30" s="7"/>
    </row>
    <row r="31" spans="1:21" ht="21" customHeight="1">
      <c r="A31" s="28"/>
      <c r="B31" s="33"/>
      <c r="C31" s="40" t="s">
        <v>42</v>
      </c>
      <c r="D31" s="35"/>
      <c r="E31" s="35"/>
      <c r="F31" s="47"/>
      <c r="G31" s="47"/>
      <c r="H31" s="47"/>
      <c r="I31" s="151" t="s">
        <v>43</v>
      </c>
      <c r="J31" s="35"/>
      <c r="K31" s="40" t="s">
        <v>45</v>
      </c>
      <c r="O31" s="47"/>
      <c r="R31" s="38"/>
      <c r="S31" s="32"/>
      <c r="T31" s="9"/>
      <c r="U31" s="7"/>
    </row>
    <row r="32" spans="1:21" ht="10.5" customHeight="1">
      <c r="A32" s="28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32"/>
      <c r="T32" s="9"/>
      <c r="U32" s="7"/>
    </row>
    <row r="33" spans="1:21" ht="25.5" customHeight="1">
      <c r="A33" s="28"/>
      <c r="B33" s="51"/>
      <c r="C33" s="52"/>
      <c r="D33" s="52"/>
      <c r="E33" s="53"/>
      <c r="F33" s="53"/>
      <c r="G33" s="53"/>
      <c r="H33" s="53"/>
      <c r="I33" s="52"/>
      <c r="J33" s="54"/>
      <c r="K33" s="52"/>
      <c r="L33" s="52"/>
      <c r="M33" s="52"/>
      <c r="N33" s="52"/>
      <c r="O33" s="52"/>
      <c r="P33" s="52"/>
      <c r="Q33" s="52"/>
      <c r="R33" s="52"/>
      <c r="S33" s="32"/>
      <c r="T33" s="9"/>
      <c r="U33" s="7"/>
    </row>
    <row r="34" spans="1:19" ht="30" customHeight="1">
      <c r="A34" s="55"/>
      <c r="B34" s="56"/>
      <c r="C34" s="57"/>
      <c r="D34" s="403" t="s">
        <v>8</v>
      </c>
      <c r="E34" s="404"/>
      <c r="F34" s="404"/>
      <c r="G34" s="404"/>
      <c r="H34" s="57"/>
      <c r="I34" s="58"/>
      <c r="J34" s="59"/>
      <c r="K34" s="56"/>
      <c r="L34" s="57"/>
      <c r="M34" s="403" t="s">
        <v>9</v>
      </c>
      <c r="N34" s="403"/>
      <c r="O34" s="403"/>
      <c r="P34" s="403"/>
      <c r="Q34" s="57"/>
      <c r="R34" s="58"/>
      <c r="S34" s="32"/>
    </row>
    <row r="35" spans="1:20" s="65" customFormat="1" ht="21" customHeight="1" thickBot="1">
      <c r="A35" s="60"/>
      <c r="B35" s="61" t="s">
        <v>10</v>
      </c>
      <c r="C35" s="62" t="s">
        <v>11</v>
      </c>
      <c r="D35" s="62" t="s">
        <v>12</v>
      </c>
      <c r="E35" s="63" t="s">
        <v>13</v>
      </c>
      <c r="F35" s="405" t="s">
        <v>14</v>
      </c>
      <c r="G35" s="406"/>
      <c r="H35" s="406"/>
      <c r="I35" s="407"/>
      <c r="J35" s="59"/>
      <c r="K35" s="61" t="s">
        <v>10</v>
      </c>
      <c r="L35" s="62" t="s">
        <v>11</v>
      </c>
      <c r="M35" s="62" t="s">
        <v>12</v>
      </c>
      <c r="N35" s="63" t="s">
        <v>13</v>
      </c>
      <c r="O35" s="405" t="s">
        <v>14</v>
      </c>
      <c r="P35" s="406"/>
      <c r="Q35" s="406"/>
      <c r="R35" s="407"/>
      <c r="S35" s="64"/>
      <c r="T35" s="5"/>
    </row>
    <row r="36" spans="1:20" s="316" customFormat="1" ht="18" customHeight="1" thickTop="1">
      <c r="A36" s="28"/>
      <c r="B36" s="66"/>
      <c r="C36" s="67"/>
      <c r="D36" s="226"/>
      <c r="E36" s="68"/>
      <c r="F36" s="69"/>
      <c r="G36" s="70"/>
      <c r="H36" s="70"/>
      <c r="I36" s="71"/>
      <c r="J36" s="59"/>
      <c r="K36" s="66"/>
      <c r="L36" s="67"/>
      <c r="M36" s="226"/>
      <c r="N36" s="68"/>
      <c r="O36" s="69"/>
      <c r="P36" s="70"/>
      <c r="Q36" s="70"/>
      <c r="R36" s="71"/>
      <c r="S36" s="314"/>
      <c r="T36" s="315"/>
    </row>
    <row r="37" spans="1:20" s="316" customFormat="1" ht="21" customHeight="1">
      <c r="A37" s="28"/>
      <c r="B37" s="215">
        <v>1</v>
      </c>
      <c r="C37" s="357">
        <v>117.436</v>
      </c>
      <c r="D37" s="357">
        <v>118.181</v>
      </c>
      <c r="E37" s="358">
        <f>(D37-C37)*1000</f>
        <v>744.9999999999903</v>
      </c>
      <c r="F37" s="387" t="s">
        <v>146</v>
      </c>
      <c r="G37" s="388"/>
      <c r="H37" s="388"/>
      <c r="I37" s="389"/>
      <c r="J37" s="59"/>
      <c r="K37" s="66"/>
      <c r="L37" s="67"/>
      <c r="M37" s="226"/>
      <c r="N37" s="68"/>
      <c r="O37" s="227"/>
      <c r="P37" s="228"/>
      <c r="Q37" s="228"/>
      <c r="R37" s="229"/>
      <c r="S37" s="314"/>
      <c r="T37" s="315"/>
    </row>
    <row r="38" spans="1:20" s="316" customFormat="1" ht="12.75" customHeight="1">
      <c r="A38" s="28"/>
      <c r="B38" s="66"/>
      <c r="C38" s="317"/>
      <c r="D38" s="318"/>
      <c r="E38" s="319"/>
      <c r="F38" s="69"/>
      <c r="G38" s="70"/>
      <c r="H38" s="70"/>
      <c r="I38" s="71"/>
      <c r="J38" s="59"/>
      <c r="K38" s="66"/>
      <c r="L38" s="67"/>
      <c r="M38" s="226"/>
      <c r="N38" s="68"/>
      <c r="O38" s="227"/>
      <c r="P38" s="228"/>
      <c r="Q38" s="228"/>
      <c r="R38" s="229"/>
      <c r="S38" s="314"/>
      <c r="T38" s="315"/>
    </row>
    <row r="39" spans="1:20" s="316" customFormat="1" ht="21" customHeight="1">
      <c r="A39" s="28"/>
      <c r="B39" s="215">
        <v>2</v>
      </c>
      <c r="C39" s="357">
        <v>117.407</v>
      </c>
      <c r="D39" s="357">
        <v>118.184</v>
      </c>
      <c r="E39" s="358">
        <f>(D39-C39)*1000</f>
        <v>777.000000000001</v>
      </c>
      <c r="F39" s="387" t="s">
        <v>146</v>
      </c>
      <c r="G39" s="388"/>
      <c r="H39" s="388"/>
      <c r="I39" s="389"/>
      <c r="J39" s="59"/>
      <c r="K39" s="215" t="s">
        <v>170</v>
      </c>
      <c r="L39" s="357">
        <v>117.855</v>
      </c>
      <c r="M39" s="357">
        <v>118.105</v>
      </c>
      <c r="N39" s="358">
        <f>(M39-L39)*1000</f>
        <v>250</v>
      </c>
      <c r="O39" s="393" t="s">
        <v>171</v>
      </c>
      <c r="P39" s="394"/>
      <c r="Q39" s="394"/>
      <c r="R39" s="395"/>
      <c r="S39" s="314"/>
      <c r="T39" s="315"/>
    </row>
    <row r="40" spans="1:20" s="316" customFormat="1" ht="18" customHeight="1">
      <c r="A40" s="28"/>
      <c r="B40" s="66"/>
      <c r="C40" s="317"/>
      <c r="D40" s="318"/>
      <c r="E40" s="319"/>
      <c r="F40" s="69"/>
      <c r="G40" s="70"/>
      <c r="H40" s="70"/>
      <c r="I40" s="71"/>
      <c r="J40" s="59"/>
      <c r="K40" s="66"/>
      <c r="L40" s="67"/>
      <c r="M40" s="226"/>
      <c r="N40" s="68"/>
      <c r="O40" s="399" t="s">
        <v>185</v>
      </c>
      <c r="P40" s="400"/>
      <c r="Q40" s="400"/>
      <c r="R40" s="401"/>
      <c r="S40" s="314"/>
      <c r="T40" s="315"/>
    </row>
    <row r="41" spans="1:20" s="316" customFormat="1" ht="21" customHeight="1">
      <c r="A41" s="28"/>
      <c r="B41" s="215" t="s">
        <v>133</v>
      </c>
      <c r="C41" s="357">
        <v>117.436</v>
      </c>
      <c r="D41" s="357">
        <v>117.731</v>
      </c>
      <c r="E41" s="358">
        <f>(D41-C41)*1000</f>
        <v>294.9999999999875</v>
      </c>
      <c r="F41" s="390" t="s">
        <v>15</v>
      </c>
      <c r="G41" s="391"/>
      <c r="H41" s="391"/>
      <c r="I41" s="392"/>
      <c r="J41" s="59"/>
      <c r="K41" s="66"/>
      <c r="L41" s="67"/>
      <c r="M41" s="226"/>
      <c r="N41" s="68"/>
      <c r="O41" s="227"/>
      <c r="P41" s="228"/>
      <c r="Q41" s="228"/>
      <c r="R41" s="229"/>
      <c r="S41" s="314"/>
      <c r="T41" s="315"/>
    </row>
    <row r="42" spans="1:20" s="316" customFormat="1" ht="21" customHeight="1">
      <c r="A42" s="28"/>
      <c r="B42" s="215">
        <v>3</v>
      </c>
      <c r="C42" s="357">
        <v>117.802</v>
      </c>
      <c r="D42" s="357">
        <v>118.163</v>
      </c>
      <c r="E42" s="358">
        <f>(D42-C42)*1000</f>
        <v>360.99999999999</v>
      </c>
      <c r="F42" s="396" t="s">
        <v>167</v>
      </c>
      <c r="G42" s="397"/>
      <c r="H42" s="397"/>
      <c r="I42" s="398"/>
      <c r="J42" s="59"/>
      <c r="K42" s="215" t="s">
        <v>172</v>
      </c>
      <c r="L42" s="357">
        <v>117.851</v>
      </c>
      <c r="M42" s="357">
        <v>118.10199999999999</v>
      </c>
      <c r="N42" s="358">
        <f>(M42-L42)*1000</f>
        <v>250.99999999999056</v>
      </c>
      <c r="O42" s="393" t="s">
        <v>173</v>
      </c>
      <c r="P42" s="394"/>
      <c r="Q42" s="394"/>
      <c r="R42" s="395"/>
      <c r="S42" s="314"/>
      <c r="T42" s="315"/>
    </row>
    <row r="43" spans="1:20" s="316" customFormat="1" ht="12.75" customHeight="1">
      <c r="A43" s="28"/>
      <c r="B43" s="66"/>
      <c r="C43" s="317"/>
      <c r="D43" s="318"/>
      <c r="E43" s="319"/>
      <c r="F43" s="69"/>
      <c r="G43" s="70"/>
      <c r="H43" s="70"/>
      <c r="I43" s="71"/>
      <c r="J43" s="59"/>
      <c r="K43" s="66"/>
      <c r="L43" s="67"/>
      <c r="M43" s="226"/>
      <c r="N43" s="68"/>
      <c r="O43" s="227"/>
      <c r="P43" s="228"/>
      <c r="Q43" s="228"/>
      <c r="R43" s="229"/>
      <c r="S43" s="314"/>
      <c r="T43" s="315"/>
    </row>
    <row r="44" spans="1:20" s="316" customFormat="1" ht="21" customHeight="1">
      <c r="A44" s="28"/>
      <c r="B44" s="339" t="s">
        <v>134</v>
      </c>
      <c r="C44" s="357">
        <v>117.447</v>
      </c>
      <c r="D44" s="357">
        <v>117.764</v>
      </c>
      <c r="E44" s="358">
        <f>(D44-C44)*1000</f>
        <v>316.99999999999307</v>
      </c>
      <c r="F44" s="390" t="s">
        <v>15</v>
      </c>
      <c r="G44" s="391"/>
      <c r="H44" s="391"/>
      <c r="I44" s="392"/>
      <c r="J44" s="59"/>
      <c r="K44" s="66"/>
      <c r="L44" s="67"/>
      <c r="M44" s="226"/>
      <c r="N44" s="68"/>
      <c r="O44" s="227"/>
      <c r="P44" s="228"/>
      <c r="Q44" s="228"/>
      <c r="R44" s="229"/>
      <c r="S44" s="314"/>
      <c r="T44" s="315"/>
    </row>
    <row r="45" spans="1:20" s="316" customFormat="1" ht="21" customHeight="1">
      <c r="A45" s="28"/>
      <c r="B45" s="215">
        <v>4</v>
      </c>
      <c r="C45" s="357">
        <v>117.84</v>
      </c>
      <c r="D45" s="357">
        <v>118.144</v>
      </c>
      <c r="E45" s="358">
        <f>(D45-C45)*1000</f>
        <v>304.00000000000205</v>
      </c>
      <c r="F45" s="396" t="s">
        <v>168</v>
      </c>
      <c r="G45" s="397"/>
      <c r="H45" s="397"/>
      <c r="I45" s="398"/>
      <c r="J45" s="59"/>
      <c r="K45" s="215">
        <v>4</v>
      </c>
      <c r="L45" s="357">
        <v>117.851</v>
      </c>
      <c r="M45" s="357">
        <v>118.10199999999999</v>
      </c>
      <c r="N45" s="358">
        <f>(M45-L45)*1000</f>
        <v>250.99999999999056</v>
      </c>
      <c r="O45" s="393" t="s">
        <v>174</v>
      </c>
      <c r="P45" s="394"/>
      <c r="Q45" s="394"/>
      <c r="R45" s="395"/>
      <c r="S45" s="314"/>
      <c r="T45" s="315"/>
    </row>
    <row r="46" spans="1:20" s="316" customFormat="1" ht="12.75" customHeight="1">
      <c r="A46" s="28"/>
      <c r="B46" s="66"/>
      <c r="C46" s="317"/>
      <c r="D46" s="318"/>
      <c r="E46" s="319"/>
      <c r="F46" s="69"/>
      <c r="G46" s="70"/>
      <c r="H46" s="70"/>
      <c r="I46" s="71"/>
      <c r="J46" s="59"/>
      <c r="K46" s="66"/>
      <c r="L46" s="67"/>
      <c r="M46" s="226"/>
      <c r="N46" s="68"/>
      <c r="O46" s="227"/>
      <c r="P46" s="228"/>
      <c r="Q46" s="228"/>
      <c r="R46" s="229"/>
      <c r="S46" s="314"/>
      <c r="T46" s="315"/>
    </row>
    <row r="47" spans="1:20" s="316" customFormat="1" ht="21" customHeight="1">
      <c r="A47" s="28"/>
      <c r="B47" s="215">
        <v>6</v>
      </c>
      <c r="C47" s="357">
        <v>117.447</v>
      </c>
      <c r="D47" s="357">
        <v>117.764</v>
      </c>
      <c r="E47" s="358">
        <f>(D47-C47)*1000</f>
        <v>316.99999999999307</v>
      </c>
      <c r="F47" s="390" t="s">
        <v>15</v>
      </c>
      <c r="G47" s="391"/>
      <c r="H47" s="391"/>
      <c r="I47" s="392"/>
      <c r="J47" s="59"/>
      <c r="K47" s="66"/>
      <c r="L47" s="67"/>
      <c r="M47" s="226"/>
      <c r="N47" s="68"/>
      <c r="O47" s="227"/>
      <c r="P47" s="228"/>
      <c r="Q47" s="228"/>
      <c r="R47" s="229"/>
      <c r="S47" s="314"/>
      <c r="T47" s="315"/>
    </row>
    <row r="48" spans="1:20" s="316" customFormat="1" ht="12.75" customHeight="1">
      <c r="A48" s="28"/>
      <c r="B48" s="359"/>
      <c r="C48" s="360"/>
      <c r="D48" s="361"/>
      <c r="E48" s="362"/>
      <c r="F48" s="363"/>
      <c r="G48" s="364"/>
      <c r="H48" s="364"/>
      <c r="I48" s="365"/>
      <c r="J48" s="59"/>
      <c r="K48" s="359"/>
      <c r="L48" s="366"/>
      <c r="M48" s="367"/>
      <c r="N48" s="368"/>
      <c r="O48" s="369"/>
      <c r="P48" s="370"/>
      <c r="Q48" s="370"/>
      <c r="R48" s="371"/>
      <c r="S48" s="314"/>
      <c r="T48" s="315"/>
    </row>
    <row r="49" spans="1:20" s="316" customFormat="1" ht="12.75" customHeight="1">
      <c r="A49" s="28"/>
      <c r="B49" s="66"/>
      <c r="C49" s="317"/>
      <c r="D49" s="318"/>
      <c r="E49" s="319"/>
      <c r="F49" s="69"/>
      <c r="G49" s="70"/>
      <c r="H49" s="70"/>
      <c r="I49" s="71"/>
      <c r="J49" s="59"/>
      <c r="K49" s="66"/>
      <c r="L49" s="67"/>
      <c r="M49" s="226"/>
      <c r="N49" s="68"/>
      <c r="O49" s="227"/>
      <c r="P49" s="228"/>
      <c r="Q49" s="228"/>
      <c r="R49" s="229"/>
      <c r="S49" s="314"/>
      <c r="T49" s="315"/>
    </row>
    <row r="50" spans="1:20" s="316" customFormat="1" ht="21" customHeight="1">
      <c r="A50" s="28"/>
      <c r="B50" s="215">
        <v>5</v>
      </c>
      <c r="C50" s="357">
        <v>117.967</v>
      </c>
      <c r="D50" s="357">
        <v>118.103</v>
      </c>
      <c r="E50" s="358">
        <f>(D50-C50)*1000</f>
        <v>135.99999999999568</v>
      </c>
      <c r="F50" s="390" t="s">
        <v>169</v>
      </c>
      <c r="G50" s="391"/>
      <c r="H50" s="391"/>
      <c r="I50" s="392"/>
      <c r="J50" s="59"/>
      <c r="K50" s="215">
        <v>5</v>
      </c>
      <c r="L50" s="357">
        <v>117.97</v>
      </c>
      <c r="M50" s="357">
        <v>118.02</v>
      </c>
      <c r="N50" s="358">
        <f>(M50-L50)*1000</f>
        <v>49.99999999999716</v>
      </c>
      <c r="O50" s="393" t="s">
        <v>175</v>
      </c>
      <c r="P50" s="394"/>
      <c r="Q50" s="394"/>
      <c r="R50" s="395"/>
      <c r="S50" s="314"/>
      <c r="T50" s="315"/>
    </row>
    <row r="51" spans="1:20" s="316" customFormat="1" ht="18" customHeight="1">
      <c r="A51" s="28"/>
      <c r="B51" s="66"/>
      <c r="C51" s="317"/>
      <c r="D51" s="318"/>
      <c r="E51" s="319"/>
      <c r="F51" s="69"/>
      <c r="G51" s="70"/>
      <c r="H51" s="70"/>
      <c r="I51" s="71"/>
      <c r="J51" s="59"/>
      <c r="K51" s="66"/>
      <c r="L51" s="67"/>
      <c r="M51" s="226"/>
      <c r="N51" s="68"/>
      <c r="O51" s="408" t="s">
        <v>184</v>
      </c>
      <c r="P51" s="409"/>
      <c r="Q51" s="409"/>
      <c r="R51" s="410"/>
      <c r="S51" s="314"/>
      <c r="T51" s="315"/>
    </row>
    <row r="52" spans="1:20" s="316" customFormat="1" ht="21" customHeight="1">
      <c r="A52" s="28"/>
      <c r="B52" s="215">
        <v>7</v>
      </c>
      <c r="C52" s="357">
        <v>117.959</v>
      </c>
      <c r="D52" s="357">
        <v>118.066</v>
      </c>
      <c r="E52" s="358">
        <f>(D52-C52)*1000</f>
        <v>106.99999999999932</v>
      </c>
      <c r="F52" s="390" t="s">
        <v>169</v>
      </c>
      <c r="G52" s="391"/>
      <c r="H52" s="391"/>
      <c r="I52" s="392"/>
      <c r="J52" s="59"/>
      <c r="K52" s="66"/>
      <c r="L52" s="67"/>
      <c r="M52" s="226"/>
      <c r="N52" s="68"/>
      <c r="O52" s="399" t="s">
        <v>185</v>
      </c>
      <c r="P52" s="400"/>
      <c r="Q52" s="400"/>
      <c r="R52" s="401"/>
      <c r="S52" s="314"/>
      <c r="T52" s="315"/>
    </row>
    <row r="53" spans="1:20" s="320" customFormat="1" ht="18" customHeight="1">
      <c r="A53" s="28"/>
      <c r="B53" s="72"/>
      <c r="C53" s="73"/>
      <c r="D53" s="230"/>
      <c r="E53" s="74"/>
      <c r="F53" s="75"/>
      <c r="G53" s="76"/>
      <c r="H53" s="76"/>
      <c r="I53" s="77"/>
      <c r="J53" s="59"/>
      <c r="K53" s="72"/>
      <c r="L53" s="73"/>
      <c r="M53" s="230"/>
      <c r="N53" s="74"/>
      <c r="O53" s="75"/>
      <c r="P53" s="76"/>
      <c r="Q53" s="76"/>
      <c r="R53" s="77"/>
      <c r="S53" s="314"/>
      <c r="T53" s="315"/>
    </row>
    <row r="54" spans="1:19" ht="25.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80"/>
    </row>
  </sheetData>
  <sheetProtection password="E9A7" sheet="1" objects="1" scenarios="1"/>
  <mergeCells count="23">
    <mergeCell ref="O45:R45"/>
    <mergeCell ref="O50:R50"/>
    <mergeCell ref="O51:R51"/>
    <mergeCell ref="O52:R52"/>
    <mergeCell ref="F50:I50"/>
    <mergeCell ref="F52:I52"/>
    <mergeCell ref="F47:I47"/>
    <mergeCell ref="F45:I45"/>
    <mergeCell ref="P10:Q10"/>
    <mergeCell ref="D34:G34"/>
    <mergeCell ref="M34:P34"/>
    <mergeCell ref="F35:I35"/>
    <mergeCell ref="O35:R35"/>
    <mergeCell ref="P19:Q19"/>
    <mergeCell ref="P20:Q20"/>
    <mergeCell ref="F37:I37"/>
    <mergeCell ref="F39:I39"/>
    <mergeCell ref="F44:I44"/>
    <mergeCell ref="O39:R39"/>
    <mergeCell ref="F42:I42"/>
    <mergeCell ref="F41:I41"/>
    <mergeCell ref="O40:R40"/>
    <mergeCell ref="O42:R42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83"/>
      <c r="AE1" s="161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83"/>
      <c r="BI1" s="161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L1" s="83"/>
      <c r="CM1" s="161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83"/>
      <c r="DQ1" s="161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</row>
    <row r="2" spans="2:149" ht="36" customHeight="1">
      <c r="B2" s="152"/>
      <c r="C2" s="153"/>
      <c r="D2" s="449" t="s">
        <v>46</v>
      </c>
      <c r="E2" s="449"/>
      <c r="F2" s="449"/>
      <c r="G2" s="449"/>
      <c r="H2" s="449"/>
      <c r="I2" s="449"/>
      <c r="J2" s="153"/>
      <c r="K2" s="154"/>
      <c r="M2" s="178"/>
      <c r="N2" s="178"/>
      <c r="O2" s="178"/>
      <c r="P2" s="155"/>
      <c r="Q2" s="156"/>
      <c r="R2" s="156"/>
      <c r="S2" s="156"/>
      <c r="T2" s="448" t="s">
        <v>47</v>
      </c>
      <c r="U2" s="448"/>
      <c r="V2" s="448"/>
      <c r="W2" s="448"/>
      <c r="X2" s="448"/>
      <c r="Y2" s="448"/>
      <c r="Z2" s="156"/>
      <c r="AA2" s="156"/>
      <c r="AB2" s="156"/>
      <c r="AC2" s="157"/>
      <c r="AE2" s="178"/>
      <c r="AF2" s="178"/>
      <c r="AG2" s="178"/>
      <c r="AH2" s="456" t="s">
        <v>47</v>
      </c>
      <c r="AI2" s="448"/>
      <c r="AJ2" s="448"/>
      <c r="AK2" s="448"/>
      <c r="AL2" s="448"/>
      <c r="AM2" s="457"/>
      <c r="AO2" s="178"/>
      <c r="AP2" s="178"/>
      <c r="AQ2" s="178"/>
      <c r="AR2" s="178"/>
      <c r="CZ2" s="155"/>
      <c r="DA2" s="156"/>
      <c r="DB2" s="156"/>
      <c r="DC2" s="156"/>
      <c r="DD2" s="156"/>
      <c r="DE2" s="156"/>
      <c r="DF2" s="448" t="s">
        <v>47</v>
      </c>
      <c r="DG2" s="448"/>
      <c r="DH2" s="448"/>
      <c r="DI2" s="448"/>
      <c r="DJ2" s="156"/>
      <c r="DK2" s="156"/>
      <c r="DL2" s="156"/>
      <c r="DM2" s="156"/>
      <c r="DN2" s="156"/>
      <c r="DO2" s="157"/>
      <c r="DR2" s="155"/>
      <c r="DS2" s="156"/>
      <c r="DT2" s="156"/>
      <c r="DU2" s="156"/>
      <c r="DV2" s="448" t="s">
        <v>47</v>
      </c>
      <c r="DW2" s="448"/>
      <c r="DX2" s="448"/>
      <c r="DY2" s="448"/>
      <c r="DZ2" s="448"/>
      <c r="EA2" s="448"/>
      <c r="EB2" s="156"/>
      <c r="EC2" s="156"/>
      <c r="ED2" s="156"/>
      <c r="EE2" s="157"/>
      <c r="EJ2" s="152"/>
      <c r="EK2" s="153"/>
      <c r="EL2" s="449" t="s">
        <v>46</v>
      </c>
      <c r="EM2" s="449"/>
      <c r="EN2" s="449"/>
      <c r="EO2" s="449"/>
      <c r="EP2" s="449"/>
      <c r="EQ2" s="449"/>
      <c r="ER2" s="153"/>
      <c r="ES2" s="154"/>
    </row>
    <row r="3" spans="2:149" ht="21" customHeight="1" thickBot="1">
      <c r="B3" s="82"/>
      <c r="E3" s="83"/>
      <c r="G3" s="83"/>
      <c r="K3" s="84"/>
      <c r="M3" s="178"/>
      <c r="N3" s="178"/>
      <c r="O3" s="178"/>
      <c r="P3" s="450" t="s">
        <v>24</v>
      </c>
      <c r="Q3" s="451"/>
      <c r="R3" s="451"/>
      <c r="S3" s="452"/>
      <c r="T3" s="170"/>
      <c r="U3" s="179"/>
      <c r="V3" s="453" t="s">
        <v>25</v>
      </c>
      <c r="W3" s="451"/>
      <c r="X3" s="451"/>
      <c r="Y3" s="452"/>
      <c r="Z3" s="170"/>
      <c r="AA3" s="179"/>
      <c r="AB3" s="453" t="s">
        <v>80</v>
      </c>
      <c r="AC3" s="454"/>
      <c r="AD3" s="178"/>
      <c r="AE3" s="178"/>
      <c r="AF3" s="178"/>
      <c r="AG3" s="178"/>
      <c r="AH3" s="237"/>
      <c r="AI3" s="170"/>
      <c r="AJ3" s="455" t="s">
        <v>26</v>
      </c>
      <c r="AK3" s="455"/>
      <c r="AL3" s="170"/>
      <c r="AM3" s="235"/>
      <c r="AO3" s="178"/>
      <c r="AP3" s="178"/>
      <c r="AQ3" s="178"/>
      <c r="AR3" s="178"/>
      <c r="CZ3" s="237"/>
      <c r="DA3" s="170"/>
      <c r="DB3" s="170"/>
      <c r="DC3" s="170"/>
      <c r="DD3" s="455" t="s">
        <v>26</v>
      </c>
      <c r="DE3" s="455"/>
      <c r="DF3" s="170"/>
      <c r="DG3" s="170"/>
      <c r="DH3" s="170"/>
      <c r="DI3" s="170"/>
      <c r="DJ3" s="169"/>
      <c r="DK3" s="179"/>
      <c r="DL3" s="451" t="s">
        <v>80</v>
      </c>
      <c r="DM3" s="451"/>
      <c r="DN3" s="451"/>
      <c r="DO3" s="454"/>
      <c r="DR3" s="237"/>
      <c r="DS3" s="170"/>
      <c r="DT3" s="451" t="s">
        <v>25</v>
      </c>
      <c r="DU3" s="451"/>
      <c r="DV3" s="170"/>
      <c r="DW3" s="170"/>
      <c r="DX3" s="169"/>
      <c r="DY3" s="179"/>
      <c r="DZ3" s="170"/>
      <c r="EA3" s="170"/>
      <c r="EB3" s="451" t="s">
        <v>24</v>
      </c>
      <c r="EC3" s="451"/>
      <c r="ED3" s="170"/>
      <c r="EE3" s="235"/>
      <c r="EJ3" s="82"/>
      <c r="EM3" s="83"/>
      <c r="EN3" s="178"/>
      <c r="EO3" s="182"/>
      <c r="ES3" s="84"/>
    </row>
    <row r="4" spans="2:149" ht="23.25" customHeight="1" thickTop="1">
      <c r="B4" s="441" t="s">
        <v>109</v>
      </c>
      <c r="C4" s="442"/>
      <c r="D4" s="442"/>
      <c r="E4" s="443"/>
      <c r="G4" s="83"/>
      <c r="H4" s="444" t="s">
        <v>110</v>
      </c>
      <c r="I4" s="442"/>
      <c r="J4" s="442"/>
      <c r="K4" s="445"/>
      <c r="M4" s="178"/>
      <c r="N4" s="178"/>
      <c r="O4" s="178"/>
      <c r="P4" s="158"/>
      <c r="Q4" s="132"/>
      <c r="R4" s="132"/>
      <c r="S4" s="132"/>
      <c r="T4" s="440" t="s">
        <v>104</v>
      </c>
      <c r="U4" s="440"/>
      <c r="V4" s="440"/>
      <c r="W4" s="440"/>
      <c r="X4" s="440"/>
      <c r="Y4" s="440"/>
      <c r="Z4" s="132"/>
      <c r="AA4" s="132"/>
      <c r="AB4" s="159"/>
      <c r="AC4" s="266"/>
      <c r="AD4" s="178"/>
      <c r="AE4" s="178"/>
      <c r="AF4" s="178"/>
      <c r="AG4" s="178"/>
      <c r="AH4" s="446" t="s">
        <v>104</v>
      </c>
      <c r="AI4" s="440"/>
      <c r="AJ4" s="440"/>
      <c r="AK4" s="440"/>
      <c r="AL4" s="440"/>
      <c r="AM4" s="447"/>
      <c r="AO4" s="178"/>
      <c r="AP4" s="178"/>
      <c r="AQ4" s="178"/>
      <c r="AR4" s="178"/>
      <c r="BW4" s="14" t="s">
        <v>132</v>
      </c>
      <c r="CZ4" s="286"/>
      <c r="DA4" s="287"/>
      <c r="DB4" s="132"/>
      <c r="DC4" s="132"/>
      <c r="DD4" s="132"/>
      <c r="DE4" s="132"/>
      <c r="DF4" s="440" t="s">
        <v>104</v>
      </c>
      <c r="DG4" s="440"/>
      <c r="DH4" s="440"/>
      <c r="DI4" s="440"/>
      <c r="DJ4" s="132"/>
      <c r="DK4" s="132"/>
      <c r="DL4" s="132"/>
      <c r="DM4" s="132"/>
      <c r="DN4" s="132"/>
      <c r="DO4" s="160"/>
      <c r="DR4" s="158"/>
      <c r="DS4" s="132"/>
      <c r="DT4" s="132"/>
      <c r="DU4" s="132"/>
      <c r="DV4" s="440" t="s">
        <v>104</v>
      </c>
      <c r="DW4" s="440"/>
      <c r="DX4" s="440"/>
      <c r="DY4" s="440"/>
      <c r="DZ4" s="440"/>
      <c r="EA4" s="440"/>
      <c r="EB4" s="132"/>
      <c r="EC4" s="132"/>
      <c r="ED4" s="132"/>
      <c r="EE4" s="160"/>
      <c r="EJ4" s="441" t="s">
        <v>124</v>
      </c>
      <c r="EK4" s="442"/>
      <c r="EL4" s="442"/>
      <c r="EM4" s="443"/>
      <c r="EN4" s="178"/>
      <c r="EO4" s="182"/>
      <c r="EP4" s="444" t="s">
        <v>125</v>
      </c>
      <c r="EQ4" s="442"/>
      <c r="ER4" s="442"/>
      <c r="ES4" s="445"/>
    </row>
    <row r="5" spans="2:149" ht="21" customHeight="1">
      <c r="B5" s="424" t="s">
        <v>27</v>
      </c>
      <c r="C5" s="425"/>
      <c r="D5" s="425"/>
      <c r="E5" s="426"/>
      <c r="G5" s="83"/>
      <c r="H5" s="427" t="s">
        <v>27</v>
      </c>
      <c r="I5" s="425"/>
      <c r="J5" s="425"/>
      <c r="K5" s="428"/>
      <c r="M5" s="178"/>
      <c r="N5" s="178"/>
      <c r="O5" s="178"/>
      <c r="P5" s="206"/>
      <c r="Q5" s="207"/>
      <c r="R5" s="103"/>
      <c r="S5" s="267"/>
      <c r="T5" s="186"/>
      <c r="U5" s="87"/>
      <c r="V5" s="88"/>
      <c r="W5" s="168"/>
      <c r="X5" s="88"/>
      <c r="Y5" s="268"/>
      <c r="Z5" s="186"/>
      <c r="AA5" s="87"/>
      <c r="AB5" s="269"/>
      <c r="AC5" s="270"/>
      <c r="AD5" s="178"/>
      <c r="AE5" s="178"/>
      <c r="AF5" s="178"/>
      <c r="AG5" s="178"/>
      <c r="AH5" s="99"/>
      <c r="AI5" s="90"/>
      <c r="AJ5" s="89"/>
      <c r="AK5" s="90"/>
      <c r="AL5" s="93"/>
      <c r="AM5" s="92"/>
      <c r="AO5" s="178"/>
      <c r="AP5" s="178"/>
      <c r="AQ5" s="178"/>
      <c r="AR5" s="178"/>
      <c r="CZ5" s="99"/>
      <c r="DA5" s="90"/>
      <c r="DB5" s="93"/>
      <c r="DC5" s="90"/>
      <c r="DD5" s="93"/>
      <c r="DE5" s="90"/>
      <c r="DF5" s="93"/>
      <c r="DG5" s="334"/>
      <c r="DH5" s="93"/>
      <c r="DI5" s="93"/>
      <c r="DJ5" s="333"/>
      <c r="DK5" s="299"/>
      <c r="DL5" s="93"/>
      <c r="DM5" s="334"/>
      <c r="DN5" s="93"/>
      <c r="DO5" s="270"/>
      <c r="DR5" s="298"/>
      <c r="DS5" s="94"/>
      <c r="DT5" s="88"/>
      <c r="DU5" s="168"/>
      <c r="DV5" s="88"/>
      <c r="DW5" s="300"/>
      <c r="DX5" s="184"/>
      <c r="DY5" s="301"/>
      <c r="DZ5" s="431" t="s">
        <v>139</v>
      </c>
      <c r="EA5" s="414"/>
      <c r="EB5" s="432" t="s">
        <v>29</v>
      </c>
      <c r="EC5" s="433"/>
      <c r="ED5" s="422" t="s">
        <v>28</v>
      </c>
      <c r="EE5" s="423"/>
      <c r="EJ5" s="424" t="s">
        <v>27</v>
      </c>
      <c r="EK5" s="425"/>
      <c r="EL5" s="425"/>
      <c r="EM5" s="426"/>
      <c r="EN5" s="178"/>
      <c r="EO5" s="182"/>
      <c r="EP5" s="427" t="s">
        <v>27</v>
      </c>
      <c r="EQ5" s="425"/>
      <c r="ER5" s="425"/>
      <c r="ES5" s="428"/>
    </row>
    <row r="6" spans="2:149" ht="21.75" customHeight="1" thickBot="1">
      <c r="B6" s="434" t="s">
        <v>30</v>
      </c>
      <c r="C6" s="385"/>
      <c r="D6" s="435" t="s">
        <v>31</v>
      </c>
      <c r="E6" s="436"/>
      <c r="F6" s="91"/>
      <c r="G6" s="100"/>
      <c r="H6" s="437" t="s">
        <v>30</v>
      </c>
      <c r="I6" s="438"/>
      <c r="J6" s="412" t="s">
        <v>31</v>
      </c>
      <c r="K6" s="439"/>
      <c r="M6" s="178"/>
      <c r="N6" s="178"/>
      <c r="O6" s="178"/>
      <c r="P6" s="386" t="s">
        <v>29</v>
      </c>
      <c r="Q6" s="414"/>
      <c r="R6" s="415" t="s">
        <v>28</v>
      </c>
      <c r="S6" s="416"/>
      <c r="T6" s="187"/>
      <c r="U6" s="87"/>
      <c r="V6" s="96"/>
      <c r="W6" s="276"/>
      <c r="X6" s="272" t="s">
        <v>107</v>
      </c>
      <c r="Y6" s="273">
        <v>117.436</v>
      </c>
      <c r="Z6" s="187"/>
      <c r="AA6" s="87"/>
      <c r="AB6" s="272" t="s">
        <v>111</v>
      </c>
      <c r="AC6" s="281">
        <v>117.731</v>
      </c>
      <c r="AD6" s="178"/>
      <c r="AE6" s="178"/>
      <c r="AF6" s="178"/>
      <c r="AG6" s="178"/>
      <c r="AH6" s="293" t="s">
        <v>63</v>
      </c>
      <c r="AI6" s="294">
        <v>116.778</v>
      </c>
      <c r="AJ6" s="98" t="s">
        <v>21</v>
      </c>
      <c r="AK6" s="171">
        <v>117.124</v>
      </c>
      <c r="AL6" s="291" t="s">
        <v>20</v>
      </c>
      <c r="AM6" s="292">
        <v>117.313</v>
      </c>
      <c r="AO6" s="178"/>
      <c r="AP6" s="178"/>
      <c r="AQ6" s="178"/>
      <c r="AR6" s="178"/>
      <c r="BV6" s="210" t="s">
        <v>48</v>
      </c>
      <c r="BW6" s="107" t="s">
        <v>32</v>
      </c>
      <c r="BX6" s="209" t="s">
        <v>33</v>
      </c>
      <c r="CZ6" s="162" t="s">
        <v>55</v>
      </c>
      <c r="DA6" s="171">
        <v>117.788</v>
      </c>
      <c r="DB6" s="98" t="s">
        <v>67</v>
      </c>
      <c r="DC6" s="290">
        <v>118.129</v>
      </c>
      <c r="DD6" s="98" t="s">
        <v>74</v>
      </c>
      <c r="DE6" s="290">
        <v>118.289</v>
      </c>
      <c r="DF6" s="98"/>
      <c r="DG6" s="290"/>
      <c r="DH6" s="297" t="s">
        <v>86</v>
      </c>
      <c r="DI6" s="372">
        <v>0.55</v>
      </c>
      <c r="DJ6" s="187"/>
      <c r="DK6" s="302"/>
      <c r="DL6" s="277"/>
      <c r="DM6" s="276"/>
      <c r="DN6" s="277"/>
      <c r="DO6" s="279"/>
      <c r="DR6" s="335"/>
      <c r="DS6" s="303"/>
      <c r="DT6" s="184"/>
      <c r="DU6" s="305"/>
      <c r="DV6" s="184"/>
      <c r="DW6" s="304"/>
      <c r="DX6" s="184"/>
      <c r="DY6" s="304"/>
      <c r="DZ6" s="103"/>
      <c r="EA6" s="102"/>
      <c r="EB6" s="103"/>
      <c r="EC6" s="102"/>
      <c r="ED6" s="103"/>
      <c r="EE6" s="223"/>
      <c r="EJ6" s="429" t="s">
        <v>30</v>
      </c>
      <c r="EK6" s="430"/>
      <c r="EL6" s="412" t="s">
        <v>31</v>
      </c>
      <c r="EM6" s="413"/>
      <c r="EN6" s="183"/>
      <c r="EO6" s="180"/>
      <c r="EP6" s="384" t="s">
        <v>30</v>
      </c>
      <c r="EQ6" s="385"/>
      <c r="ER6" s="417" t="s">
        <v>31</v>
      </c>
      <c r="ES6" s="418"/>
    </row>
    <row r="7" spans="2:149" ht="21" customHeight="1" thickTop="1">
      <c r="B7" s="99"/>
      <c r="C7" s="100"/>
      <c r="D7" s="89"/>
      <c r="E7" s="100"/>
      <c r="F7" s="108"/>
      <c r="G7" s="83"/>
      <c r="H7" s="89"/>
      <c r="I7" s="100"/>
      <c r="J7" s="89"/>
      <c r="K7" s="142"/>
      <c r="M7" s="178"/>
      <c r="N7" s="178"/>
      <c r="O7" s="178"/>
      <c r="P7" s="101"/>
      <c r="Q7" s="102"/>
      <c r="R7" s="103"/>
      <c r="S7" s="238"/>
      <c r="T7" s="187"/>
      <c r="U7" s="87"/>
      <c r="V7" s="104" t="s">
        <v>57</v>
      </c>
      <c r="W7" s="271">
        <v>117.436</v>
      </c>
      <c r="X7" s="277"/>
      <c r="Y7" s="278"/>
      <c r="Z7" s="187"/>
      <c r="AA7" s="87"/>
      <c r="AB7" s="277"/>
      <c r="AC7" s="279"/>
      <c r="AD7" s="178"/>
      <c r="AE7" s="178"/>
      <c r="AF7" s="178"/>
      <c r="AG7" s="178"/>
      <c r="AH7" s="288"/>
      <c r="AI7" s="289"/>
      <c r="AJ7" s="98"/>
      <c r="AK7" s="171"/>
      <c r="AL7" s="291"/>
      <c r="AM7" s="292"/>
      <c r="AO7" s="178"/>
      <c r="AP7" s="178"/>
      <c r="AQ7" s="178"/>
      <c r="AR7" s="178"/>
      <c r="CZ7" s="162"/>
      <c r="DA7" s="171"/>
      <c r="DB7" s="98"/>
      <c r="DC7" s="290"/>
      <c r="DD7" s="98"/>
      <c r="DE7" s="290"/>
      <c r="DF7" s="98" t="s">
        <v>83</v>
      </c>
      <c r="DG7" s="290">
        <v>118.499</v>
      </c>
      <c r="DH7" s="189" t="s">
        <v>131</v>
      </c>
      <c r="DI7" s="373">
        <v>118.445</v>
      </c>
      <c r="DJ7" s="187"/>
      <c r="DK7" s="302"/>
      <c r="DL7" s="272" t="s">
        <v>116</v>
      </c>
      <c r="DM7" s="271">
        <v>117.802</v>
      </c>
      <c r="DN7" s="272" t="s">
        <v>126</v>
      </c>
      <c r="DO7" s="281">
        <v>117.967</v>
      </c>
      <c r="DR7" s="336" t="s">
        <v>16</v>
      </c>
      <c r="DS7" s="271">
        <v>118.181</v>
      </c>
      <c r="DT7" s="272" t="s">
        <v>113</v>
      </c>
      <c r="DU7" s="271">
        <v>118.163</v>
      </c>
      <c r="DV7" s="272" t="s">
        <v>128</v>
      </c>
      <c r="DW7" s="280">
        <v>118.103</v>
      </c>
      <c r="DX7" s="184"/>
      <c r="DY7" s="304"/>
      <c r="DZ7" s="350" t="s">
        <v>138</v>
      </c>
      <c r="EA7" s="351">
        <v>1.085</v>
      </c>
      <c r="EB7" s="103"/>
      <c r="EC7" s="102"/>
      <c r="ED7" s="103"/>
      <c r="EE7" s="223"/>
      <c r="EJ7" s="99"/>
      <c r="EK7" s="100"/>
      <c r="EL7" s="89"/>
      <c r="EM7" s="100"/>
      <c r="EN7" s="108"/>
      <c r="EO7" s="83"/>
      <c r="EP7" s="89"/>
      <c r="EQ7" s="100"/>
      <c r="ER7" s="89"/>
      <c r="ES7" s="142"/>
    </row>
    <row r="8" spans="2:149" ht="21" customHeight="1">
      <c r="B8" s="254" t="s">
        <v>147</v>
      </c>
      <c r="C8" s="255">
        <v>110.625</v>
      </c>
      <c r="D8" s="324" t="s">
        <v>148</v>
      </c>
      <c r="E8" s="250">
        <v>110.625</v>
      </c>
      <c r="F8" s="89"/>
      <c r="G8" s="100"/>
      <c r="H8" s="256" t="s">
        <v>149</v>
      </c>
      <c r="I8" s="255">
        <v>115.727</v>
      </c>
      <c r="J8" s="321" t="s">
        <v>150</v>
      </c>
      <c r="K8" s="257">
        <v>115.727</v>
      </c>
      <c r="M8" s="178"/>
      <c r="N8" s="178"/>
      <c r="O8" s="178"/>
      <c r="P8" s="163" t="s">
        <v>65</v>
      </c>
      <c r="Q8" s="233">
        <v>116.728</v>
      </c>
      <c r="R8" s="242" t="s">
        <v>56</v>
      </c>
      <c r="S8" s="232">
        <v>116.728</v>
      </c>
      <c r="T8" s="187"/>
      <c r="U8" s="87"/>
      <c r="V8" s="96"/>
      <c r="W8" s="276"/>
      <c r="X8" s="272" t="s">
        <v>108</v>
      </c>
      <c r="Y8" s="280">
        <v>117.447</v>
      </c>
      <c r="Z8" s="187"/>
      <c r="AA8" s="87"/>
      <c r="AB8" s="272" t="s">
        <v>112</v>
      </c>
      <c r="AC8" s="281">
        <v>117.764</v>
      </c>
      <c r="AD8" s="178"/>
      <c r="AE8" s="178"/>
      <c r="AF8" s="178"/>
      <c r="AG8" s="178"/>
      <c r="AH8" s="293" t="s">
        <v>64</v>
      </c>
      <c r="AI8" s="294">
        <v>116.778</v>
      </c>
      <c r="AJ8" s="98" t="s">
        <v>19</v>
      </c>
      <c r="AK8" s="171">
        <v>117.151</v>
      </c>
      <c r="AL8" s="291" t="s">
        <v>22</v>
      </c>
      <c r="AM8" s="292">
        <v>117.344</v>
      </c>
      <c r="AO8" s="178"/>
      <c r="AP8" s="178"/>
      <c r="AQ8" s="178"/>
      <c r="AR8" s="178"/>
      <c r="BW8" s="109" t="s">
        <v>144</v>
      </c>
      <c r="CZ8" s="162" t="s">
        <v>62</v>
      </c>
      <c r="DA8" s="171">
        <v>118.042</v>
      </c>
      <c r="DB8" s="98" t="s">
        <v>75</v>
      </c>
      <c r="DC8" s="290">
        <v>118.129</v>
      </c>
      <c r="DD8" s="98" t="s">
        <v>73</v>
      </c>
      <c r="DE8" s="290">
        <v>118.289</v>
      </c>
      <c r="DF8" s="98"/>
      <c r="DG8" s="290"/>
      <c r="DH8" s="297"/>
      <c r="DI8" s="331"/>
      <c r="DJ8" s="187"/>
      <c r="DK8" s="302"/>
      <c r="DL8" s="277"/>
      <c r="DM8" s="276"/>
      <c r="DN8" s="277"/>
      <c r="DO8" s="279"/>
      <c r="DR8" s="337"/>
      <c r="DS8" s="305"/>
      <c r="DT8" s="184"/>
      <c r="DU8" s="305"/>
      <c r="DV8" s="184"/>
      <c r="DW8" s="304"/>
      <c r="DX8" s="184"/>
      <c r="DY8" s="304"/>
      <c r="DZ8" s="103"/>
      <c r="EA8" s="102"/>
      <c r="EB8" s="242" t="s">
        <v>34</v>
      </c>
      <c r="EC8" s="232">
        <v>118.858</v>
      </c>
      <c r="ED8" s="243" t="s">
        <v>68</v>
      </c>
      <c r="EE8" s="244">
        <v>118.858</v>
      </c>
      <c r="EJ8" s="254" t="s">
        <v>88</v>
      </c>
      <c r="EK8" s="255">
        <v>119.868</v>
      </c>
      <c r="EL8" s="324" t="s">
        <v>89</v>
      </c>
      <c r="EM8" s="250">
        <v>119.868</v>
      </c>
      <c r="EN8" s="89"/>
      <c r="EO8" s="100"/>
      <c r="EP8" s="256" t="s">
        <v>90</v>
      </c>
      <c r="EQ8" s="258">
        <v>123.54</v>
      </c>
      <c r="ER8" s="321" t="s">
        <v>91</v>
      </c>
      <c r="ES8" s="257">
        <v>123.54</v>
      </c>
    </row>
    <row r="9" spans="2:149" ht="21" customHeight="1" thickBot="1">
      <c r="B9" s="254" t="s">
        <v>151</v>
      </c>
      <c r="C9" s="255">
        <v>111.787</v>
      </c>
      <c r="D9" s="324" t="s">
        <v>152</v>
      </c>
      <c r="E9" s="250">
        <v>111.787</v>
      </c>
      <c r="F9" s="89"/>
      <c r="G9" s="100"/>
      <c r="H9" s="256" t="s">
        <v>153</v>
      </c>
      <c r="I9" s="255">
        <v>114.506</v>
      </c>
      <c r="J9" s="321" t="s">
        <v>154</v>
      </c>
      <c r="K9" s="257">
        <v>114.506</v>
      </c>
      <c r="M9" s="178"/>
      <c r="N9" s="178"/>
      <c r="O9" s="178"/>
      <c r="P9" s="101"/>
      <c r="Q9" s="102"/>
      <c r="R9" s="103"/>
      <c r="S9" s="267"/>
      <c r="T9" s="187"/>
      <c r="U9" s="87"/>
      <c r="V9" s="104" t="s">
        <v>58</v>
      </c>
      <c r="W9" s="271">
        <v>117.407</v>
      </c>
      <c r="X9" s="277"/>
      <c r="Y9" s="278"/>
      <c r="Z9" s="187"/>
      <c r="AA9" s="87"/>
      <c r="AB9" s="274"/>
      <c r="AC9" s="275"/>
      <c r="AD9" s="178"/>
      <c r="AE9" s="178"/>
      <c r="AF9" s="178"/>
      <c r="AG9" s="178"/>
      <c r="AH9" s="295"/>
      <c r="AI9" s="296"/>
      <c r="AJ9" s="113"/>
      <c r="AK9" s="114"/>
      <c r="AL9" s="117"/>
      <c r="AM9" s="115"/>
      <c r="AO9" s="178"/>
      <c r="AP9" s="178"/>
      <c r="AQ9" s="178"/>
      <c r="AR9" s="178"/>
      <c r="CZ9" s="249"/>
      <c r="DA9" s="105"/>
      <c r="DB9" s="98"/>
      <c r="DC9" s="290"/>
      <c r="DD9" s="98"/>
      <c r="DE9" s="290"/>
      <c r="DF9" s="98" t="s">
        <v>84</v>
      </c>
      <c r="DG9" s="290">
        <v>118.499</v>
      </c>
      <c r="DH9" s="297" t="s">
        <v>85</v>
      </c>
      <c r="DI9" s="331">
        <v>118.746</v>
      </c>
      <c r="DJ9" s="187"/>
      <c r="DK9" s="302"/>
      <c r="DL9" s="272" t="s">
        <v>115</v>
      </c>
      <c r="DM9" s="271">
        <v>117.84</v>
      </c>
      <c r="DN9" s="272" t="s">
        <v>127</v>
      </c>
      <c r="DO9" s="281">
        <v>117.959</v>
      </c>
      <c r="DR9" s="336" t="s">
        <v>17</v>
      </c>
      <c r="DS9" s="271">
        <v>118.184</v>
      </c>
      <c r="DT9" s="272" t="s">
        <v>18</v>
      </c>
      <c r="DU9" s="271">
        <v>118.144</v>
      </c>
      <c r="DV9" s="272" t="s">
        <v>129</v>
      </c>
      <c r="DW9" s="280">
        <v>118.066</v>
      </c>
      <c r="DX9" s="184"/>
      <c r="DY9" s="304"/>
      <c r="DZ9" s="243" t="s">
        <v>130</v>
      </c>
      <c r="EA9" s="232">
        <v>0.674</v>
      </c>
      <c r="EB9" s="88"/>
      <c r="EC9" s="94"/>
      <c r="ED9" s="88"/>
      <c r="EE9" s="95"/>
      <c r="EJ9" s="254" t="s">
        <v>92</v>
      </c>
      <c r="EK9" s="255">
        <v>121.178</v>
      </c>
      <c r="EL9" s="324" t="s">
        <v>93</v>
      </c>
      <c r="EM9" s="250">
        <v>121.178</v>
      </c>
      <c r="EN9" s="89"/>
      <c r="EO9" s="100"/>
      <c r="EP9" s="256" t="s">
        <v>94</v>
      </c>
      <c r="EQ9" s="258">
        <v>122.518</v>
      </c>
      <c r="ER9" s="321" t="s">
        <v>95</v>
      </c>
      <c r="ES9" s="257">
        <v>122.518</v>
      </c>
    </row>
    <row r="10" spans="2:149" ht="21" customHeight="1">
      <c r="B10" s="254" t="s">
        <v>155</v>
      </c>
      <c r="C10" s="258">
        <v>113.183</v>
      </c>
      <c r="D10" s="324" t="s">
        <v>156</v>
      </c>
      <c r="E10" s="250">
        <v>113.183</v>
      </c>
      <c r="F10" s="89"/>
      <c r="G10" s="100"/>
      <c r="H10" s="256" t="s">
        <v>157</v>
      </c>
      <c r="I10" s="255">
        <v>113.183</v>
      </c>
      <c r="J10" s="321" t="s">
        <v>158</v>
      </c>
      <c r="K10" s="257">
        <v>113.183</v>
      </c>
      <c r="M10" s="178"/>
      <c r="N10" s="178"/>
      <c r="O10" s="178"/>
      <c r="P10" s="101"/>
      <c r="Q10" s="102"/>
      <c r="R10" s="103"/>
      <c r="S10" s="267"/>
      <c r="T10" s="187"/>
      <c r="U10" s="87"/>
      <c r="V10" s="103"/>
      <c r="W10" s="276"/>
      <c r="X10" s="272" t="s">
        <v>79</v>
      </c>
      <c r="Y10" s="273">
        <v>117.447</v>
      </c>
      <c r="Z10" s="187"/>
      <c r="AA10" s="87"/>
      <c r="AB10" s="272" t="s">
        <v>82</v>
      </c>
      <c r="AC10" s="281">
        <v>117.764</v>
      </c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O10" s="178"/>
      <c r="AP10" s="178"/>
      <c r="AQ10" s="178"/>
      <c r="AR10" s="178"/>
      <c r="CZ10" s="162" t="s">
        <v>66</v>
      </c>
      <c r="DA10" s="171">
        <v>118.129</v>
      </c>
      <c r="DB10" s="98" t="s">
        <v>76</v>
      </c>
      <c r="DC10" s="290">
        <v>118.131</v>
      </c>
      <c r="DD10" s="98" t="s">
        <v>78</v>
      </c>
      <c r="DE10" s="290">
        <v>118.289</v>
      </c>
      <c r="DF10" s="98"/>
      <c r="DG10" s="290"/>
      <c r="DH10" s="297" t="s">
        <v>77</v>
      </c>
      <c r="DI10" s="331">
        <v>118.746</v>
      </c>
      <c r="DJ10" s="187"/>
      <c r="DK10" s="302"/>
      <c r="DL10" s="291"/>
      <c r="DM10" s="290"/>
      <c r="DN10" s="291"/>
      <c r="DO10" s="292"/>
      <c r="DR10" s="337"/>
      <c r="DS10" s="305"/>
      <c r="DT10" s="184"/>
      <c r="DU10" s="305"/>
      <c r="DV10" s="184"/>
      <c r="DW10" s="304"/>
      <c r="DX10" s="184"/>
      <c r="DY10" s="304"/>
      <c r="DZ10" s="189" t="s">
        <v>131</v>
      </c>
      <c r="EA10" s="233">
        <v>118.569</v>
      </c>
      <c r="EB10" s="88"/>
      <c r="EC10" s="94"/>
      <c r="ED10" s="88"/>
      <c r="EE10" s="95"/>
      <c r="EJ10" s="254" t="s">
        <v>96</v>
      </c>
      <c r="EK10" s="255">
        <v>122.518</v>
      </c>
      <c r="EL10" s="324" t="s">
        <v>97</v>
      </c>
      <c r="EM10" s="250">
        <v>122.518</v>
      </c>
      <c r="EN10" s="89"/>
      <c r="EO10" s="100"/>
      <c r="EP10" s="256" t="s">
        <v>98</v>
      </c>
      <c r="EQ10" s="255">
        <v>121.178</v>
      </c>
      <c r="ER10" s="321" t="s">
        <v>99</v>
      </c>
      <c r="ES10" s="257">
        <v>121.178</v>
      </c>
    </row>
    <row r="11" spans="2:149" ht="21" customHeight="1" thickBot="1">
      <c r="B11" s="254" t="s">
        <v>159</v>
      </c>
      <c r="C11" s="258">
        <v>114.506</v>
      </c>
      <c r="D11" s="324" t="s">
        <v>160</v>
      </c>
      <c r="E11" s="250">
        <v>114.506</v>
      </c>
      <c r="F11" s="89"/>
      <c r="G11" s="100"/>
      <c r="H11" s="256" t="s">
        <v>161</v>
      </c>
      <c r="I11" s="255">
        <v>111.787</v>
      </c>
      <c r="J11" s="321" t="s">
        <v>162</v>
      </c>
      <c r="K11" s="257">
        <v>111.787</v>
      </c>
      <c r="M11" s="178"/>
      <c r="N11" s="178"/>
      <c r="O11" s="178"/>
      <c r="P11" s="110"/>
      <c r="Q11" s="282"/>
      <c r="R11" s="208"/>
      <c r="S11" s="283"/>
      <c r="T11" s="188"/>
      <c r="U11" s="112"/>
      <c r="V11" s="111"/>
      <c r="W11" s="282"/>
      <c r="X11" s="111"/>
      <c r="Y11" s="284"/>
      <c r="Z11" s="188"/>
      <c r="AA11" s="112"/>
      <c r="AB11" s="119"/>
      <c r="AC11" s="285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O11" s="178"/>
      <c r="AP11" s="178"/>
      <c r="AQ11" s="178"/>
      <c r="AR11" s="178"/>
      <c r="BW11" s="176" t="s">
        <v>49</v>
      </c>
      <c r="CZ11" s="202"/>
      <c r="DA11" s="114"/>
      <c r="DB11" s="117"/>
      <c r="DC11" s="114"/>
      <c r="DD11" s="117"/>
      <c r="DE11" s="114"/>
      <c r="DF11" s="117"/>
      <c r="DG11" s="114"/>
      <c r="DH11" s="117"/>
      <c r="DI11" s="332"/>
      <c r="DJ11" s="119"/>
      <c r="DK11" s="306"/>
      <c r="DL11" s="117"/>
      <c r="DM11" s="114"/>
      <c r="DN11" s="117"/>
      <c r="DO11" s="115"/>
      <c r="DR11" s="295"/>
      <c r="DS11" s="307"/>
      <c r="DT11" s="113"/>
      <c r="DU11" s="307"/>
      <c r="DV11" s="113"/>
      <c r="DW11" s="308"/>
      <c r="DX11" s="309"/>
      <c r="DY11" s="310"/>
      <c r="DZ11" s="117"/>
      <c r="EA11" s="245"/>
      <c r="EB11" s="117"/>
      <c r="EC11" s="245"/>
      <c r="ED11" s="111"/>
      <c r="EE11" s="311"/>
      <c r="EJ11" s="99"/>
      <c r="EK11" s="259"/>
      <c r="EL11" s="322"/>
      <c r="EM11" s="100"/>
      <c r="EN11" s="108"/>
      <c r="EO11" s="83"/>
      <c r="EP11" s="89"/>
      <c r="EQ11" s="100"/>
      <c r="ER11" s="322"/>
      <c r="ES11" s="142"/>
    </row>
    <row r="12" spans="2:149" ht="21" customHeight="1">
      <c r="B12" s="99"/>
      <c r="C12" s="259"/>
      <c r="D12" s="89"/>
      <c r="E12" s="100"/>
      <c r="F12" s="108"/>
      <c r="G12" s="83"/>
      <c r="H12" s="89"/>
      <c r="I12" s="100"/>
      <c r="J12" s="322"/>
      <c r="K12" s="142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BW12" s="165" t="s">
        <v>50</v>
      </c>
      <c r="EJ12" s="260" t="s">
        <v>100</v>
      </c>
      <c r="EK12" s="261">
        <v>123.54</v>
      </c>
      <c r="EL12" s="325" t="s">
        <v>101</v>
      </c>
      <c r="EM12" s="262">
        <v>123.54</v>
      </c>
      <c r="EN12" s="93"/>
      <c r="EO12" s="100"/>
      <c r="EP12" s="263" t="s">
        <v>102</v>
      </c>
      <c r="EQ12" s="264">
        <v>119.868</v>
      </c>
      <c r="ER12" s="323" t="s">
        <v>103</v>
      </c>
      <c r="ES12" s="265">
        <v>119.868</v>
      </c>
    </row>
    <row r="13" spans="2:149" ht="21" customHeight="1" thickBot="1">
      <c r="B13" s="260" t="s">
        <v>163</v>
      </c>
      <c r="C13" s="261">
        <v>115.727</v>
      </c>
      <c r="D13" s="325" t="s">
        <v>164</v>
      </c>
      <c r="E13" s="262">
        <v>115.727</v>
      </c>
      <c r="F13" s="93"/>
      <c r="G13" s="100"/>
      <c r="H13" s="263" t="s">
        <v>165</v>
      </c>
      <c r="I13" s="264">
        <v>110.625</v>
      </c>
      <c r="J13" s="323" t="s">
        <v>166</v>
      </c>
      <c r="K13" s="265">
        <v>110.625</v>
      </c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BW13" s="352" t="s">
        <v>87</v>
      </c>
      <c r="EJ13" s="110"/>
      <c r="EK13" s="112"/>
      <c r="EL13" s="111"/>
      <c r="EM13" s="112"/>
      <c r="EN13" s="111"/>
      <c r="EO13" s="112"/>
      <c r="EP13" s="111"/>
      <c r="EQ13" s="112"/>
      <c r="ER13" s="111"/>
      <c r="ES13" s="120"/>
    </row>
    <row r="14" spans="2:107" ht="21" customHeight="1" thickBot="1">
      <c r="B14" s="110"/>
      <c r="C14" s="112"/>
      <c r="D14" s="111"/>
      <c r="E14" s="112"/>
      <c r="F14" s="111"/>
      <c r="G14" s="112"/>
      <c r="H14" s="111"/>
      <c r="I14" s="112"/>
      <c r="J14" s="111"/>
      <c r="K14" s="120"/>
      <c r="AU14" s="121"/>
      <c r="BE14" s="121"/>
      <c r="CY14" s="379" t="s">
        <v>75</v>
      </c>
      <c r="DC14" s="383">
        <v>118.159</v>
      </c>
    </row>
    <row r="15" spans="101:138" ht="18" customHeight="1">
      <c r="CW15" s="121"/>
      <c r="CX15" s="121"/>
      <c r="CY15" s="121"/>
      <c r="CZ15" s="121"/>
      <c r="DA15" s="121"/>
      <c r="DC15" s="121"/>
      <c r="EH15" s="123"/>
    </row>
    <row r="16" spans="79:138" ht="18" customHeight="1">
      <c r="CA16">
        <v>117.863</v>
      </c>
      <c r="CR16" s="251">
        <v>12</v>
      </c>
      <c r="CV16" s="251">
        <v>13</v>
      </c>
      <c r="CY16" s="376" t="s">
        <v>76</v>
      </c>
      <c r="EG16" s="380" t="s">
        <v>130</v>
      </c>
      <c r="EH16" s="121"/>
    </row>
    <row r="17" spans="79:101" ht="18" customHeight="1">
      <c r="CA17" s="121"/>
      <c r="CC17" s="121"/>
      <c r="CO17" s="121"/>
      <c r="CS17" s="121"/>
      <c r="CT17" s="121"/>
      <c r="CU17" s="121"/>
      <c r="CV17" s="121"/>
      <c r="CW17" s="121"/>
    </row>
    <row r="18" spans="81:137" ht="18" customHeight="1">
      <c r="CC18" s="253">
        <v>10</v>
      </c>
      <c r="CJ18" s="212" t="s">
        <v>127</v>
      </c>
      <c r="CT18" s="121"/>
      <c r="CU18" s="121"/>
      <c r="CV18" s="121"/>
      <c r="DM18" s="181"/>
      <c r="EG18" s="121"/>
    </row>
    <row r="19" spans="54:117" ht="18" customHeight="1">
      <c r="BB19" s="121"/>
      <c r="BW19" s="234" t="s">
        <v>72</v>
      </c>
      <c r="BY19" s="121"/>
      <c r="CF19" s="121"/>
      <c r="CG19" s="121"/>
      <c r="CH19" s="121"/>
      <c r="CR19" s="174" t="s">
        <v>62</v>
      </c>
      <c r="CV19" s="121"/>
      <c r="DA19" s="121"/>
      <c r="DM19" s="121"/>
    </row>
    <row r="20" spans="46:136" ht="18" customHeight="1">
      <c r="AT20" s="121"/>
      <c r="AU20" s="121"/>
      <c r="AX20" s="121"/>
      <c r="BW20" s="234" t="s">
        <v>114</v>
      </c>
      <c r="BX20" s="121"/>
      <c r="CA20" s="121"/>
      <c r="CF20" s="253">
        <v>11</v>
      </c>
      <c r="CH20" s="121"/>
      <c r="CI20" s="121"/>
      <c r="CJ20" s="121"/>
      <c r="CO20" s="122"/>
      <c r="CT20" s="121"/>
      <c r="CU20" s="121"/>
      <c r="CV20" s="121"/>
      <c r="DE20">
        <v>118.197</v>
      </c>
      <c r="DM20" s="122"/>
      <c r="EA20" s="181"/>
      <c r="EF20" s="121"/>
    </row>
    <row r="21" spans="47:135" ht="18" customHeight="1">
      <c r="AU21" s="121"/>
      <c r="AV21" s="121"/>
      <c r="AW21" s="121"/>
      <c r="BE21" s="121"/>
      <c r="CH21" s="121"/>
      <c r="CI21" s="121"/>
      <c r="CK21" s="326" t="s">
        <v>188</v>
      </c>
      <c r="CY21" s="177">
        <v>15</v>
      </c>
      <c r="DE21" s="121"/>
      <c r="DM21" s="122"/>
      <c r="EA21" s="121"/>
      <c r="EE21" s="121"/>
    </row>
    <row r="22" spans="46:134" ht="18" customHeight="1">
      <c r="AT22" s="121"/>
      <c r="BW22" s="121"/>
      <c r="BX22" s="121"/>
      <c r="CI22" s="121"/>
      <c r="CJ22" s="121"/>
      <c r="CK22" s="121"/>
      <c r="CT22" s="329" t="s">
        <v>129</v>
      </c>
      <c r="CY22" s="121"/>
      <c r="DM22" s="121"/>
      <c r="EA22" s="122"/>
      <c r="ED22" s="121"/>
    </row>
    <row r="23" spans="29:150" ht="18" customHeight="1">
      <c r="AC23" s="178"/>
      <c r="AE23" s="121"/>
      <c r="AI23" s="178"/>
      <c r="BA23" s="121"/>
      <c r="BU23" s="121"/>
      <c r="BV23" s="121"/>
      <c r="BW23" s="121"/>
      <c r="BX23" s="374" t="s">
        <v>177</v>
      </c>
      <c r="CL23" s="121"/>
      <c r="CO23" s="122"/>
      <c r="CX23" s="121"/>
      <c r="CY23" s="121"/>
      <c r="DC23" s="177">
        <v>16</v>
      </c>
      <c r="DM23" s="121"/>
      <c r="EA23" s="122"/>
      <c r="EC23" s="121"/>
      <c r="ET23" s="86"/>
    </row>
    <row r="24" spans="32:138" ht="18" customHeight="1">
      <c r="AF24" s="121"/>
      <c r="AG24" s="121"/>
      <c r="BT24" s="121"/>
      <c r="BU24" s="240" t="s">
        <v>55</v>
      </c>
      <c r="BV24" s="121"/>
      <c r="BX24" s="239" t="s">
        <v>178</v>
      </c>
      <c r="CK24" s="121"/>
      <c r="DC24" s="121"/>
      <c r="DM24" s="121"/>
      <c r="EA24" s="121"/>
      <c r="EG24" s="121"/>
      <c r="EH24" s="121"/>
    </row>
    <row r="25" spans="29:145" ht="18" customHeight="1">
      <c r="AC25" s="121"/>
      <c r="AG25" s="121"/>
      <c r="BI25" s="121"/>
      <c r="BT25" s="375" t="s">
        <v>176</v>
      </c>
      <c r="BU25" s="121"/>
      <c r="BW25" s="121"/>
      <c r="CQ25" s="121"/>
      <c r="CR25" s="121"/>
      <c r="CS25" s="121"/>
      <c r="CW25" s="213" t="s">
        <v>128</v>
      </c>
      <c r="DM25" s="121"/>
      <c r="DW25" s="121"/>
      <c r="DX25" s="121"/>
      <c r="EA25" s="121"/>
      <c r="EF25" s="121"/>
      <c r="EG25" s="121"/>
      <c r="EK25" s="121"/>
      <c r="EL25" s="121"/>
      <c r="EM25" s="121"/>
      <c r="EN25" s="121"/>
      <c r="EO25" s="121"/>
    </row>
    <row r="26" spans="31:132" ht="18" customHeight="1">
      <c r="AE26" s="121"/>
      <c r="AI26" s="121"/>
      <c r="AJ26" s="121"/>
      <c r="AL26" s="121"/>
      <c r="BH26" s="121"/>
      <c r="BQ26" s="121"/>
      <c r="BU26" s="121"/>
      <c r="BV26" s="212" t="s">
        <v>116</v>
      </c>
      <c r="BW26" s="121"/>
      <c r="BX26" s="121"/>
      <c r="DG26" s="121"/>
      <c r="DN26" s="241" t="s">
        <v>78</v>
      </c>
      <c r="DY26" s="121"/>
      <c r="EA26" s="121"/>
      <c r="EB26" s="174" t="s">
        <v>86</v>
      </c>
    </row>
    <row r="27" spans="30:147" ht="18" customHeight="1">
      <c r="AD27" s="121"/>
      <c r="AJ27" s="121"/>
      <c r="AO27" s="212" t="s">
        <v>107</v>
      </c>
      <c r="AQ27" s="181"/>
      <c r="AW27" s="121"/>
      <c r="BI27" s="121"/>
      <c r="BK27" s="121"/>
      <c r="BO27" s="121"/>
      <c r="BT27" s="121"/>
      <c r="CA27" s="121"/>
      <c r="CT27" s="121"/>
      <c r="DD27" s="177">
        <v>17</v>
      </c>
      <c r="EA27" s="121"/>
      <c r="EB27" s="121"/>
      <c r="EC27" s="121"/>
      <c r="ED27" s="121"/>
      <c r="EL27" s="173"/>
      <c r="EM27" s="173"/>
      <c r="EN27" s="173"/>
      <c r="EO27" s="173"/>
      <c r="EP27" s="173"/>
      <c r="EQ27" s="173"/>
    </row>
    <row r="28" spans="28:147" ht="18" customHeight="1">
      <c r="AB28" s="121"/>
      <c r="AD28" s="177"/>
      <c r="AQ28" s="121"/>
      <c r="BP28" s="177">
        <v>8</v>
      </c>
      <c r="BR28" s="121"/>
      <c r="BS28" s="121"/>
      <c r="BY28" s="121"/>
      <c r="BZ28" s="121"/>
      <c r="CO28" s="122"/>
      <c r="DD28" s="121"/>
      <c r="DE28" s="121"/>
      <c r="DF28" s="121"/>
      <c r="DG28" s="121"/>
      <c r="DM28" s="177">
        <v>22</v>
      </c>
      <c r="DQ28" s="121"/>
      <c r="DR28" s="121"/>
      <c r="DT28" s="121"/>
      <c r="DU28" s="121"/>
      <c r="DV28" s="121"/>
      <c r="DW28" s="121"/>
      <c r="EL28" s="173"/>
      <c r="EM28" s="181"/>
      <c r="EN28" s="173"/>
      <c r="EO28" s="173"/>
      <c r="EP28" s="173"/>
      <c r="EQ28" s="173"/>
    </row>
    <row r="29" spans="13:147" ht="18" customHeight="1">
      <c r="M29" s="121"/>
      <c r="N29" s="121"/>
      <c r="O29" s="121"/>
      <c r="P29" s="121"/>
      <c r="Q29" s="122"/>
      <c r="AC29" s="121"/>
      <c r="AD29" s="121"/>
      <c r="AI29" s="121"/>
      <c r="AJ29" s="121"/>
      <c r="AK29" s="121"/>
      <c r="AL29" s="121"/>
      <c r="AM29" s="121"/>
      <c r="AN29" s="121"/>
      <c r="AQ29" s="122"/>
      <c r="BA29" s="122"/>
      <c r="BC29" s="122"/>
      <c r="BI29" s="121"/>
      <c r="BJ29" s="121"/>
      <c r="BK29" s="121"/>
      <c r="BL29" s="121"/>
      <c r="BP29" s="121"/>
      <c r="BQ29" s="121"/>
      <c r="BS29" s="121"/>
      <c r="BT29" s="121"/>
      <c r="BU29" s="121"/>
      <c r="BW29" s="122"/>
      <c r="BX29" s="121"/>
      <c r="CA29" s="121"/>
      <c r="CG29" s="121"/>
      <c r="CW29" s="121"/>
      <c r="DC29" s="122"/>
      <c r="DF29" s="121"/>
      <c r="DH29" s="121"/>
      <c r="DK29" s="121"/>
      <c r="DL29" s="121"/>
      <c r="DM29" s="121"/>
      <c r="DP29" s="121"/>
      <c r="DQ29" s="121"/>
      <c r="EL29" s="173"/>
      <c r="EM29" s="173"/>
      <c r="EN29" s="173"/>
      <c r="EQ29" s="173"/>
    </row>
    <row r="30" spans="4:148" ht="18" customHeight="1">
      <c r="D30" s="312" t="s">
        <v>56</v>
      </c>
      <c r="F30" s="219" t="s">
        <v>63</v>
      </c>
      <c r="Y30" s="122"/>
      <c r="AG30" s="121"/>
      <c r="AI30" s="121"/>
      <c r="AJ30" s="121"/>
      <c r="AL30" s="121"/>
      <c r="AM30" s="121"/>
      <c r="AO30" s="212" t="s">
        <v>57</v>
      </c>
      <c r="AP30" s="173"/>
      <c r="AQ30" s="122"/>
      <c r="AR30" s="173"/>
      <c r="AU30" s="173"/>
      <c r="AV30" s="173"/>
      <c r="AW30" s="173"/>
      <c r="AX30" s="173"/>
      <c r="AY30" s="173"/>
      <c r="AZ30" s="173"/>
      <c r="BB30" s="173"/>
      <c r="BC30" s="173"/>
      <c r="BD30" s="173"/>
      <c r="BE30" s="173"/>
      <c r="BF30" s="173"/>
      <c r="BG30" s="121"/>
      <c r="BK30" s="173"/>
      <c r="DC30" s="252" t="s">
        <v>113</v>
      </c>
      <c r="DN30" s="241" t="s">
        <v>74</v>
      </c>
      <c r="DR30" s="121"/>
      <c r="DT30" s="121"/>
      <c r="EG30" s="240" t="s">
        <v>83</v>
      </c>
      <c r="EL30" s="173"/>
      <c r="EM30" s="173"/>
      <c r="EP30" s="222" t="s">
        <v>85</v>
      </c>
      <c r="EQ30" s="173"/>
      <c r="ER30" s="231" t="s">
        <v>68</v>
      </c>
    </row>
    <row r="31" spans="15:147" ht="18" customHeight="1">
      <c r="O31" s="177">
        <v>1</v>
      </c>
      <c r="AF31" s="177">
        <v>5</v>
      </c>
      <c r="AG31" s="177">
        <v>6</v>
      </c>
      <c r="AH31" s="121"/>
      <c r="AP31" s="173"/>
      <c r="AQ31" s="121"/>
      <c r="AR31" s="173"/>
      <c r="AS31" s="173"/>
      <c r="AT31" s="173"/>
      <c r="AU31" s="173"/>
      <c r="AV31" s="173"/>
      <c r="AW31" s="173"/>
      <c r="AX31" s="173"/>
      <c r="AY31" s="173"/>
      <c r="AZ31" s="173"/>
      <c r="BB31" s="173"/>
      <c r="BC31" s="173"/>
      <c r="BD31" s="173"/>
      <c r="BE31" s="173"/>
      <c r="BF31" s="173"/>
      <c r="BI31" s="121"/>
      <c r="BJ31" s="121"/>
      <c r="BK31" s="173"/>
      <c r="BL31" s="121"/>
      <c r="BP31" s="252" t="s">
        <v>111</v>
      </c>
      <c r="DM31" s="177">
        <v>20</v>
      </c>
      <c r="DW31" s="177">
        <v>24</v>
      </c>
      <c r="DX31" s="177">
        <v>25</v>
      </c>
      <c r="EM31" s="173"/>
      <c r="EQ31" s="173"/>
    </row>
    <row r="32" spans="1:150" ht="18" customHeight="1">
      <c r="A32" s="121"/>
      <c r="B32" s="181"/>
      <c r="K32" s="121"/>
      <c r="L32" s="121"/>
      <c r="O32" s="121"/>
      <c r="R32" s="121"/>
      <c r="S32" s="121"/>
      <c r="T32" s="121"/>
      <c r="U32" s="121"/>
      <c r="V32" s="121"/>
      <c r="X32" s="121"/>
      <c r="Y32" s="121"/>
      <c r="Z32" s="121"/>
      <c r="AA32" s="121"/>
      <c r="AC32" s="121"/>
      <c r="AF32" s="121"/>
      <c r="AG32" s="121"/>
      <c r="AI32" s="121"/>
      <c r="AJ32" s="121"/>
      <c r="AK32" s="121"/>
      <c r="AL32" s="121"/>
      <c r="AN32" s="121"/>
      <c r="AQ32" s="121"/>
      <c r="AR32" s="122"/>
      <c r="AS32" s="122"/>
      <c r="AV32" s="121"/>
      <c r="AW32" s="121"/>
      <c r="BA32" s="122"/>
      <c r="BM32" s="121"/>
      <c r="BQ32" s="122"/>
      <c r="BS32" s="121"/>
      <c r="BW32" s="122"/>
      <c r="BX32" s="121"/>
      <c r="BY32" s="121"/>
      <c r="DE32" s="121"/>
      <c r="DM32" s="121"/>
      <c r="DO32" s="121"/>
      <c r="DP32" s="121"/>
      <c r="DQ32" s="121"/>
      <c r="DT32" s="121"/>
      <c r="DU32" s="121"/>
      <c r="DV32" s="121"/>
      <c r="DW32" s="121"/>
      <c r="DX32" s="121"/>
      <c r="DZ32" s="121"/>
      <c r="EA32" s="121"/>
      <c r="EB32" s="121"/>
      <c r="EC32" s="121"/>
      <c r="ED32" s="121"/>
      <c r="EF32" s="121"/>
      <c r="EH32" s="121"/>
      <c r="EL32" s="173"/>
      <c r="EM32" s="173"/>
      <c r="EP32" s="121"/>
      <c r="EQ32" s="173"/>
      <c r="ER32" s="123"/>
      <c r="ET32" s="123"/>
    </row>
    <row r="33" spans="17:147" ht="18" customHeight="1">
      <c r="Q33" s="121"/>
      <c r="Y33" s="121"/>
      <c r="AF33" s="121"/>
      <c r="AM33" s="326" t="s">
        <v>58</v>
      </c>
      <c r="AN33" s="121"/>
      <c r="AQ33" s="121"/>
      <c r="AR33" s="173"/>
      <c r="BF33" s="173"/>
      <c r="BY33" s="173"/>
      <c r="DE33" s="328"/>
      <c r="DN33" s="241" t="s">
        <v>73</v>
      </c>
      <c r="DU33" s="121"/>
      <c r="DX33" s="121"/>
      <c r="EG33" s="330" t="s">
        <v>84</v>
      </c>
      <c r="EL33" s="173"/>
      <c r="EM33" s="173"/>
      <c r="EP33" s="173"/>
      <c r="EQ33" s="173"/>
    </row>
    <row r="34" spans="15:147" ht="18" customHeight="1">
      <c r="O34" s="239" t="s">
        <v>21</v>
      </c>
      <c r="Y34" s="121"/>
      <c r="AG34" s="239" t="s">
        <v>22</v>
      </c>
      <c r="AM34" s="121"/>
      <c r="AN34" s="121"/>
      <c r="AO34" s="121"/>
      <c r="AP34" s="121"/>
      <c r="AQ34" s="121"/>
      <c r="AR34" s="173"/>
      <c r="AS34" s="173"/>
      <c r="BY34" s="173"/>
      <c r="CA34" s="121"/>
      <c r="DE34" s="327" t="s">
        <v>16</v>
      </c>
      <c r="EL34" s="173"/>
      <c r="EM34" s="173"/>
      <c r="EP34" s="173"/>
      <c r="EQ34" s="173"/>
    </row>
    <row r="35" spans="2:149" ht="18" customHeight="1">
      <c r="B35" s="123"/>
      <c r="K35" s="121"/>
      <c r="L35" s="121"/>
      <c r="M35" s="121"/>
      <c r="Q35" s="121"/>
      <c r="R35" s="121"/>
      <c r="S35" s="121"/>
      <c r="U35" s="121"/>
      <c r="V35" s="121"/>
      <c r="W35" s="121"/>
      <c r="X35" s="121"/>
      <c r="Y35" s="121"/>
      <c r="Z35" s="121"/>
      <c r="AA35" s="121"/>
      <c r="AB35" s="121"/>
      <c r="AC35" s="121"/>
      <c r="AE35" s="121"/>
      <c r="AH35" s="121"/>
      <c r="AI35" s="121"/>
      <c r="AL35" s="121"/>
      <c r="AP35" s="121"/>
      <c r="AQ35" s="121"/>
      <c r="AR35" s="122"/>
      <c r="AS35" s="121"/>
      <c r="BA35" s="122"/>
      <c r="BL35" s="121"/>
      <c r="BS35" s="121"/>
      <c r="BW35" s="122"/>
      <c r="BX35" s="121"/>
      <c r="BY35" s="173"/>
      <c r="DE35" s="121"/>
      <c r="DM35" s="121"/>
      <c r="DN35" s="121"/>
      <c r="DR35" s="121"/>
      <c r="DS35" s="121"/>
      <c r="DT35" s="121"/>
      <c r="DU35" s="121"/>
      <c r="DV35" s="121"/>
      <c r="DW35" s="121"/>
      <c r="DZ35" s="121"/>
      <c r="EA35" s="121"/>
      <c r="EB35" s="121"/>
      <c r="ED35" s="121"/>
      <c r="EF35" s="121"/>
      <c r="EG35" s="121"/>
      <c r="EH35" s="121"/>
      <c r="EI35" s="121"/>
      <c r="EJ35" s="121"/>
      <c r="EK35" s="121"/>
      <c r="EL35" s="173"/>
      <c r="EM35" s="173"/>
      <c r="EP35" s="173"/>
      <c r="EQ35" s="173"/>
      <c r="ER35" s="181"/>
      <c r="ES35" s="181"/>
    </row>
    <row r="36" spans="23:147" ht="18" customHeight="1">
      <c r="W36" s="177">
        <v>2</v>
      </c>
      <c r="X36" s="177">
        <v>3</v>
      </c>
      <c r="AE36" s="177">
        <v>4</v>
      </c>
      <c r="AM36" s="121"/>
      <c r="AO36" s="121"/>
      <c r="AQ36" s="326" t="s">
        <v>108</v>
      </c>
      <c r="AU36" s="173"/>
      <c r="BC36" s="121"/>
      <c r="BP36" s="173"/>
      <c r="BY36" s="212" t="s">
        <v>115</v>
      </c>
      <c r="DE36" s="328"/>
      <c r="DM36" s="177">
        <v>21</v>
      </c>
      <c r="DN36" s="177">
        <v>23</v>
      </c>
      <c r="EG36" s="177">
        <v>26</v>
      </c>
      <c r="EL36" s="173"/>
      <c r="EM36" s="173"/>
      <c r="EP36" s="173"/>
      <c r="EQ36" s="173"/>
    </row>
    <row r="37" spans="4:148" ht="18" customHeight="1">
      <c r="D37" s="313" t="s">
        <v>65</v>
      </c>
      <c r="F37" s="220" t="s">
        <v>64</v>
      </c>
      <c r="Q37" s="239" t="s">
        <v>19</v>
      </c>
      <c r="AA37" s="121"/>
      <c r="AB37" s="121"/>
      <c r="AC37" s="121"/>
      <c r="AF37" s="121"/>
      <c r="AR37" s="173"/>
      <c r="AU37" s="173"/>
      <c r="BP37" s="173"/>
      <c r="DE37" s="327" t="s">
        <v>117</v>
      </c>
      <c r="DF37" s="121"/>
      <c r="DH37" s="121"/>
      <c r="DN37" s="121"/>
      <c r="DO37" s="121"/>
      <c r="DP37" s="121"/>
      <c r="DQ37" s="121"/>
      <c r="DS37" s="121"/>
      <c r="DT37" s="121"/>
      <c r="DV37" s="121"/>
      <c r="EL37" s="173"/>
      <c r="EM37" s="173"/>
      <c r="EP37" s="221" t="s">
        <v>77</v>
      </c>
      <c r="EQ37" s="173"/>
      <c r="ER37" s="185" t="s">
        <v>34</v>
      </c>
    </row>
    <row r="38" spans="2:147" ht="18" customHeight="1">
      <c r="B38" s="123"/>
      <c r="AE38" s="174" t="s">
        <v>20</v>
      </c>
      <c r="AJ38" s="411">
        <v>7</v>
      </c>
      <c r="AK38" s="121"/>
      <c r="AL38" s="121"/>
      <c r="AV38" s="121"/>
      <c r="BA38" s="121"/>
      <c r="BC38" s="122"/>
      <c r="BG38" s="122"/>
      <c r="BY38" s="121"/>
      <c r="CF38" s="121"/>
      <c r="CG38" s="121"/>
      <c r="CI38" s="121"/>
      <c r="CJ38" s="121"/>
      <c r="CL38" s="121"/>
      <c r="CM38" s="121"/>
      <c r="CO38" s="122"/>
      <c r="DD38" s="121"/>
      <c r="DE38" s="121"/>
      <c r="DF38" s="121"/>
      <c r="DG38" s="121"/>
      <c r="DH38" s="177">
        <v>19</v>
      </c>
      <c r="DM38" s="121"/>
      <c r="DN38" s="121"/>
      <c r="DO38" s="121"/>
      <c r="DS38" s="121"/>
      <c r="DT38" s="121"/>
      <c r="DU38" s="121"/>
      <c r="DW38" s="121"/>
      <c r="EA38" s="121"/>
      <c r="EC38" s="121"/>
      <c r="EL38" s="173"/>
      <c r="EM38" s="173"/>
      <c r="EN38" s="173"/>
      <c r="EO38" s="173"/>
      <c r="EP38" s="173"/>
      <c r="EQ38" s="173"/>
    </row>
    <row r="39" spans="36:147" ht="18" customHeight="1">
      <c r="AJ39" s="411"/>
      <c r="AQ39" s="326" t="s">
        <v>186</v>
      </c>
      <c r="BA39" s="121"/>
      <c r="BB39" s="121"/>
      <c r="BC39" s="121"/>
      <c r="BY39" s="177">
        <v>9</v>
      </c>
      <c r="DE39" s="121"/>
      <c r="DM39" s="121"/>
      <c r="DR39" s="121"/>
      <c r="DS39" s="121"/>
      <c r="DT39" s="121"/>
      <c r="DW39" s="173"/>
      <c r="DX39" s="173"/>
      <c r="EL39" s="173"/>
      <c r="EM39" s="173"/>
      <c r="EN39" s="173"/>
      <c r="EO39" s="173"/>
      <c r="EP39" s="173"/>
      <c r="EQ39" s="173"/>
    </row>
    <row r="40" spans="27:147" ht="18" customHeight="1">
      <c r="AA40" s="121"/>
      <c r="AB40" s="121"/>
      <c r="AC40" s="121"/>
      <c r="AD40" s="121"/>
      <c r="AG40" s="121"/>
      <c r="AN40" s="121"/>
      <c r="AO40" s="121"/>
      <c r="AR40" s="173"/>
      <c r="AS40" s="173"/>
      <c r="AT40" s="173"/>
      <c r="AV40" s="173"/>
      <c r="AW40" s="173"/>
      <c r="AX40" s="173"/>
      <c r="AY40" s="173"/>
      <c r="AZ40" s="173"/>
      <c r="BS40" s="213" t="s">
        <v>112</v>
      </c>
      <c r="BT40" s="121"/>
      <c r="CL40" s="173"/>
      <c r="DA40" s="213" t="s">
        <v>18</v>
      </c>
      <c r="DD40" s="121"/>
      <c r="DE40" s="253">
        <v>18</v>
      </c>
      <c r="DK40" s="121"/>
      <c r="DL40" s="121"/>
      <c r="DO40" s="121"/>
      <c r="EL40" s="173"/>
      <c r="EM40" s="173"/>
      <c r="EN40" s="173"/>
      <c r="EO40" s="173"/>
      <c r="EP40" s="173"/>
      <c r="EQ40" s="173"/>
    </row>
    <row r="41" spans="27:118" ht="18" customHeight="1">
      <c r="AA41" s="121"/>
      <c r="AB41" s="121"/>
      <c r="AC41" s="121"/>
      <c r="AD41" s="121"/>
      <c r="AH41" s="121"/>
      <c r="AJ41" s="121"/>
      <c r="AP41" s="121"/>
      <c r="AQ41" s="121"/>
      <c r="AR41" s="121"/>
      <c r="AS41" s="121"/>
      <c r="AW41" s="121"/>
      <c r="BC41" s="122"/>
      <c r="BJ41" s="121"/>
      <c r="BK41" s="121"/>
      <c r="BN41" s="121"/>
      <c r="BQ41" s="121"/>
      <c r="BR41" s="121"/>
      <c r="BS41" s="121"/>
      <c r="CH41" s="121"/>
      <c r="CI41" s="121"/>
      <c r="CM41" s="121"/>
      <c r="CP41" s="121"/>
      <c r="CR41" s="121"/>
      <c r="CY41" s="121"/>
      <c r="CZ41" s="121"/>
      <c r="DF41" s="121"/>
      <c r="DN41" s="121"/>
    </row>
    <row r="42" spans="32:106" ht="18" customHeight="1">
      <c r="AF42" s="121"/>
      <c r="AK42" s="121"/>
      <c r="AL42" s="121"/>
      <c r="AQ42" s="121"/>
      <c r="AR42" s="122"/>
      <c r="CE42" s="121"/>
      <c r="CO42" s="121"/>
      <c r="CS42" s="122"/>
      <c r="CT42" s="122"/>
      <c r="CW42" s="121"/>
      <c r="CX42" s="121"/>
      <c r="CY42" s="121"/>
      <c r="DB42" s="121"/>
    </row>
    <row r="43" spans="27:105" ht="18" customHeight="1">
      <c r="AA43" s="121"/>
      <c r="AB43" s="121"/>
      <c r="AC43" s="121"/>
      <c r="AD43" s="121"/>
      <c r="AG43" s="121"/>
      <c r="AH43" s="121"/>
      <c r="BA43" s="122"/>
      <c r="BJ43" s="121"/>
      <c r="BS43" s="213" t="s">
        <v>187</v>
      </c>
      <c r="CK43" s="377">
        <v>117.965</v>
      </c>
      <c r="CZ43" s="382" t="s">
        <v>66</v>
      </c>
      <c r="DA43" s="91" t="s">
        <v>181</v>
      </c>
    </row>
    <row r="44" spans="35:104" ht="18" customHeight="1">
      <c r="AI44" s="121"/>
      <c r="CZ44" s="121"/>
    </row>
    <row r="45" spans="62:103" ht="18" customHeight="1">
      <c r="BJ45" s="121"/>
      <c r="BK45" s="121"/>
      <c r="CY45" s="121"/>
    </row>
    <row r="46" spans="64:105" ht="18" customHeight="1">
      <c r="BL46" s="121"/>
      <c r="BQ46" s="121"/>
      <c r="BW46" s="121"/>
      <c r="CU46" s="121"/>
      <c r="CV46" s="121"/>
      <c r="CW46" s="121"/>
      <c r="CZ46" s="382" t="s">
        <v>67</v>
      </c>
      <c r="DA46" s="91" t="s">
        <v>182</v>
      </c>
    </row>
    <row r="47" spans="34:123" ht="18" customHeight="1">
      <c r="AH47" s="122"/>
      <c r="BI47" s="85"/>
      <c r="BJ47" s="121"/>
      <c r="BK47" s="121"/>
      <c r="BP47" s="122"/>
      <c r="BQ47" s="122"/>
      <c r="CD47" s="122"/>
      <c r="CE47" s="122"/>
      <c r="CF47" s="122"/>
      <c r="CG47" s="122"/>
      <c r="CH47" s="122"/>
      <c r="CL47" s="122"/>
      <c r="CO47" s="121"/>
      <c r="CT47" s="121"/>
      <c r="CU47" s="121"/>
      <c r="CW47" s="253">
        <v>14</v>
      </c>
      <c r="DS47" s="121"/>
    </row>
    <row r="48" spans="2:148" ht="21" customHeight="1" thickBot="1">
      <c r="B48" s="124" t="s">
        <v>10</v>
      </c>
      <c r="C48" s="125" t="s">
        <v>35</v>
      </c>
      <c r="D48" s="125" t="s">
        <v>23</v>
      </c>
      <c r="E48" s="125" t="s">
        <v>36</v>
      </c>
      <c r="F48" s="126" t="s">
        <v>37</v>
      </c>
      <c r="G48" s="127"/>
      <c r="H48" s="125" t="s">
        <v>10</v>
      </c>
      <c r="I48" s="125" t="s">
        <v>35</v>
      </c>
      <c r="J48" s="126" t="s">
        <v>37</v>
      </c>
      <c r="K48" s="127"/>
      <c r="L48" s="125" t="s">
        <v>10</v>
      </c>
      <c r="M48" s="125" t="s">
        <v>35</v>
      </c>
      <c r="N48" s="126" t="s">
        <v>37</v>
      </c>
      <c r="O48" s="127"/>
      <c r="P48" s="125" t="s">
        <v>10</v>
      </c>
      <c r="Q48" s="125" t="s">
        <v>35</v>
      </c>
      <c r="R48" s="130" t="s">
        <v>37</v>
      </c>
      <c r="BI48" s="85"/>
      <c r="BJ48" s="121"/>
      <c r="BP48" s="122"/>
      <c r="BQ48" s="122"/>
      <c r="CD48" s="122"/>
      <c r="CE48" s="122"/>
      <c r="CF48" s="122"/>
      <c r="CG48" s="122"/>
      <c r="CH48" s="122"/>
      <c r="CI48" s="378">
        <v>117.952</v>
      </c>
      <c r="CX48" s="121"/>
      <c r="DR48" s="124" t="s">
        <v>10</v>
      </c>
      <c r="DS48" s="128" t="s">
        <v>35</v>
      </c>
      <c r="DT48" s="129" t="s">
        <v>37</v>
      </c>
      <c r="DU48" s="127"/>
      <c r="DV48" s="125" t="s">
        <v>10</v>
      </c>
      <c r="DW48" s="128" t="s">
        <v>35</v>
      </c>
      <c r="DX48" s="129" t="s">
        <v>37</v>
      </c>
      <c r="DY48" s="127"/>
      <c r="DZ48" s="125" t="s">
        <v>10</v>
      </c>
      <c r="EA48" s="125" t="s">
        <v>35</v>
      </c>
      <c r="EB48" s="126" t="s">
        <v>37</v>
      </c>
      <c r="EC48" s="127"/>
      <c r="ED48" s="125" t="s">
        <v>10</v>
      </c>
      <c r="EE48" s="125" t="s">
        <v>35</v>
      </c>
      <c r="EF48" s="126" t="s">
        <v>37</v>
      </c>
      <c r="EG48" s="127"/>
      <c r="EH48" s="125" t="s">
        <v>10</v>
      </c>
      <c r="EI48" s="125" t="s">
        <v>35</v>
      </c>
      <c r="EJ48" s="125" t="s">
        <v>23</v>
      </c>
      <c r="EK48" s="125" t="s">
        <v>36</v>
      </c>
      <c r="EL48" s="126" t="s">
        <v>37</v>
      </c>
      <c r="EM48" s="127"/>
      <c r="EN48" s="125" t="s">
        <v>10</v>
      </c>
      <c r="EO48" s="125" t="s">
        <v>35</v>
      </c>
      <c r="EP48" s="125" t="s">
        <v>23</v>
      </c>
      <c r="EQ48" s="125" t="s">
        <v>36</v>
      </c>
      <c r="ER48" s="130" t="s">
        <v>37</v>
      </c>
    </row>
    <row r="49" spans="2:148" ht="21" customHeight="1" thickTop="1">
      <c r="B49" s="131"/>
      <c r="C49" s="166"/>
      <c r="D49" s="166"/>
      <c r="E49" s="166"/>
      <c r="F49" s="166"/>
      <c r="G49" s="166"/>
      <c r="H49" s="166"/>
      <c r="I49" s="167"/>
      <c r="J49" s="159" t="s">
        <v>104</v>
      </c>
      <c r="K49" s="166"/>
      <c r="L49" s="166"/>
      <c r="M49" s="166"/>
      <c r="N49" s="166"/>
      <c r="O49" s="167"/>
      <c r="P49" s="167"/>
      <c r="Q49" s="167"/>
      <c r="R49" s="190"/>
      <c r="BI49" s="85"/>
      <c r="BJ49" s="121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X49" s="374" t="s">
        <v>179</v>
      </c>
      <c r="DR49" s="172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59" t="s">
        <v>104</v>
      </c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33"/>
    </row>
    <row r="50" spans="2:148" ht="21" customHeight="1" thickBot="1">
      <c r="B50" s="134"/>
      <c r="C50" s="135"/>
      <c r="D50" s="135"/>
      <c r="E50" s="135"/>
      <c r="F50" s="136"/>
      <c r="G50" s="136"/>
      <c r="H50" s="135"/>
      <c r="I50" s="135"/>
      <c r="J50" s="136"/>
      <c r="K50" s="136"/>
      <c r="L50" s="135"/>
      <c r="M50" s="135"/>
      <c r="N50" s="136"/>
      <c r="O50" s="136"/>
      <c r="P50" s="135"/>
      <c r="Q50" s="135"/>
      <c r="R50" s="137"/>
      <c r="AH50" s="124" t="s">
        <v>10</v>
      </c>
      <c r="AI50" s="125" t="s">
        <v>35</v>
      </c>
      <c r="AJ50" s="125" t="s">
        <v>23</v>
      </c>
      <c r="AK50" s="125" t="s">
        <v>36</v>
      </c>
      <c r="AL50" s="340" t="s">
        <v>37</v>
      </c>
      <c r="AM50" s="419" t="s">
        <v>135</v>
      </c>
      <c r="AN50" s="420"/>
      <c r="AO50" s="420"/>
      <c r="AP50" s="421"/>
      <c r="BI50" s="85"/>
      <c r="BJ50" s="85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U50" s="234" t="s">
        <v>72</v>
      </c>
      <c r="CX50" s="239" t="s">
        <v>180</v>
      </c>
      <c r="DR50" s="134"/>
      <c r="DS50" s="135"/>
      <c r="DT50" s="136"/>
      <c r="DU50" s="136"/>
      <c r="DV50" s="135"/>
      <c r="DW50" s="135"/>
      <c r="DX50" s="136"/>
      <c r="DY50" s="136"/>
      <c r="DZ50" s="135"/>
      <c r="EA50" s="135"/>
      <c r="EB50" s="136"/>
      <c r="EC50" s="136"/>
      <c r="ED50" s="135"/>
      <c r="EE50" s="135"/>
      <c r="EF50" s="136"/>
      <c r="EG50" s="139"/>
      <c r="EH50" s="135"/>
      <c r="EI50" s="135"/>
      <c r="EJ50" s="135"/>
      <c r="EK50" s="135"/>
      <c r="EL50" s="136"/>
      <c r="EM50" s="139"/>
      <c r="EN50" s="135"/>
      <c r="EO50" s="135"/>
      <c r="EP50" s="135"/>
      <c r="EQ50" s="135"/>
      <c r="ER50" s="137"/>
    </row>
    <row r="51" spans="2:148" ht="21" customHeight="1" thickTop="1">
      <c r="B51" s="134"/>
      <c r="C51" s="135"/>
      <c r="D51" s="135"/>
      <c r="E51" s="135"/>
      <c r="F51" s="136"/>
      <c r="G51" s="136"/>
      <c r="H51" s="135"/>
      <c r="I51" s="135"/>
      <c r="J51" s="136"/>
      <c r="K51" s="136"/>
      <c r="L51" s="135"/>
      <c r="M51" s="135"/>
      <c r="N51" s="136"/>
      <c r="O51" s="136"/>
      <c r="P51" s="217">
        <v>7</v>
      </c>
      <c r="Q51" s="97">
        <v>117.373</v>
      </c>
      <c r="R51" s="106" t="s">
        <v>38</v>
      </c>
      <c r="AH51" s="172"/>
      <c r="AI51" s="166"/>
      <c r="AJ51" s="166"/>
      <c r="AK51" s="166"/>
      <c r="AL51" s="159" t="s">
        <v>136</v>
      </c>
      <c r="AM51" s="166"/>
      <c r="AN51" s="166"/>
      <c r="AO51" s="166"/>
      <c r="AP51" s="190"/>
      <c r="BI51" s="85"/>
      <c r="BJ51" s="85"/>
      <c r="BP51" s="122"/>
      <c r="BQ51" s="122"/>
      <c r="BR51" s="122"/>
      <c r="BS51" s="122"/>
      <c r="BT51" s="122"/>
      <c r="BV51" s="122"/>
      <c r="BW51" s="116" t="s">
        <v>51</v>
      </c>
      <c r="BX51" s="122"/>
      <c r="BY51" s="122"/>
      <c r="BZ51" s="122"/>
      <c r="CA51" s="122"/>
      <c r="CB51" s="122"/>
      <c r="CC51" s="122"/>
      <c r="CR51" s="121"/>
      <c r="CU51" s="381" t="s">
        <v>183</v>
      </c>
      <c r="DR51" s="248">
        <v>12</v>
      </c>
      <c r="DS51" s="247">
        <v>118.044</v>
      </c>
      <c r="DT51" s="138" t="s">
        <v>38</v>
      </c>
      <c r="DU51" s="139"/>
      <c r="DV51" s="217">
        <v>15</v>
      </c>
      <c r="DW51" s="97">
        <v>118.115</v>
      </c>
      <c r="DX51" s="138" t="s">
        <v>38</v>
      </c>
      <c r="DY51" s="139"/>
      <c r="DZ51" s="246">
        <v>18</v>
      </c>
      <c r="EA51" s="247">
        <v>118.18</v>
      </c>
      <c r="EB51" s="138" t="s">
        <v>38</v>
      </c>
      <c r="EC51" s="139"/>
      <c r="ED51" s="217">
        <v>21</v>
      </c>
      <c r="EE51" s="97">
        <v>118.275</v>
      </c>
      <c r="EF51" s="138" t="s">
        <v>38</v>
      </c>
      <c r="EG51" s="139"/>
      <c r="EH51" s="135"/>
      <c r="EI51" s="135"/>
      <c r="EJ51" s="135"/>
      <c r="EK51" s="135"/>
      <c r="EL51" s="136"/>
      <c r="EM51" s="139"/>
      <c r="EN51" s="135"/>
      <c r="EO51" s="135"/>
      <c r="EP51" s="135"/>
      <c r="EQ51" s="135"/>
      <c r="ER51" s="137"/>
    </row>
    <row r="52" spans="2:148" ht="21" customHeight="1">
      <c r="B52" s="224">
        <v>1</v>
      </c>
      <c r="C52" s="214">
        <v>117.126</v>
      </c>
      <c r="D52" s="140">
        <v>65</v>
      </c>
      <c r="E52" s="141">
        <f>C52+D52*0.001</f>
        <v>117.191</v>
      </c>
      <c r="F52" s="138" t="s">
        <v>38</v>
      </c>
      <c r="G52" s="136"/>
      <c r="H52" s="217">
        <v>3</v>
      </c>
      <c r="I52" s="97">
        <v>117.232</v>
      </c>
      <c r="J52" s="138" t="s">
        <v>38</v>
      </c>
      <c r="K52" s="136"/>
      <c r="L52" s="217">
        <v>5</v>
      </c>
      <c r="M52" s="97">
        <v>117.332</v>
      </c>
      <c r="N52" s="138" t="s">
        <v>38</v>
      </c>
      <c r="O52" s="136"/>
      <c r="P52" s="135"/>
      <c r="Q52" s="135"/>
      <c r="R52" s="137"/>
      <c r="V52" s="191"/>
      <c r="W52" s="192"/>
      <c r="X52" s="192"/>
      <c r="Y52" s="193" t="s">
        <v>120</v>
      </c>
      <c r="Z52" s="192"/>
      <c r="AA52" s="192"/>
      <c r="AB52" s="194"/>
      <c r="AH52" s="134"/>
      <c r="AI52" s="135"/>
      <c r="AJ52" s="135"/>
      <c r="AK52" s="135"/>
      <c r="AL52" s="341"/>
      <c r="AM52" s="96"/>
      <c r="AP52" s="84"/>
      <c r="BI52" s="85"/>
      <c r="BJ52" s="85"/>
      <c r="BP52" s="122"/>
      <c r="BQ52" s="122"/>
      <c r="BR52" s="122"/>
      <c r="BS52" s="122"/>
      <c r="BT52" s="122"/>
      <c r="BV52" s="122"/>
      <c r="BW52" s="165" t="s">
        <v>54</v>
      </c>
      <c r="BX52" s="122"/>
      <c r="BY52" s="122"/>
      <c r="BZ52" s="122"/>
      <c r="CA52" s="122"/>
      <c r="CB52" s="122"/>
      <c r="CC52" s="122"/>
      <c r="DH52" s="191"/>
      <c r="DI52" s="192"/>
      <c r="DJ52" s="192"/>
      <c r="DK52" s="193" t="s">
        <v>119</v>
      </c>
      <c r="DL52" s="192"/>
      <c r="DM52" s="192"/>
      <c r="DN52" s="194"/>
      <c r="DR52" s="134"/>
      <c r="DS52" s="135"/>
      <c r="DT52" s="136"/>
      <c r="DU52" s="139"/>
      <c r="DV52" s="135"/>
      <c r="DW52" s="135"/>
      <c r="DX52" s="136"/>
      <c r="DY52" s="139"/>
      <c r="DZ52" s="135"/>
      <c r="EA52" s="135"/>
      <c r="EB52" s="136"/>
      <c r="EC52" s="139"/>
      <c r="ED52" s="135"/>
      <c r="EE52" s="135"/>
      <c r="EF52" s="136"/>
      <c r="EG52" s="139"/>
      <c r="EH52" s="218">
        <v>22</v>
      </c>
      <c r="EI52" s="214">
        <v>118.275</v>
      </c>
      <c r="EJ52" s="140">
        <v>-65</v>
      </c>
      <c r="EK52" s="141">
        <f>EI52+EJ52*0.001</f>
        <v>118.21000000000001</v>
      </c>
      <c r="EL52" s="138" t="s">
        <v>38</v>
      </c>
      <c r="EM52" s="139"/>
      <c r="EN52" s="218">
        <v>25</v>
      </c>
      <c r="EO52" s="214">
        <v>118.396</v>
      </c>
      <c r="EP52" s="140">
        <v>65</v>
      </c>
      <c r="EQ52" s="141">
        <f>EO52+EP52*0.001</f>
        <v>118.461</v>
      </c>
      <c r="ER52" s="106" t="s">
        <v>38</v>
      </c>
    </row>
    <row r="53" spans="2:148" ht="21" customHeight="1" thickBot="1">
      <c r="B53" s="134"/>
      <c r="C53" s="135"/>
      <c r="D53" s="135"/>
      <c r="E53" s="135"/>
      <c r="F53" s="136"/>
      <c r="G53" s="136"/>
      <c r="H53" s="135"/>
      <c r="I53" s="135"/>
      <c r="J53" s="136"/>
      <c r="K53" s="136"/>
      <c r="L53" s="135"/>
      <c r="M53" s="135"/>
      <c r="N53" s="136"/>
      <c r="O53" s="136"/>
      <c r="P53" s="217">
        <v>8</v>
      </c>
      <c r="Q53" s="97">
        <v>117.733</v>
      </c>
      <c r="R53" s="106" t="s">
        <v>38</v>
      </c>
      <c r="V53" s="195"/>
      <c r="W53" s="196" t="s">
        <v>59</v>
      </c>
      <c r="X53" s="197"/>
      <c r="Y53" s="198" t="s">
        <v>60</v>
      </c>
      <c r="Z53" s="199"/>
      <c r="AA53" s="196" t="s">
        <v>61</v>
      </c>
      <c r="AB53" s="200"/>
      <c r="AH53" s="248">
        <v>10</v>
      </c>
      <c r="AI53" s="247">
        <v>117.883</v>
      </c>
      <c r="AJ53" s="140">
        <v>42</v>
      </c>
      <c r="AK53" s="141">
        <f>AI53+AJ53*0.001</f>
        <v>117.925</v>
      </c>
      <c r="AL53" s="342" t="s">
        <v>137</v>
      </c>
      <c r="AM53" s="343" t="s">
        <v>140</v>
      </c>
      <c r="AP53" s="84"/>
      <c r="BI53" s="85"/>
      <c r="BJ53" s="85"/>
      <c r="BP53" s="122"/>
      <c r="BQ53" s="122"/>
      <c r="BR53" s="122"/>
      <c r="BS53" s="122"/>
      <c r="BT53" s="122"/>
      <c r="BV53" s="122"/>
      <c r="BW53" s="165" t="s">
        <v>52</v>
      </c>
      <c r="BX53" s="122"/>
      <c r="BY53" s="122"/>
      <c r="BZ53" s="122"/>
      <c r="CA53" s="122"/>
      <c r="CB53" s="122"/>
      <c r="CC53" s="122"/>
      <c r="DH53" s="195"/>
      <c r="DI53" s="196" t="s">
        <v>59</v>
      </c>
      <c r="DJ53" s="197"/>
      <c r="DK53" s="198" t="s">
        <v>60</v>
      </c>
      <c r="DL53" s="199"/>
      <c r="DM53" s="196" t="s">
        <v>61</v>
      </c>
      <c r="DN53" s="200"/>
      <c r="DR53" s="248">
        <v>13</v>
      </c>
      <c r="DS53" s="247">
        <v>118.087</v>
      </c>
      <c r="DT53" s="138" t="s">
        <v>38</v>
      </c>
      <c r="DU53" s="139"/>
      <c r="DV53" s="217">
        <v>16</v>
      </c>
      <c r="DW53" s="97">
        <v>118.169</v>
      </c>
      <c r="DX53" s="138" t="s">
        <v>38</v>
      </c>
      <c r="DY53" s="139"/>
      <c r="DZ53" s="217">
        <v>19</v>
      </c>
      <c r="EA53" s="97">
        <v>118.219</v>
      </c>
      <c r="EB53" s="138" t="s">
        <v>38</v>
      </c>
      <c r="EC53" s="139"/>
      <c r="ED53" s="217">
        <v>23</v>
      </c>
      <c r="EE53" s="97">
        <v>118.29</v>
      </c>
      <c r="EF53" s="138" t="s">
        <v>38</v>
      </c>
      <c r="EG53" s="139"/>
      <c r="EH53" s="338" t="s">
        <v>131</v>
      </c>
      <c r="EI53" s="97">
        <v>0.38</v>
      </c>
      <c r="EJ53" s="140">
        <v>-65</v>
      </c>
      <c r="EK53" s="141">
        <f>EI53+EJ53*0.001</f>
        <v>0.315</v>
      </c>
      <c r="EL53" s="136"/>
      <c r="EM53" s="139"/>
      <c r="EN53" s="135"/>
      <c r="EO53" s="135"/>
      <c r="EP53" s="135"/>
      <c r="EQ53" s="135"/>
      <c r="ER53" s="137"/>
    </row>
    <row r="54" spans="2:148" ht="21" customHeight="1" thickTop="1">
      <c r="B54" s="224">
        <v>2</v>
      </c>
      <c r="C54" s="214">
        <v>117.226</v>
      </c>
      <c r="D54" s="140">
        <v>-65</v>
      </c>
      <c r="E54" s="141">
        <f>C54+D54*0.001</f>
        <v>117.161</v>
      </c>
      <c r="F54" s="138" t="s">
        <v>38</v>
      </c>
      <c r="G54" s="136"/>
      <c r="H54" s="217">
        <v>4</v>
      </c>
      <c r="I54" s="97">
        <v>117.317</v>
      </c>
      <c r="J54" s="138" t="s">
        <v>38</v>
      </c>
      <c r="K54" s="136"/>
      <c r="L54" s="217">
        <v>6</v>
      </c>
      <c r="M54" s="97">
        <v>117.347</v>
      </c>
      <c r="N54" s="138" t="s">
        <v>38</v>
      </c>
      <c r="O54" s="136"/>
      <c r="P54" s="135"/>
      <c r="Q54" s="135"/>
      <c r="R54" s="137"/>
      <c r="V54" s="99"/>
      <c r="W54" s="89"/>
      <c r="X54" s="100"/>
      <c r="Y54" s="100"/>
      <c r="Z54" s="89"/>
      <c r="AA54" s="89"/>
      <c r="AB54" s="142"/>
      <c r="AH54" s="134"/>
      <c r="AI54" s="135"/>
      <c r="AJ54" s="135"/>
      <c r="AK54" s="345"/>
      <c r="AL54" s="342"/>
      <c r="AM54" s="164"/>
      <c r="AN54" s="344"/>
      <c r="AO54" s="344"/>
      <c r="AP54" s="84"/>
      <c r="BI54" s="85"/>
      <c r="BJ54" s="85"/>
      <c r="BP54" s="122"/>
      <c r="BQ54" s="122"/>
      <c r="BR54" s="122"/>
      <c r="BS54" s="122"/>
      <c r="BT54" s="122"/>
      <c r="BV54" s="122"/>
      <c r="BX54" s="122"/>
      <c r="BY54" s="122"/>
      <c r="BZ54" s="122"/>
      <c r="CA54" s="122"/>
      <c r="CB54" s="122"/>
      <c r="CC54" s="122"/>
      <c r="DH54" s="99"/>
      <c r="DI54" s="89"/>
      <c r="DJ54" s="100"/>
      <c r="DK54" s="100"/>
      <c r="DL54" s="89"/>
      <c r="DM54" s="89"/>
      <c r="DN54" s="142"/>
      <c r="DR54" s="134"/>
      <c r="DS54" s="135"/>
      <c r="DT54" s="136"/>
      <c r="DU54" s="139"/>
      <c r="DV54" s="135"/>
      <c r="DW54" s="135"/>
      <c r="DX54" s="136"/>
      <c r="DY54" s="139"/>
      <c r="DZ54" s="135"/>
      <c r="EA54" s="135"/>
      <c r="EB54" s="136"/>
      <c r="EC54" s="139"/>
      <c r="ED54" s="135"/>
      <c r="EE54" s="135"/>
      <c r="EF54" s="136"/>
      <c r="EG54" s="139"/>
      <c r="EH54" s="135"/>
      <c r="EI54" s="135"/>
      <c r="EJ54" s="135"/>
      <c r="EK54" s="135"/>
      <c r="EL54" s="136"/>
      <c r="EM54" s="139"/>
      <c r="EN54" s="218">
        <v>26</v>
      </c>
      <c r="EO54" s="214">
        <v>118.496</v>
      </c>
      <c r="EP54" s="140">
        <v>-65</v>
      </c>
      <c r="EQ54" s="141">
        <f>EO54+EP54*0.001</f>
        <v>118.431</v>
      </c>
      <c r="ER54" s="106" t="s">
        <v>38</v>
      </c>
    </row>
    <row r="55" spans="2:148" ht="21" customHeight="1">
      <c r="B55" s="134"/>
      <c r="C55" s="135"/>
      <c r="D55" s="135"/>
      <c r="E55" s="135"/>
      <c r="F55" s="136"/>
      <c r="G55" s="136"/>
      <c r="H55" s="135"/>
      <c r="I55" s="135"/>
      <c r="J55" s="136"/>
      <c r="K55" s="136"/>
      <c r="L55" s="135"/>
      <c r="M55" s="135"/>
      <c r="N55" s="136"/>
      <c r="O55" s="136"/>
      <c r="P55" s="217">
        <v>9</v>
      </c>
      <c r="Q55" s="97">
        <v>117.837</v>
      </c>
      <c r="R55" s="106" t="s">
        <v>38</v>
      </c>
      <c r="V55" s="99"/>
      <c r="W55" s="189" t="s">
        <v>81</v>
      </c>
      <c r="X55" s="100"/>
      <c r="Y55" s="201" t="s">
        <v>121</v>
      </c>
      <c r="Z55" s="89"/>
      <c r="AA55" s="189" t="s">
        <v>122</v>
      </c>
      <c r="AB55" s="142"/>
      <c r="AH55" s="248">
        <v>11</v>
      </c>
      <c r="AI55" s="247">
        <v>117.909</v>
      </c>
      <c r="AJ55" s="140">
        <v>42</v>
      </c>
      <c r="AK55" s="141">
        <f>AI55+AJ55*0.001</f>
        <v>117.95100000000001</v>
      </c>
      <c r="AL55" s="342" t="s">
        <v>137</v>
      </c>
      <c r="AM55" s="343" t="s">
        <v>140</v>
      </c>
      <c r="AP55" s="84"/>
      <c r="BI55" s="85"/>
      <c r="BJ55" s="85"/>
      <c r="BP55" s="122"/>
      <c r="BQ55" s="122"/>
      <c r="BR55" s="122"/>
      <c r="BS55" s="122"/>
      <c r="BT55" s="122"/>
      <c r="BU55" s="122"/>
      <c r="BV55" s="122"/>
      <c r="BX55" s="122"/>
      <c r="BY55" s="122"/>
      <c r="BZ55" s="122"/>
      <c r="CA55" s="122"/>
      <c r="CB55" s="122"/>
      <c r="CC55" s="122"/>
      <c r="DH55" s="99"/>
      <c r="DI55" s="189" t="s">
        <v>118</v>
      </c>
      <c r="DJ55" s="100"/>
      <c r="DK55" s="201" t="s">
        <v>123</v>
      </c>
      <c r="DL55" s="89"/>
      <c r="DM55" s="189" t="s">
        <v>141</v>
      </c>
      <c r="DN55" s="142"/>
      <c r="DR55" s="248">
        <v>14</v>
      </c>
      <c r="DS55" s="247">
        <v>118.099</v>
      </c>
      <c r="DT55" s="138" t="s">
        <v>38</v>
      </c>
      <c r="DU55" s="139"/>
      <c r="DV55" s="217">
        <v>17</v>
      </c>
      <c r="DW55" s="97">
        <v>118.177</v>
      </c>
      <c r="DX55" s="138" t="s">
        <v>38</v>
      </c>
      <c r="DY55" s="139"/>
      <c r="DZ55" s="217">
        <v>20</v>
      </c>
      <c r="EA55" s="97">
        <v>118.275</v>
      </c>
      <c r="EB55" s="138" t="s">
        <v>38</v>
      </c>
      <c r="EC55" s="139"/>
      <c r="ED55" s="217">
        <v>24</v>
      </c>
      <c r="EE55" s="97">
        <v>118.39</v>
      </c>
      <c r="EF55" s="138" t="s">
        <v>38</v>
      </c>
      <c r="EG55" s="139"/>
      <c r="EH55" s="135"/>
      <c r="EI55" s="135"/>
      <c r="EJ55" s="135"/>
      <c r="EK55" s="135"/>
      <c r="EL55" s="136"/>
      <c r="EM55" s="139"/>
      <c r="EN55" s="135"/>
      <c r="EO55" s="135"/>
      <c r="EP55" s="135"/>
      <c r="EQ55" s="135"/>
      <c r="ER55" s="137"/>
    </row>
    <row r="56" spans="2:148" ht="21" customHeight="1" thickBot="1">
      <c r="B56" s="143"/>
      <c r="C56" s="144"/>
      <c r="D56" s="145"/>
      <c r="E56" s="145"/>
      <c r="F56" s="146"/>
      <c r="G56" s="147"/>
      <c r="H56" s="148"/>
      <c r="I56" s="144"/>
      <c r="J56" s="146"/>
      <c r="K56" s="147"/>
      <c r="L56" s="148"/>
      <c r="M56" s="144"/>
      <c r="N56" s="146"/>
      <c r="O56" s="147"/>
      <c r="P56" s="148"/>
      <c r="Q56" s="144"/>
      <c r="R56" s="149"/>
      <c r="V56" s="202"/>
      <c r="W56" s="113"/>
      <c r="X56" s="118"/>
      <c r="Y56" s="204"/>
      <c r="Z56" s="113"/>
      <c r="AA56" s="205"/>
      <c r="AB56" s="203"/>
      <c r="AD56" s="83"/>
      <c r="AE56" s="161"/>
      <c r="AH56" s="143"/>
      <c r="AI56" s="144"/>
      <c r="AJ56" s="145"/>
      <c r="AK56" s="145"/>
      <c r="AL56" s="346"/>
      <c r="AM56" s="347"/>
      <c r="AN56" s="348"/>
      <c r="AO56" s="348"/>
      <c r="AP56" s="349"/>
      <c r="BH56" s="83"/>
      <c r="BI56" s="161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L56" s="83"/>
      <c r="CM56" s="161"/>
      <c r="DH56" s="202"/>
      <c r="DI56" s="113"/>
      <c r="DJ56" s="118"/>
      <c r="DK56" s="204"/>
      <c r="DL56" s="113"/>
      <c r="DM56" s="205"/>
      <c r="DN56" s="203"/>
      <c r="DP56" s="83"/>
      <c r="DQ56" s="161"/>
      <c r="DR56" s="143"/>
      <c r="DS56" s="144"/>
      <c r="DT56" s="146"/>
      <c r="DU56" s="147"/>
      <c r="DV56" s="148"/>
      <c r="DW56" s="144"/>
      <c r="DX56" s="146"/>
      <c r="DY56" s="147"/>
      <c r="DZ56" s="148"/>
      <c r="EA56" s="144"/>
      <c r="EB56" s="146"/>
      <c r="EC56" s="147"/>
      <c r="ED56" s="148"/>
      <c r="EE56" s="144"/>
      <c r="EF56" s="146"/>
      <c r="EG56" s="147"/>
      <c r="EH56" s="148"/>
      <c r="EI56" s="144"/>
      <c r="EJ56" s="145"/>
      <c r="EK56" s="145"/>
      <c r="EL56" s="146"/>
      <c r="EM56" s="147"/>
      <c r="EN56" s="148"/>
      <c r="EO56" s="144"/>
      <c r="EP56" s="145"/>
      <c r="EQ56" s="145"/>
      <c r="ER56" s="149"/>
    </row>
    <row r="57" spans="68:139" ht="12.75"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EG57" s="85"/>
      <c r="EH57" s="85"/>
      <c r="EI57" s="85"/>
    </row>
    <row r="58" spans="137:139" ht="12.75">
      <c r="EG58" s="85"/>
      <c r="EH58" s="85"/>
      <c r="EI58" s="85"/>
    </row>
  </sheetData>
  <sheetProtection password="E755" sheet="1" objects="1" scenarios="1"/>
  <mergeCells count="41">
    <mergeCell ref="D2:I2"/>
    <mergeCell ref="T2:Y2"/>
    <mergeCell ref="AH2:AM2"/>
    <mergeCell ref="DF2:DI2"/>
    <mergeCell ref="DV2:EA2"/>
    <mergeCell ref="EL2:EQ2"/>
    <mergeCell ref="P3:S3"/>
    <mergeCell ref="V3:Y3"/>
    <mergeCell ref="AB3:AC3"/>
    <mergeCell ref="AJ3:AK3"/>
    <mergeCell ref="DD3:DE3"/>
    <mergeCell ref="DL3:DO3"/>
    <mergeCell ref="DT3:DU3"/>
    <mergeCell ref="EB3:EC3"/>
    <mergeCell ref="B4:E4"/>
    <mergeCell ref="H4:K4"/>
    <mergeCell ref="T4:Y4"/>
    <mergeCell ref="AH4:AM4"/>
    <mergeCell ref="DF4:DI4"/>
    <mergeCell ref="DV4:EA4"/>
    <mergeCell ref="EJ4:EM4"/>
    <mergeCell ref="EP4:ES4"/>
    <mergeCell ref="B6:C6"/>
    <mergeCell ref="D6:E6"/>
    <mergeCell ref="H6:I6"/>
    <mergeCell ref="J6:K6"/>
    <mergeCell ref="B5:E5"/>
    <mergeCell ref="H5:K5"/>
    <mergeCell ref="DZ5:EA5"/>
    <mergeCell ref="EB5:EC5"/>
    <mergeCell ref="ER6:ES6"/>
    <mergeCell ref="AM50:AP50"/>
    <mergeCell ref="ED5:EE5"/>
    <mergeCell ref="EJ5:EM5"/>
    <mergeCell ref="EP5:ES5"/>
    <mergeCell ref="EJ6:EK6"/>
    <mergeCell ref="AJ38:AJ39"/>
    <mergeCell ref="EL6:EM6"/>
    <mergeCell ref="EP6:EQ6"/>
    <mergeCell ref="P6:Q6"/>
    <mergeCell ref="R6:S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341119" r:id="rId1"/>
    <oleObject progId="Paint.Picture" shapeId="341157" r:id="rId2"/>
    <oleObject progId="Paint.Picture" shapeId="357785" r:id="rId3"/>
    <oleObject progId="Paint.Picture" shapeId="404888" r:id="rId4"/>
    <oleObject progId="Paint.Picture" shapeId="40494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2010-11-29T09:14:59Z</cp:lastPrinted>
  <dcterms:created xsi:type="dcterms:W3CDTF">2004-05-28T09:30:30Z</dcterms:created>
  <dcterms:modified xsi:type="dcterms:W3CDTF">2013-06-21T11:03:59Z</dcterms:modified>
  <cp:category/>
  <cp:version/>
  <cp:contentType/>
  <cp:contentStatus/>
</cp:coreProperties>
</file>