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3765" windowWidth="7650" windowHeight="3780" activeTab="0"/>
  </bookViews>
  <sheets>
    <sheet name="Velké Pavlovice" sheetId="1" r:id="rId1"/>
  </sheets>
  <definedNames/>
  <calcPr fullCalcOnLoad="1"/>
</workbook>
</file>

<file path=xl/sharedStrings.xml><?xml version="1.0" encoding="utf-8"?>
<sst xmlns="http://schemas.openxmlformats.org/spreadsheetml/2006/main" count="113" uniqueCount="68">
  <si>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</si>
  <si>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</si>
  <si>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</si>
  <si>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</si>
  <si>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</si>
  <si>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</si>
  <si>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</si>
  <si>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</si>
  <si>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</si>
  <si>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</si>
  <si>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</si>
  <si>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</si>
  <si>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</si>
  <si>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</si>
  <si>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</si>
  <si>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</si>
  <si>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Zabezpečovací zařízení neumožňuje současné vlakové cesty</t>
  </si>
  <si>
    <t>vyjma současných odjezdů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</si>
  <si>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</si>
  <si>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</si>
  <si>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</si>
  <si>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</si>
  <si>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</si>
  <si>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Návěstidla</t>
  </si>
  <si>
    <t>Vjezdová</t>
  </si>
  <si>
    <t>Odjezdová</t>
  </si>
  <si>
    <t>Seřaďovací</t>
  </si>
  <si>
    <t>S K</t>
  </si>
  <si>
    <t>Př L</t>
  </si>
  <si>
    <t>L</t>
  </si>
  <si>
    <t>ústřední stavědlo,  kolejové obvody</t>
  </si>
  <si>
    <t>Kód : 11 / 1</t>
  </si>
  <si>
    <t>Kód : 4</t>
  </si>
  <si>
    <t>Směr  :  Kobylí na Moravě</t>
  </si>
  <si>
    <t>Km  3,890</t>
  </si>
  <si>
    <t>Ev. č. : 367656</t>
  </si>
  <si>
    <t>Směr  :  Zaječí</t>
  </si>
  <si>
    <t>S</t>
  </si>
  <si>
    <t>elm.</t>
  </si>
  <si>
    <t>IX.</t>
  </si>
  <si>
    <t>zabezpečovacího zařízení</t>
  </si>
  <si>
    <t>Zjišťování konce vlaku :</t>
  </si>
  <si>
    <t>výpravčí  //</t>
  </si>
  <si>
    <t>proj. - 00</t>
  </si>
  <si>
    <t>zast. - 00 // 61</t>
  </si>
  <si>
    <t>samočinně činností</t>
  </si>
  <si>
    <t>zast. :  90</t>
  </si>
  <si>
    <t>proj. :  30</t>
  </si>
  <si>
    <t>Reléový  poloautoblok</t>
  </si>
  <si>
    <t>bez kontroly volnosti tratě</t>
  </si>
  <si>
    <t>Dopravní kancelář</t>
  </si>
  <si>
    <t>Obvod  výpravčího</t>
  </si>
  <si>
    <t xml:space="preserve">Staniční  zabezpečovací  zařízení :  </t>
  </si>
  <si>
    <t>L Z</t>
  </si>
  <si>
    <t>Př S</t>
  </si>
  <si>
    <t>Výhybkář  -  1 *)</t>
  </si>
  <si>
    <t>* ) = obsazení v době stanovené rozvrhem služby. V době nepřítomnosti přebírá jeho povinnosti výpravčí.</t>
  </si>
  <si>
    <t xml:space="preserve">L Z </t>
  </si>
  <si>
    <t>Stanice bez</t>
  </si>
  <si>
    <t>seřaďovacích</t>
  </si>
  <si>
    <t>návěstidel</t>
  </si>
  <si>
    <t>T E S T  -  12</t>
  </si>
  <si>
    <t>závislá návěstidla</t>
  </si>
  <si>
    <t>obsluhuje výpravčí ústředně z ovládacího pultu</t>
  </si>
  <si>
    <t>Výpravčí  -  1 §)</t>
  </si>
  <si>
    <t>§) = obsazení v době stanovené  "Rozkazem o výluce služby dopravních zaměstnanců"</t>
  </si>
  <si>
    <t>určený zaměstnanec ruční návěstí</t>
  </si>
  <si>
    <t>Trať : 318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</si>
</sst>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sz val="12"/>
      <name val="Arial"/>
      <family val="2"/>
    </font>
    <font>
      <i/>
      <sz val="11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sz val="11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20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5" fillId="0" borderId="3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38" fillId="0" borderId="0" xfId="0" applyFont="1" applyBorder="1" applyAlignment="1">
      <alignment horizontal="left" vertical="center" indent="1"/>
    </xf>
    <xf numFmtId="0" fontId="35" fillId="0" borderId="0" xfId="0" applyFont="1" applyAlignment="1">
      <alignment horizontal="left"/>
    </xf>
    <xf numFmtId="0" fontId="28" fillId="0" borderId="0" xfId="0" applyFont="1" applyAlignment="1">
      <alignment horizontal="right" vertical="top"/>
    </xf>
    <xf numFmtId="164" fontId="10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4" fillId="0" borderId="27" xfId="0" applyFont="1" applyBorder="1" applyAlignment="1" quotePrefix="1">
      <alignment horizontal="center" vertical="center"/>
    </xf>
    <xf numFmtId="0" fontId="7" fillId="0" borderId="0" xfId="20" applyFont="1" applyFill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43" xfId="0" applyFill="1" applyBorder="1" applyAlignment="1">
      <alignment horizontal="center" vertical="center"/>
    </xf>
    <xf numFmtId="0" fontId="0" fillId="0" borderId="44" xfId="20" applyFont="1" applyBorder="1">
      <alignment/>
      <protection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7" fillId="0" borderId="0" xfId="20" applyFont="1" applyFill="1" applyBorder="1" applyAlignment="1">
      <alignment horizontal="center"/>
      <protection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7" fillId="0" borderId="0" xfId="20" applyFont="1" applyFill="1" applyBorder="1" applyAlignment="1">
      <alignment horizontal="center" vertical="top"/>
      <protection/>
    </xf>
    <xf numFmtId="0" fontId="0" fillId="0" borderId="48" xfId="20" applyFont="1" applyFill="1" applyBorder="1" applyAlignment="1">
      <alignment vertical="center"/>
      <protection/>
    </xf>
    <xf numFmtId="0" fontId="0" fillId="0" borderId="49" xfId="20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44" fillId="0" borderId="0" xfId="20" applyFont="1" applyBorder="1" applyAlignment="1">
      <alignment horizontal="center"/>
      <protection/>
    </xf>
    <xf numFmtId="0" fontId="0" fillId="0" borderId="50" xfId="20" applyFont="1" applyFill="1" applyBorder="1" applyAlignment="1">
      <alignment vertical="center"/>
      <protection/>
    </xf>
    <xf numFmtId="0" fontId="22" fillId="0" borderId="19" xfId="20" applyFont="1" applyBorder="1" applyAlignment="1">
      <alignment horizontal="center" vertical="top"/>
      <protection/>
    </xf>
    <xf numFmtId="0" fontId="0" fillId="0" borderId="19" xfId="20" applyFont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 vertical="top"/>
      <protection/>
    </xf>
    <xf numFmtId="0" fontId="7" fillId="0" borderId="16" xfId="0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9" fillId="0" borderId="0" xfId="20" applyFont="1" applyBorder="1" applyAlignment="1">
      <alignment vertical="center"/>
      <protection/>
    </xf>
    <xf numFmtId="0" fontId="14" fillId="2" borderId="0" xfId="20" applyFont="1" applyFill="1" applyBorder="1" applyAlignment="1">
      <alignment horizontal="center"/>
      <protection/>
    </xf>
    <xf numFmtId="0" fontId="42" fillId="0" borderId="50" xfId="20" applyFont="1" applyFill="1" applyBorder="1" applyAlignment="1">
      <alignment vertical="center"/>
      <protection/>
    </xf>
    <xf numFmtId="0" fontId="45" fillId="0" borderId="5" xfId="0" applyFont="1" applyFill="1" applyBorder="1" applyAlignment="1">
      <alignment horizontal="center"/>
    </xf>
    <xf numFmtId="0" fontId="46" fillId="0" borderId="14" xfId="20" applyFont="1" applyFill="1" applyBorder="1" applyAlignment="1">
      <alignment horizontal="center" vertical="center"/>
      <protection/>
    </xf>
    <xf numFmtId="0" fontId="45" fillId="0" borderId="5" xfId="0" applyFont="1" applyFill="1" applyBorder="1" applyAlignment="1">
      <alignment horizontal="center"/>
    </xf>
    <xf numFmtId="0" fontId="35" fillId="0" borderId="0" xfId="0" applyFont="1" applyAlignment="1">
      <alignment horizontal="right" vertical="top"/>
    </xf>
    <xf numFmtId="0" fontId="28" fillId="0" borderId="0" xfId="0" applyFont="1" applyBorder="1" applyAlignment="1">
      <alignment horizontal="left" vertical="top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64" fontId="43" fillId="0" borderId="0" xfId="20" applyNumberFormat="1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2" fillId="4" borderId="56" xfId="0" applyFont="1" applyFill="1" applyBorder="1" applyAlignment="1">
      <alignment horizontal="center" vertical="center"/>
    </xf>
    <xf numFmtId="0" fontId="32" fillId="4" borderId="57" xfId="0" applyFont="1" applyFill="1" applyBorder="1" applyAlignment="1">
      <alignment horizontal="center" vertical="center"/>
    </xf>
    <xf numFmtId="0" fontId="32" fillId="4" borderId="60" xfId="0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23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37" fillId="2" borderId="61" xfId="18" applyFont="1" applyFill="1" applyBorder="1" applyAlignment="1">
      <alignment horizontal="center" vertical="center"/>
    </xf>
    <xf numFmtId="44" fontId="37" fillId="2" borderId="66" xfId="18" applyFont="1" applyFill="1" applyBorder="1" applyAlignment="1">
      <alignment horizontal="center" vertical="center"/>
    </xf>
    <xf numFmtId="44" fontId="37" fillId="2" borderId="67" xfId="18" applyFont="1" applyFill="1" applyBorder="1" applyAlignment="1">
      <alignment horizontal="center" vertical="center"/>
    </xf>
    <xf numFmtId="44" fontId="37" fillId="2" borderId="6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21067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26</xdr:col>
      <xdr:colOff>476250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086600" y="8524875"/>
          <a:ext cx="1369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32</xdr:col>
      <xdr:colOff>733425</xdr:colOff>
      <xdr:row>38</xdr:row>
      <xdr:rowOff>114300</xdr:rowOff>
    </xdr:to>
    <xdr:sp>
      <xdr:nvSpPr>
        <xdr:cNvPr id="3" name="Line 6"/>
        <xdr:cNvSpPr>
          <a:spLocks/>
        </xdr:cNvSpPr>
      </xdr:nvSpPr>
      <xdr:spPr>
        <a:xfrm>
          <a:off x="9315450" y="9896475"/>
          <a:ext cx="16182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21067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 Pavlovice</a:t>
          </a:r>
        </a:p>
      </xdr:txBody>
    </xdr:sp>
    <xdr:clientData/>
  </xdr:twoCellAnchor>
  <xdr:twoCellAnchor>
    <xdr:from>
      <xdr:col>23</xdr:col>
      <xdr:colOff>247650</xdr:colOff>
      <xdr:row>38</xdr:row>
      <xdr:rowOff>76200</xdr:rowOff>
    </xdr:from>
    <xdr:to>
      <xdr:col>24</xdr:col>
      <xdr:colOff>476250</xdr:colOff>
      <xdr:row>38</xdr:row>
      <xdr:rowOff>114300</xdr:rowOff>
    </xdr:to>
    <xdr:sp>
      <xdr:nvSpPr>
        <xdr:cNvPr id="6" name="Line 30"/>
        <xdr:cNvSpPr>
          <a:spLocks/>
        </xdr:cNvSpPr>
      </xdr:nvSpPr>
      <xdr:spPr>
        <a:xfrm flipV="1">
          <a:off x="18554700" y="9858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0</xdr:rowOff>
    </xdr:from>
    <xdr:to>
      <xdr:col>25</xdr:col>
      <xdr:colOff>247650</xdr:colOff>
      <xdr:row>38</xdr:row>
      <xdr:rowOff>76200</xdr:rowOff>
    </xdr:to>
    <xdr:sp>
      <xdr:nvSpPr>
        <xdr:cNvPr id="7" name="Line 31"/>
        <xdr:cNvSpPr>
          <a:spLocks/>
        </xdr:cNvSpPr>
      </xdr:nvSpPr>
      <xdr:spPr>
        <a:xfrm flipV="1">
          <a:off x="19297650" y="97821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10</xdr:col>
      <xdr:colOff>495300</xdr:colOff>
      <xdr:row>37</xdr:row>
      <xdr:rowOff>114300</xdr:rowOff>
    </xdr:to>
    <xdr:sp>
      <xdr:nvSpPr>
        <xdr:cNvPr id="8" name="Line 66"/>
        <xdr:cNvSpPr>
          <a:spLocks/>
        </xdr:cNvSpPr>
      </xdr:nvSpPr>
      <xdr:spPr>
        <a:xfrm>
          <a:off x="4857750" y="92106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266700</xdr:colOff>
      <xdr:row>37</xdr:row>
      <xdr:rowOff>114300</xdr:rowOff>
    </xdr:to>
    <xdr:sp>
      <xdr:nvSpPr>
        <xdr:cNvPr id="9" name="Line 112"/>
        <xdr:cNvSpPr>
          <a:spLocks/>
        </xdr:cNvSpPr>
      </xdr:nvSpPr>
      <xdr:spPr>
        <a:xfrm flipV="1">
          <a:off x="20783550" y="92106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216"/>
        <xdr:cNvSpPr>
          <a:spLocks/>
        </xdr:cNvSpPr>
      </xdr:nvSpPr>
      <xdr:spPr>
        <a:xfrm flipH="1">
          <a:off x="24765000" y="1002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7"/>
        <xdr:cNvSpPr>
          <a:spLocks/>
        </xdr:cNvSpPr>
      </xdr:nvSpPr>
      <xdr:spPr>
        <a:xfrm flipH="1">
          <a:off x="24765000" y="1002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7</xdr:col>
      <xdr:colOff>266700</xdr:colOff>
      <xdr:row>35</xdr:row>
      <xdr:rowOff>114300</xdr:rowOff>
    </xdr:to>
    <xdr:sp>
      <xdr:nvSpPr>
        <xdr:cNvPr id="12" name="Line 299"/>
        <xdr:cNvSpPr>
          <a:spLocks/>
        </xdr:cNvSpPr>
      </xdr:nvSpPr>
      <xdr:spPr>
        <a:xfrm flipH="1">
          <a:off x="2628900" y="8753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13" name="Line 301"/>
        <xdr:cNvSpPr>
          <a:spLocks/>
        </xdr:cNvSpPr>
      </xdr:nvSpPr>
      <xdr:spPr>
        <a:xfrm flipV="1">
          <a:off x="6343650" y="852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32</xdr:col>
      <xdr:colOff>504825</xdr:colOff>
      <xdr:row>35</xdr:row>
      <xdr:rowOff>114300</xdr:rowOff>
    </xdr:to>
    <xdr:sp>
      <xdr:nvSpPr>
        <xdr:cNvPr id="14" name="Line 309"/>
        <xdr:cNvSpPr>
          <a:spLocks/>
        </xdr:cNvSpPr>
      </xdr:nvSpPr>
      <xdr:spPr>
        <a:xfrm flipH="1" flipV="1">
          <a:off x="23031450" y="87534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15" name="Line 326"/>
        <xdr:cNvSpPr>
          <a:spLocks/>
        </xdr:cNvSpPr>
      </xdr:nvSpPr>
      <xdr:spPr>
        <a:xfrm>
          <a:off x="7829550" y="97821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6" name="Line 494"/>
        <xdr:cNvSpPr>
          <a:spLocks/>
        </xdr:cNvSpPr>
      </xdr:nvSpPr>
      <xdr:spPr>
        <a:xfrm flipV="1">
          <a:off x="5600700" y="8562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76200</xdr:rowOff>
    </xdr:from>
    <xdr:to>
      <xdr:col>13</xdr:col>
      <xdr:colOff>266700</xdr:colOff>
      <xdr:row>38</xdr:row>
      <xdr:rowOff>114300</xdr:rowOff>
    </xdr:to>
    <xdr:sp>
      <xdr:nvSpPr>
        <xdr:cNvPr id="17" name="Line 497"/>
        <xdr:cNvSpPr>
          <a:spLocks/>
        </xdr:cNvSpPr>
      </xdr:nvSpPr>
      <xdr:spPr>
        <a:xfrm>
          <a:off x="8572500" y="9858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32</xdr:row>
      <xdr:rowOff>152400</xdr:rowOff>
    </xdr:from>
    <xdr:to>
      <xdr:col>28</xdr:col>
      <xdr:colOff>476250</xdr:colOff>
      <xdr:row>33</xdr:row>
      <xdr:rowOff>0</xdr:rowOff>
    </xdr:to>
    <xdr:sp>
      <xdr:nvSpPr>
        <xdr:cNvPr id="18" name="Line 586"/>
        <xdr:cNvSpPr>
          <a:spLocks/>
        </xdr:cNvSpPr>
      </xdr:nvSpPr>
      <xdr:spPr>
        <a:xfrm>
          <a:off x="21526500" y="8562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27</xdr:col>
      <xdr:colOff>247650</xdr:colOff>
      <xdr:row>32</xdr:row>
      <xdr:rowOff>152400</xdr:rowOff>
    </xdr:to>
    <xdr:sp>
      <xdr:nvSpPr>
        <xdr:cNvPr id="19" name="Line 587"/>
        <xdr:cNvSpPr>
          <a:spLocks/>
        </xdr:cNvSpPr>
      </xdr:nvSpPr>
      <xdr:spPr>
        <a:xfrm>
          <a:off x="20783550" y="852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20" name="Line 588"/>
        <xdr:cNvSpPr>
          <a:spLocks/>
        </xdr:cNvSpPr>
      </xdr:nvSpPr>
      <xdr:spPr>
        <a:xfrm>
          <a:off x="21526500" y="82962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1" name="Oval 589"/>
        <xdr:cNvSpPr>
          <a:spLocks noChangeAspect="1"/>
        </xdr:cNvSpPr>
      </xdr:nvSpPr>
      <xdr:spPr>
        <a:xfrm>
          <a:off x="13773150" y="132302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30</xdr:row>
      <xdr:rowOff>0</xdr:rowOff>
    </xdr:from>
    <xdr:to>
      <xdr:col>26</xdr:col>
      <xdr:colOff>476250</xdr:colOff>
      <xdr:row>30</xdr:row>
      <xdr:rowOff>142875</xdr:rowOff>
    </xdr:to>
    <xdr:sp>
      <xdr:nvSpPr>
        <xdr:cNvPr id="22" name="Line 651"/>
        <xdr:cNvSpPr>
          <a:spLocks/>
        </xdr:cNvSpPr>
      </xdr:nvSpPr>
      <xdr:spPr>
        <a:xfrm>
          <a:off x="20040600" y="79533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23</xdr:col>
      <xdr:colOff>247650</xdr:colOff>
      <xdr:row>29</xdr:row>
      <xdr:rowOff>114300</xdr:rowOff>
    </xdr:to>
    <xdr:sp>
      <xdr:nvSpPr>
        <xdr:cNvPr id="23" name="Line 652"/>
        <xdr:cNvSpPr>
          <a:spLocks/>
        </xdr:cNvSpPr>
      </xdr:nvSpPr>
      <xdr:spPr>
        <a:xfrm flipH="1">
          <a:off x="9315450" y="783907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9</xdr:col>
      <xdr:colOff>266700</xdr:colOff>
      <xdr:row>33</xdr:row>
      <xdr:rowOff>114300</xdr:rowOff>
    </xdr:to>
    <xdr:sp>
      <xdr:nvSpPr>
        <xdr:cNvPr id="24" name="Line 723"/>
        <xdr:cNvSpPr>
          <a:spLocks/>
        </xdr:cNvSpPr>
      </xdr:nvSpPr>
      <xdr:spPr>
        <a:xfrm flipH="1">
          <a:off x="4857750" y="82962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13</xdr:col>
      <xdr:colOff>266700</xdr:colOff>
      <xdr:row>29</xdr:row>
      <xdr:rowOff>152400</xdr:rowOff>
    </xdr:to>
    <xdr:sp>
      <xdr:nvSpPr>
        <xdr:cNvPr id="25" name="Line 724"/>
        <xdr:cNvSpPr>
          <a:spLocks/>
        </xdr:cNvSpPr>
      </xdr:nvSpPr>
      <xdr:spPr>
        <a:xfrm flipV="1">
          <a:off x="8572500" y="7839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152400</xdr:rowOff>
    </xdr:from>
    <xdr:to>
      <xdr:col>12</xdr:col>
      <xdr:colOff>495300</xdr:colOff>
      <xdr:row>30</xdr:row>
      <xdr:rowOff>0</xdr:rowOff>
    </xdr:to>
    <xdr:sp>
      <xdr:nvSpPr>
        <xdr:cNvPr id="26" name="Line 725"/>
        <xdr:cNvSpPr>
          <a:spLocks/>
        </xdr:cNvSpPr>
      </xdr:nvSpPr>
      <xdr:spPr>
        <a:xfrm flipV="1">
          <a:off x="7829550" y="7877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29</xdr:row>
      <xdr:rowOff>152400</xdr:rowOff>
    </xdr:from>
    <xdr:to>
      <xdr:col>25</xdr:col>
      <xdr:colOff>247650</xdr:colOff>
      <xdr:row>30</xdr:row>
      <xdr:rowOff>0</xdr:rowOff>
    </xdr:to>
    <xdr:sp>
      <xdr:nvSpPr>
        <xdr:cNvPr id="27" name="Line 726"/>
        <xdr:cNvSpPr>
          <a:spLocks/>
        </xdr:cNvSpPr>
      </xdr:nvSpPr>
      <xdr:spPr>
        <a:xfrm>
          <a:off x="19297650" y="7877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29</xdr:row>
      <xdr:rowOff>114300</xdr:rowOff>
    </xdr:from>
    <xdr:to>
      <xdr:col>24</xdr:col>
      <xdr:colOff>476250</xdr:colOff>
      <xdr:row>29</xdr:row>
      <xdr:rowOff>152400</xdr:rowOff>
    </xdr:to>
    <xdr:sp>
      <xdr:nvSpPr>
        <xdr:cNvPr id="28" name="Line 727"/>
        <xdr:cNvSpPr>
          <a:spLocks/>
        </xdr:cNvSpPr>
      </xdr:nvSpPr>
      <xdr:spPr>
        <a:xfrm>
          <a:off x="18554700" y="7839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0</xdr:rowOff>
    </xdr:from>
    <xdr:to>
      <xdr:col>29</xdr:col>
      <xdr:colOff>266700</xdr:colOff>
      <xdr:row>33</xdr:row>
      <xdr:rowOff>114300</xdr:rowOff>
    </xdr:to>
    <xdr:sp>
      <xdr:nvSpPr>
        <xdr:cNvPr id="29" name="Line 728"/>
        <xdr:cNvSpPr>
          <a:spLocks/>
        </xdr:cNvSpPr>
      </xdr:nvSpPr>
      <xdr:spPr>
        <a:xfrm>
          <a:off x="22269450" y="8639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26</xdr:col>
      <xdr:colOff>476250</xdr:colOff>
      <xdr:row>38</xdr:row>
      <xdr:rowOff>0</xdr:rowOff>
    </xdr:to>
    <xdr:sp>
      <xdr:nvSpPr>
        <xdr:cNvPr id="30" name="Line 729"/>
        <xdr:cNvSpPr>
          <a:spLocks/>
        </xdr:cNvSpPr>
      </xdr:nvSpPr>
      <xdr:spPr>
        <a:xfrm flipV="1">
          <a:off x="20040600" y="966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142875</xdr:rowOff>
    </xdr:from>
    <xdr:to>
      <xdr:col>27</xdr:col>
      <xdr:colOff>247650</xdr:colOff>
      <xdr:row>31</xdr:row>
      <xdr:rowOff>114300</xdr:rowOff>
    </xdr:to>
    <xdr:sp>
      <xdr:nvSpPr>
        <xdr:cNvPr id="31" name="Line 730"/>
        <xdr:cNvSpPr>
          <a:spLocks/>
        </xdr:cNvSpPr>
      </xdr:nvSpPr>
      <xdr:spPr>
        <a:xfrm>
          <a:off x="20783550" y="80962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0</xdr:rowOff>
    </xdr:from>
    <xdr:to>
      <xdr:col>8</xdr:col>
      <xdr:colOff>495300</xdr:colOff>
      <xdr:row>33</xdr:row>
      <xdr:rowOff>114300</xdr:rowOff>
    </xdr:to>
    <xdr:sp>
      <xdr:nvSpPr>
        <xdr:cNvPr id="32" name="Line 731"/>
        <xdr:cNvSpPr>
          <a:spLocks/>
        </xdr:cNvSpPr>
      </xdr:nvSpPr>
      <xdr:spPr>
        <a:xfrm flipV="1">
          <a:off x="4857750" y="8639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142875</xdr:rowOff>
    </xdr:from>
    <xdr:to>
      <xdr:col>10</xdr:col>
      <xdr:colOff>495300</xdr:colOff>
      <xdr:row>31</xdr:row>
      <xdr:rowOff>114300</xdr:rowOff>
    </xdr:to>
    <xdr:sp>
      <xdr:nvSpPr>
        <xdr:cNvPr id="33" name="Line 732"/>
        <xdr:cNvSpPr>
          <a:spLocks/>
        </xdr:cNvSpPr>
      </xdr:nvSpPr>
      <xdr:spPr>
        <a:xfrm flipV="1">
          <a:off x="6343650" y="80962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11</xdr:col>
      <xdr:colOff>266700</xdr:colOff>
      <xdr:row>30</xdr:row>
      <xdr:rowOff>142875</xdr:rowOff>
    </xdr:to>
    <xdr:sp>
      <xdr:nvSpPr>
        <xdr:cNvPr id="34" name="Line 733"/>
        <xdr:cNvSpPr>
          <a:spLocks/>
        </xdr:cNvSpPr>
      </xdr:nvSpPr>
      <xdr:spPr>
        <a:xfrm flipV="1">
          <a:off x="7086600" y="79533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114300</xdr:rowOff>
    </xdr:from>
    <xdr:to>
      <xdr:col>11</xdr:col>
      <xdr:colOff>266700</xdr:colOff>
      <xdr:row>38</xdr:row>
      <xdr:rowOff>0</xdr:rowOff>
    </xdr:to>
    <xdr:sp>
      <xdr:nvSpPr>
        <xdr:cNvPr id="35" name="Line 734"/>
        <xdr:cNvSpPr>
          <a:spLocks/>
        </xdr:cNvSpPr>
      </xdr:nvSpPr>
      <xdr:spPr>
        <a:xfrm>
          <a:off x="7086600" y="966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36" name="Group 735"/>
        <xdr:cNvGrpSpPr>
          <a:grpSpLocks noChangeAspect="1"/>
        </xdr:cNvGrpSpPr>
      </xdr:nvGrpSpPr>
      <xdr:grpSpPr>
        <a:xfrm>
          <a:off x="2476500" y="885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352425</xdr:colOff>
      <xdr:row>33</xdr:row>
      <xdr:rowOff>219075</xdr:rowOff>
    </xdr:from>
    <xdr:to>
      <xdr:col>32</xdr:col>
      <xdr:colOff>657225</xdr:colOff>
      <xdr:row>35</xdr:row>
      <xdr:rowOff>114300</xdr:rowOff>
    </xdr:to>
    <xdr:grpSp>
      <xdr:nvGrpSpPr>
        <xdr:cNvPr id="39" name="Group 738"/>
        <xdr:cNvGrpSpPr>
          <a:grpSpLocks noChangeAspect="1"/>
        </xdr:cNvGrpSpPr>
      </xdr:nvGrpSpPr>
      <xdr:grpSpPr>
        <a:xfrm>
          <a:off x="25117425" y="885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42" name="Group 741"/>
        <xdr:cNvGrpSpPr>
          <a:grpSpLocks noChangeAspect="1"/>
        </xdr:cNvGrpSpPr>
      </xdr:nvGrpSpPr>
      <xdr:grpSpPr>
        <a:xfrm>
          <a:off x="22869525" y="840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7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45" name="Group 744"/>
        <xdr:cNvGrpSpPr>
          <a:grpSpLocks noChangeAspect="1"/>
        </xdr:cNvGrpSpPr>
      </xdr:nvGrpSpPr>
      <xdr:grpSpPr>
        <a:xfrm>
          <a:off x="4695825" y="840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7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35</xdr:row>
      <xdr:rowOff>114300</xdr:rowOff>
    </xdr:from>
    <xdr:to>
      <xdr:col>7</xdr:col>
      <xdr:colOff>419100</xdr:colOff>
      <xdr:row>37</xdr:row>
      <xdr:rowOff>28575</xdr:rowOff>
    </xdr:to>
    <xdr:grpSp>
      <xdr:nvGrpSpPr>
        <xdr:cNvPr id="48" name="Group 747"/>
        <xdr:cNvGrpSpPr>
          <a:grpSpLocks noChangeAspect="1"/>
        </xdr:cNvGrpSpPr>
      </xdr:nvGrpSpPr>
      <xdr:grpSpPr>
        <a:xfrm>
          <a:off x="4695825" y="921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51" name="Group 750"/>
        <xdr:cNvGrpSpPr>
          <a:grpSpLocks noChangeAspect="1"/>
        </xdr:cNvGrpSpPr>
      </xdr:nvGrpSpPr>
      <xdr:grpSpPr>
        <a:xfrm>
          <a:off x="22869525" y="921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38</xdr:row>
      <xdr:rowOff>114300</xdr:rowOff>
    </xdr:from>
    <xdr:to>
      <xdr:col>23</xdr:col>
      <xdr:colOff>409575</xdr:colOff>
      <xdr:row>40</xdr:row>
      <xdr:rowOff>28575</xdr:rowOff>
    </xdr:to>
    <xdr:grpSp>
      <xdr:nvGrpSpPr>
        <xdr:cNvPr id="54" name="Group 753"/>
        <xdr:cNvGrpSpPr>
          <a:grpSpLocks/>
        </xdr:cNvGrpSpPr>
      </xdr:nvGrpSpPr>
      <xdr:grpSpPr>
        <a:xfrm>
          <a:off x="18402300" y="9896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" name="Line 7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31</xdr:row>
      <xdr:rowOff>0</xdr:rowOff>
    </xdr:from>
    <xdr:to>
      <xdr:col>11</xdr:col>
      <xdr:colOff>285750</xdr:colOff>
      <xdr:row>32</xdr:row>
      <xdr:rowOff>0</xdr:rowOff>
    </xdr:to>
    <xdr:grpSp>
      <xdr:nvGrpSpPr>
        <xdr:cNvPr id="57" name="Group 768"/>
        <xdr:cNvGrpSpPr>
          <a:grpSpLocks/>
        </xdr:cNvGrpSpPr>
      </xdr:nvGrpSpPr>
      <xdr:grpSpPr>
        <a:xfrm>
          <a:off x="7800975" y="8181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8" name="Rectangle 7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36</xdr:row>
      <xdr:rowOff>0</xdr:rowOff>
    </xdr:from>
    <xdr:to>
      <xdr:col>11</xdr:col>
      <xdr:colOff>285750</xdr:colOff>
      <xdr:row>37</xdr:row>
      <xdr:rowOff>0</xdr:rowOff>
    </xdr:to>
    <xdr:grpSp>
      <xdr:nvGrpSpPr>
        <xdr:cNvPr id="61" name="Group 772"/>
        <xdr:cNvGrpSpPr>
          <a:grpSpLocks/>
        </xdr:cNvGrpSpPr>
      </xdr:nvGrpSpPr>
      <xdr:grpSpPr>
        <a:xfrm>
          <a:off x="7800975" y="9324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" name="Rectangle 7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31</xdr:row>
      <xdr:rowOff>0</xdr:rowOff>
    </xdr:from>
    <xdr:to>
      <xdr:col>25</xdr:col>
      <xdr:colOff>276225</xdr:colOff>
      <xdr:row>32</xdr:row>
      <xdr:rowOff>0</xdr:rowOff>
    </xdr:to>
    <xdr:grpSp>
      <xdr:nvGrpSpPr>
        <xdr:cNvPr id="65" name="Group 776"/>
        <xdr:cNvGrpSpPr>
          <a:grpSpLocks/>
        </xdr:cNvGrpSpPr>
      </xdr:nvGrpSpPr>
      <xdr:grpSpPr>
        <a:xfrm>
          <a:off x="20021550" y="8181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7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13677900" y="978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13449300" y="9096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13449300" y="8410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13449300" y="7724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34</xdr:col>
      <xdr:colOff>0</xdr:colOff>
      <xdr:row>33</xdr:row>
      <xdr:rowOff>0</xdr:rowOff>
    </xdr:from>
    <xdr:to>
      <xdr:col>34</xdr:col>
      <xdr:colOff>0</xdr:colOff>
      <xdr:row>38</xdr:row>
      <xdr:rowOff>0</xdr:rowOff>
    </xdr:to>
    <xdr:sp>
      <xdr:nvSpPr>
        <xdr:cNvPr id="73" name="Line 799"/>
        <xdr:cNvSpPr>
          <a:spLocks/>
        </xdr:cNvSpPr>
      </xdr:nvSpPr>
      <xdr:spPr>
        <a:xfrm>
          <a:off x="26250900" y="86391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31</xdr:row>
      <xdr:rowOff>0</xdr:rowOff>
    </xdr:from>
    <xdr:ext cx="1028700" cy="457200"/>
    <xdr:sp>
      <xdr:nvSpPr>
        <xdr:cNvPr id="74" name="text 774"/>
        <xdr:cNvSpPr txBox="1">
          <a:spLocks noChangeArrowheads="1"/>
        </xdr:cNvSpPr>
      </xdr:nvSpPr>
      <xdr:spPr>
        <a:xfrm>
          <a:off x="25736550" y="81819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3,641</a:t>
          </a:r>
        </a:p>
      </xdr:txBody>
    </xdr:sp>
    <xdr:clientData/>
  </xdr:oneCellAnchor>
  <xdr:oneCellAnchor>
    <xdr:from>
      <xdr:col>30</xdr:col>
      <xdr:colOff>228600</xdr:colOff>
      <xdr:row>38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23507700" y="978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oneCell">
    <xdr:from>
      <xdr:col>17</xdr:col>
      <xdr:colOff>828675</xdr:colOff>
      <xdr:row>40</xdr:row>
      <xdr:rowOff>9525</xdr:rowOff>
    </xdr:from>
    <xdr:to>
      <xdr:col>19</xdr:col>
      <xdr:colOff>133350</xdr:colOff>
      <xdr:row>42</xdr:row>
      <xdr:rowOff>9525</xdr:rowOff>
    </xdr:to>
    <xdr:pic>
      <xdr:nvPicPr>
        <xdr:cNvPr id="7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02489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36</xdr:row>
      <xdr:rowOff>85725</xdr:rowOff>
    </xdr:from>
    <xdr:to>
      <xdr:col>23</xdr:col>
      <xdr:colOff>0</xdr:colOff>
      <xdr:row>37</xdr:row>
      <xdr:rowOff>161925</xdr:rowOff>
    </xdr:to>
    <xdr:grpSp>
      <xdr:nvGrpSpPr>
        <xdr:cNvPr id="77" name="Group 803"/>
        <xdr:cNvGrpSpPr>
          <a:grpSpLocks/>
        </xdr:cNvGrpSpPr>
      </xdr:nvGrpSpPr>
      <xdr:grpSpPr>
        <a:xfrm>
          <a:off x="9048750" y="9410700"/>
          <a:ext cx="9258300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80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0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0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0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0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33</xdr:row>
      <xdr:rowOff>104775</xdr:rowOff>
    </xdr:from>
    <xdr:to>
      <xdr:col>23</xdr:col>
      <xdr:colOff>0</xdr:colOff>
      <xdr:row>34</xdr:row>
      <xdr:rowOff>180975</xdr:rowOff>
    </xdr:to>
    <xdr:grpSp>
      <xdr:nvGrpSpPr>
        <xdr:cNvPr id="87" name="Group 813"/>
        <xdr:cNvGrpSpPr>
          <a:grpSpLocks/>
        </xdr:cNvGrpSpPr>
      </xdr:nvGrpSpPr>
      <xdr:grpSpPr>
        <a:xfrm>
          <a:off x="12477750" y="8743950"/>
          <a:ext cx="5829300" cy="304800"/>
          <a:chOff x="115" y="388"/>
          <a:chExt cx="1117" cy="40"/>
        </a:xfrm>
        <a:solidFill>
          <a:srgbClr val="FFFFFF"/>
        </a:solidFill>
      </xdr:grpSpPr>
      <xdr:sp>
        <xdr:nvSpPr>
          <xdr:cNvPr id="88" name="Rectangle 81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1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1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1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1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1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2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2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2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39</xdr:row>
      <xdr:rowOff>0</xdr:rowOff>
    </xdr:from>
    <xdr:to>
      <xdr:col>12</xdr:col>
      <xdr:colOff>352425</xdr:colOff>
      <xdr:row>39</xdr:row>
      <xdr:rowOff>133350</xdr:rowOff>
    </xdr:to>
    <xdr:sp>
      <xdr:nvSpPr>
        <xdr:cNvPr id="97" name="kreslení 427"/>
        <xdr:cNvSpPr>
          <a:spLocks/>
        </xdr:cNvSpPr>
      </xdr:nvSpPr>
      <xdr:spPr>
        <a:xfrm>
          <a:off x="8077200" y="100107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219075</xdr:colOff>
      <xdr:row>36</xdr:row>
      <xdr:rowOff>57150</xdr:rowOff>
    </xdr:from>
    <xdr:to>
      <xdr:col>2</xdr:col>
      <xdr:colOff>542925</xdr:colOff>
      <xdr:row>36</xdr:row>
      <xdr:rowOff>171450</xdr:rowOff>
    </xdr:to>
    <xdr:grpSp>
      <xdr:nvGrpSpPr>
        <xdr:cNvPr id="98" name="Group 834"/>
        <xdr:cNvGrpSpPr>
          <a:grpSpLocks noChangeAspect="1"/>
        </xdr:cNvGrpSpPr>
      </xdr:nvGrpSpPr>
      <xdr:grpSpPr>
        <a:xfrm>
          <a:off x="352425" y="93821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99" name="Line 8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34</xdr:row>
      <xdr:rowOff>57150</xdr:rowOff>
    </xdr:from>
    <xdr:to>
      <xdr:col>35</xdr:col>
      <xdr:colOff>323850</xdr:colOff>
      <xdr:row>34</xdr:row>
      <xdr:rowOff>171450</xdr:rowOff>
    </xdr:to>
    <xdr:grpSp>
      <xdr:nvGrpSpPr>
        <xdr:cNvPr id="106" name="Group 842"/>
        <xdr:cNvGrpSpPr>
          <a:grpSpLocks noChangeAspect="1"/>
        </xdr:cNvGrpSpPr>
      </xdr:nvGrpSpPr>
      <xdr:grpSpPr>
        <a:xfrm>
          <a:off x="26708100" y="89249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7" name="Line 8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657225</xdr:colOff>
      <xdr:row>36</xdr:row>
      <xdr:rowOff>57150</xdr:rowOff>
    </xdr:from>
    <xdr:to>
      <xdr:col>33</xdr:col>
      <xdr:colOff>504825</xdr:colOff>
      <xdr:row>36</xdr:row>
      <xdr:rowOff>171450</xdr:rowOff>
    </xdr:to>
    <xdr:grpSp>
      <xdr:nvGrpSpPr>
        <xdr:cNvPr id="114" name="Group 850"/>
        <xdr:cNvGrpSpPr>
          <a:grpSpLocks noChangeAspect="1"/>
        </xdr:cNvGrpSpPr>
      </xdr:nvGrpSpPr>
      <xdr:grpSpPr>
        <a:xfrm>
          <a:off x="25422225" y="9382125"/>
          <a:ext cx="819150" cy="114300"/>
          <a:chOff x="274" y="95"/>
          <a:chExt cx="76" cy="12"/>
        </a:xfrm>
        <a:solidFill>
          <a:srgbClr val="FFFFFF"/>
        </a:solidFill>
      </xdr:grpSpPr>
      <xdr:sp>
        <xdr:nvSpPr>
          <xdr:cNvPr id="115" name="Rectangle 851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852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853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54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55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56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57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58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0</xdr:colOff>
      <xdr:row>32</xdr:row>
      <xdr:rowOff>57150</xdr:rowOff>
    </xdr:from>
    <xdr:to>
      <xdr:col>4</xdr:col>
      <xdr:colOff>323850</xdr:colOff>
      <xdr:row>32</xdr:row>
      <xdr:rowOff>171450</xdr:rowOff>
    </xdr:to>
    <xdr:grpSp>
      <xdr:nvGrpSpPr>
        <xdr:cNvPr id="123" name="Group 859"/>
        <xdr:cNvGrpSpPr>
          <a:grpSpLocks noChangeAspect="1"/>
        </xdr:cNvGrpSpPr>
      </xdr:nvGrpSpPr>
      <xdr:grpSpPr>
        <a:xfrm>
          <a:off x="1619250" y="8467725"/>
          <a:ext cx="838200" cy="114300"/>
          <a:chOff x="423" y="95"/>
          <a:chExt cx="76" cy="12"/>
        </a:xfrm>
        <a:solidFill>
          <a:srgbClr val="FFFFFF"/>
        </a:solidFill>
      </xdr:grpSpPr>
      <xdr:sp>
        <xdr:nvSpPr>
          <xdr:cNvPr id="124" name="Line 860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61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62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63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64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65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66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867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4" customFormat="1" ht="12.75" customHeight="1" thickBot="1">
      <c r="B1"/>
      <c r="C1"/>
      <c r="D1" s="31"/>
      <c r="E1" s="31"/>
      <c r="F1" s="31"/>
      <c r="G1" s="31"/>
      <c r="H1" s="31"/>
      <c r="I1" s="4"/>
      <c r="J1" s="4"/>
      <c r="K1" s="4"/>
      <c r="L1"/>
      <c r="M1"/>
      <c r="N1" s="28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6" customFormat="1" ht="36" customHeight="1" thickBot="1" thickTop="1">
      <c r="B2" s="115"/>
      <c r="C2" s="116"/>
      <c r="D2" s="116"/>
      <c r="E2" s="32" t="s">
        <v>33</v>
      </c>
      <c r="F2" s="116"/>
      <c r="G2" s="116"/>
      <c r="H2" s="117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31"/>
      <c r="AA2" s="39"/>
      <c r="AD2" s="115"/>
      <c r="AE2" s="116"/>
      <c r="AF2" s="116"/>
      <c r="AG2" s="32" t="s">
        <v>36</v>
      </c>
      <c r="AH2" s="116"/>
      <c r="AI2" s="116"/>
      <c r="AJ2" s="117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M3" s="40"/>
      <c r="N3" s="40"/>
      <c r="O3" s="42" t="s">
        <v>67</v>
      </c>
      <c r="Q3"/>
      <c r="S3" s="33" t="s">
        <v>34</v>
      </c>
      <c r="T3" s="24"/>
      <c r="U3"/>
      <c r="W3" s="147" t="s">
        <v>35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4" customFormat="1" ht="30" customHeight="1" thickTop="1">
      <c r="B4" s="12"/>
      <c r="C4" s="13"/>
      <c r="D4" s="13"/>
      <c r="E4" s="187" t="s">
        <v>18</v>
      </c>
      <c r="F4" s="13"/>
      <c r="G4" s="13"/>
      <c r="H4" s="14"/>
      <c r="I4" s="35"/>
      <c r="J4" s="219" t="s">
        <v>23</v>
      </c>
      <c r="K4" s="220"/>
      <c r="L4" s="220"/>
      <c r="M4" s="220"/>
      <c r="N4" s="220"/>
      <c r="O4" s="221"/>
      <c r="P4" s="172"/>
      <c r="Q4" s="43"/>
      <c r="R4" s="43"/>
      <c r="S4" s="188" t="s">
        <v>52</v>
      </c>
      <c r="T4" s="43"/>
      <c r="U4" s="43"/>
      <c r="V4" s="173"/>
      <c r="W4" s="219" t="s">
        <v>23</v>
      </c>
      <c r="X4" s="220"/>
      <c r="Y4" s="220"/>
      <c r="Z4" s="220"/>
      <c r="AA4" s="220"/>
      <c r="AB4" s="221"/>
      <c r="AC4" s="40"/>
      <c r="AD4" s="12"/>
      <c r="AE4" s="13"/>
      <c r="AF4" s="13"/>
      <c r="AG4" s="189" t="s">
        <v>18</v>
      </c>
      <c r="AH4" s="13"/>
      <c r="AI4" s="13"/>
      <c r="AJ4" s="14"/>
    </row>
    <row r="5" spans="2:36" s="36" customFormat="1" ht="26.25" customHeight="1" thickBot="1">
      <c r="B5" s="20"/>
      <c r="C5" s="1"/>
      <c r="D5" s="1"/>
      <c r="E5" s="1"/>
      <c r="F5" s="1"/>
      <c r="G5" s="1"/>
      <c r="H5" s="11"/>
      <c r="I5" s="35"/>
      <c r="J5" s="224" t="s">
        <v>24</v>
      </c>
      <c r="K5" s="218"/>
      <c r="L5" s="217" t="s">
        <v>25</v>
      </c>
      <c r="M5" s="218"/>
      <c r="N5" s="225" t="s">
        <v>26</v>
      </c>
      <c r="O5" s="226"/>
      <c r="P5" s="45"/>
      <c r="Q5" s="55"/>
      <c r="R5" s="49"/>
      <c r="S5" s="185" t="s">
        <v>61</v>
      </c>
      <c r="T5" s="48"/>
      <c r="U5" s="55"/>
      <c r="V5" s="46"/>
      <c r="W5" s="227" t="s">
        <v>26</v>
      </c>
      <c r="X5" s="228"/>
      <c r="Y5" s="217" t="s">
        <v>25</v>
      </c>
      <c r="Z5" s="218"/>
      <c r="AA5" s="222" t="s">
        <v>24</v>
      </c>
      <c r="AB5" s="223"/>
      <c r="AC5" s="40"/>
      <c r="AD5" s="20"/>
      <c r="AE5" s="1"/>
      <c r="AF5" s="1"/>
      <c r="AG5" s="1"/>
      <c r="AH5" s="1"/>
      <c r="AI5" s="1"/>
      <c r="AJ5" s="11"/>
    </row>
    <row r="6" spans="2:36" s="36" customFormat="1" ht="23.25" customHeight="1" thickTop="1">
      <c r="B6" s="7"/>
      <c r="C6" s="8"/>
      <c r="D6" s="8"/>
      <c r="E6" s="9" t="s">
        <v>48</v>
      </c>
      <c r="F6" s="8"/>
      <c r="G6" s="8"/>
      <c r="H6" s="47"/>
      <c r="I6" s="35"/>
      <c r="J6" s="196" t="s">
        <v>51</v>
      </c>
      <c r="K6" s="197"/>
      <c r="L6" s="197"/>
      <c r="M6" s="197"/>
      <c r="N6" s="197"/>
      <c r="O6" s="198"/>
      <c r="P6" s="51"/>
      <c r="Q6" s="35"/>
      <c r="R6" s="39"/>
      <c r="S6" s="175" t="s">
        <v>30</v>
      </c>
      <c r="T6" s="123"/>
      <c r="U6" s="55"/>
      <c r="V6" s="53"/>
      <c r="W6" s="196" t="s">
        <v>51</v>
      </c>
      <c r="X6" s="197"/>
      <c r="Y6" s="197"/>
      <c r="Z6" s="197"/>
      <c r="AA6" s="197"/>
      <c r="AB6" s="198"/>
      <c r="AC6" s="40"/>
      <c r="AD6" s="7"/>
      <c r="AE6" s="8"/>
      <c r="AF6" s="8"/>
      <c r="AG6" s="9" t="s">
        <v>48</v>
      </c>
      <c r="AH6" s="8"/>
      <c r="AI6" s="8"/>
      <c r="AJ6" s="47"/>
    </row>
    <row r="7" spans="2:36" s="36" customFormat="1" ht="21" customHeight="1">
      <c r="B7" s="7"/>
      <c r="C7" s="8"/>
      <c r="D7" s="8"/>
      <c r="E7" s="29" t="s">
        <v>49</v>
      </c>
      <c r="F7" s="8"/>
      <c r="G7" s="8"/>
      <c r="H7" s="11"/>
      <c r="I7" s="35"/>
      <c r="J7" s="50"/>
      <c r="K7" s="2"/>
      <c r="L7" s="127"/>
      <c r="M7" s="52"/>
      <c r="N7" s="39"/>
      <c r="O7" s="53"/>
      <c r="P7" s="45"/>
      <c r="Q7" s="123"/>
      <c r="R7" s="123"/>
      <c r="S7" s="174" t="s">
        <v>62</v>
      </c>
      <c r="T7" s="123"/>
      <c r="U7" s="39"/>
      <c r="V7" s="46"/>
      <c r="W7" s="192"/>
      <c r="X7" s="193"/>
      <c r="Y7" s="39"/>
      <c r="Z7" s="52"/>
      <c r="AA7" s="35"/>
      <c r="AB7" s="53"/>
      <c r="AC7" s="40"/>
      <c r="AD7" s="7"/>
      <c r="AE7" s="8"/>
      <c r="AF7" s="8"/>
      <c r="AG7" s="29" t="s">
        <v>49</v>
      </c>
      <c r="AH7" s="8"/>
      <c r="AI7" s="8"/>
      <c r="AJ7" s="11"/>
    </row>
    <row r="8" spans="2:36" s="36" customFormat="1" ht="21" customHeight="1">
      <c r="B8" s="7"/>
      <c r="C8" s="35"/>
      <c r="D8" s="35"/>
      <c r="E8" s="35"/>
      <c r="F8" s="35"/>
      <c r="G8" s="35"/>
      <c r="H8" s="11"/>
      <c r="I8" s="35"/>
      <c r="J8" s="51"/>
      <c r="K8" s="52"/>
      <c r="L8" s="127"/>
      <c r="M8" s="52"/>
      <c r="N8" s="39"/>
      <c r="O8" s="53"/>
      <c r="P8" s="169"/>
      <c r="Q8" s="177"/>
      <c r="R8" s="177"/>
      <c r="S8" s="186" t="s">
        <v>31</v>
      </c>
      <c r="T8" s="177"/>
      <c r="U8" s="177"/>
      <c r="V8" s="170"/>
      <c r="W8" s="51"/>
      <c r="X8" s="52"/>
      <c r="Y8" s="39"/>
      <c r="Z8" s="52"/>
      <c r="AA8" s="35"/>
      <c r="AB8" s="53"/>
      <c r="AC8" s="40"/>
      <c r="AD8" s="7"/>
      <c r="AE8" s="35"/>
      <c r="AF8" s="35"/>
      <c r="AG8" s="35"/>
      <c r="AH8" s="35"/>
      <c r="AI8" s="35"/>
      <c r="AJ8" s="11"/>
    </row>
    <row r="9" spans="2:36" s="36" customFormat="1" ht="21" customHeight="1">
      <c r="B9" s="7"/>
      <c r="C9" s="6"/>
      <c r="D9" s="6"/>
      <c r="E9" s="10" t="s">
        <v>32</v>
      </c>
      <c r="F9" s="6"/>
      <c r="G9" s="6"/>
      <c r="H9" s="11"/>
      <c r="I9" s="35"/>
      <c r="J9" s="155" t="s">
        <v>28</v>
      </c>
      <c r="K9" s="156">
        <v>4.678</v>
      </c>
      <c r="L9" s="127"/>
      <c r="M9" s="52"/>
      <c r="N9" s="39"/>
      <c r="O9" s="53"/>
      <c r="P9" s="45"/>
      <c r="Q9" s="35"/>
      <c r="R9" s="35"/>
      <c r="S9" s="176" t="s">
        <v>50</v>
      </c>
      <c r="T9" s="35"/>
      <c r="U9" s="35"/>
      <c r="V9" s="46"/>
      <c r="W9" s="51"/>
      <c r="X9" s="52"/>
      <c r="Y9" s="39"/>
      <c r="Z9" s="52"/>
      <c r="AA9" s="182">
        <v>3.11</v>
      </c>
      <c r="AB9" s="181" t="s">
        <v>54</v>
      </c>
      <c r="AC9" s="40"/>
      <c r="AD9" s="7"/>
      <c r="AE9" s="6"/>
      <c r="AF9" s="6"/>
      <c r="AG9" s="10" t="s">
        <v>32</v>
      </c>
      <c r="AH9" s="6"/>
      <c r="AI9" s="6"/>
      <c r="AJ9" s="19"/>
    </row>
    <row r="10" spans="2:36" s="36" customFormat="1" ht="21" customHeight="1">
      <c r="B10" s="162"/>
      <c r="C10" s="163"/>
      <c r="D10" s="163"/>
      <c r="E10" s="163"/>
      <c r="F10" s="163"/>
      <c r="G10" s="164"/>
      <c r="H10" s="165"/>
      <c r="I10" s="35"/>
      <c r="J10" s="51"/>
      <c r="K10" s="52"/>
      <c r="L10" s="205" t="s">
        <v>27</v>
      </c>
      <c r="M10" s="206"/>
      <c r="N10" s="201" t="s">
        <v>58</v>
      </c>
      <c r="O10" s="202"/>
      <c r="P10" s="45"/>
      <c r="Q10" s="35"/>
      <c r="R10" s="35"/>
      <c r="S10" s="194">
        <v>3.89</v>
      </c>
      <c r="T10" s="35"/>
      <c r="U10" s="35"/>
      <c r="V10" s="46"/>
      <c r="W10" s="203" t="s">
        <v>58</v>
      </c>
      <c r="X10" s="204"/>
      <c r="Y10" s="207" t="s">
        <v>53</v>
      </c>
      <c r="Z10" s="206"/>
      <c r="AA10" s="35"/>
      <c r="AB10" s="53"/>
      <c r="AC10" s="40"/>
      <c r="AD10" s="162"/>
      <c r="AE10" s="163"/>
      <c r="AF10" s="163"/>
      <c r="AG10" s="163"/>
      <c r="AH10" s="163"/>
      <c r="AI10" s="164"/>
      <c r="AJ10" s="165"/>
    </row>
    <row r="11" spans="2:36" s="36" customFormat="1" ht="21" customHeight="1">
      <c r="B11" s="7"/>
      <c r="C11" s="161"/>
      <c r="D11" s="161"/>
      <c r="E11" s="10"/>
      <c r="F11" s="6"/>
      <c r="G11" s="6"/>
      <c r="H11" s="19"/>
      <c r="I11" s="35"/>
      <c r="J11" s="51"/>
      <c r="K11" s="52"/>
      <c r="L11" s="199">
        <v>4.075</v>
      </c>
      <c r="M11" s="200"/>
      <c r="N11" s="201" t="s">
        <v>59</v>
      </c>
      <c r="O11" s="202"/>
      <c r="P11" s="45"/>
      <c r="Q11" s="35"/>
      <c r="R11" s="195" t="s">
        <v>64</v>
      </c>
      <c r="T11" s="184" t="s">
        <v>55</v>
      </c>
      <c r="U11" s="35"/>
      <c r="V11" s="46"/>
      <c r="W11" s="203" t="s">
        <v>59</v>
      </c>
      <c r="X11" s="204"/>
      <c r="Y11" s="208">
        <v>3.665</v>
      </c>
      <c r="Z11" s="200"/>
      <c r="AA11" s="35"/>
      <c r="AB11" s="53"/>
      <c r="AC11" s="40"/>
      <c r="AD11" s="7"/>
      <c r="AE11" s="161"/>
      <c r="AF11" s="161"/>
      <c r="AG11" s="10"/>
      <c r="AH11" s="6"/>
      <c r="AI11" s="6"/>
      <c r="AJ11" s="19"/>
    </row>
    <row r="12" spans="2:36" s="36" customFormat="1" ht="21" customHeight="1">
      <c r="B12" s="7"/>
      <c r="C12" s="6"/>
      <c r="D12" s="6"/>
      <c r="E12" s="171" t="s">
        <v>41</v>
      </c>
      <c r="F12" s="6"/>
      <c r="G12" s="6"/>
      <c r="H12" s="19"/>
      <c r="I12" s="35"/>
      <c r="J12" s="154" t="s">
        <v>29</v>
      </c>
      <c r="K12" s="151">
        <v>4.278</v>
      </c>
      <c r="L12" s="127"/>
      <c r="M12" s="52"/>
      <c r="N12" s="201" t="s">
        <v>60</v>
      </c>
      <c r="O12" s="202"/>
      <c r="P12" s="169"/>
      <c r="Q12" s="177"/>
      <c r="R12" s="177"/>
      <c r="S12" s="177"/>
      <c r="T12" s="177"/>
      <c r="U12" s="177"/>
      <c r="V12" s="170"/>
      <c r="W12" s="203" t="s">
        <v>60</v>
      </c>
      <c r="X12" s="204"/>
      <c r="Y12" s="39"/>
      <c r="Z12" s="52"/>
      <c r="AA12" s="153">
        <v>3.518</v>
      </c>
      <c r="AB12" s="152" t="s">
        <v>37</v>
      </c>
      <c r="AC12" s="40"/>
      <c r="AD12" s="7"/>
      <c r="AE12" s="6"/>
      <c r="AF12" s="6"/>
      <c r="AG12" s="171" t="s">
        <v>41</v>
      </c>
      <c r="AH12" s="6"/>
      <c r="AI12" s="6"/>
      <c r="AJ12" s="19"/>
    </row>
    <row r="13" spans="2:36" s="36" customFormat="1" ht="21" customHeight="1">
      <c r="B13" s="7"/>
      <c r="C13" s="6"/>
      <c r="D13" s="166" t="s">
        <v>42</v>
      </c>
      <c r="E13" s="6"/>
      <c r="F13" s="6"/>
      <c r="G13" s="168" t="s">
        <v>44</v>
      </c>
      <c r="H13" s="19"/>
      <c r="I13" s="35"/>
      <c r="J13" s="51"/>
      <c r="K13" s="52"/>
      <c r="L13" s="127"/>
      <c r="M13" s="52"/>
      <c r="N13" s="39"/>
      <c r="O13" s="53"/>
      <c r="P13" s="45"/>
      <c r="Q13" s="35"/>
      <c r="R13" s="35"/>
      <c r="S13" s="168" t="s">
        <v>41</v>
      </c>
      <c r="T13" s="35"/>
      <c r="U13" s="35"/>
      <c r="V13" s="46"/>
      <c r="W13" s="51"/>
      <c r="X13" s="52"/>
      <c r="Y13" s="39"/>
      <c r="Z13" s="52"/>
      <c r="AA13" s="35"/>
      <c r="AB13" s="53"/>
      <c r="AC13" s="40"/>
      <c r="AD13" s="7"/>
      <c r="AE13" s="6"/>
      <c r="AF13" s="166" t="s">
        <v>42</v>
      </c>
      <c r="AG13" s="6"/>
      <c r="AH13" s="6"/>
      <c r="AI13" s="168" t="s">
        <v>44</v>
      </c>
      <c r="AJ13" s="19"/>
    </row>
    <row r="14" spans="2:36" s="36" customFormat="1" ht="21" customHeight="1">
      <c r="B14" s="7"/>
      <c r="C14" s="6"/>
      <c r="D14" s="166" t="s">
        <v>66</v>
      </c>
      <c r="E14" s="6"/>
      <c r="F14" s="6"/>
      <c r="G14" s="168" t="s">
        <v>43</v>
      </c>
      <c r="H14" s="19"/>
      <c r="I14" s="35"/>
      <c r="J14" s="51"/>
      <c r="K14" s="52"/>
      <c r="L14" s="127"/>
      <c r="M14" s="52"/>
      <c r="N14" s="39"/>
      <c r="O14" s="53"/>
      <c r="P14" s="45"/>
      <c r="Q14" s="35"/>
      <c r="R14" s="160" t="s">
        <v>45</v>
      </c>
      <c r="S14" s="167"/>
      <c r="T14" s="159" t="s">
        <v>46</v>
      </c>
      <c r="U14" s="35"/>
      <c r="V14" s="46"/>
      <c r="W14" s="51"/>
      <c r="X14" s="52"/>
      <c r="Y14" s="39"/>
      <c r="Z14" s="52"/>
      <c r="AA14" s="35"/>
      <c r="AB14" s="53"/>
      <c r="AC14" s="40"/>
      <c r="AD14" s="7"/>
      <c r="AE14" s="6"/>
      <c r="AF14" s="166" t="s">
        <v>66</v>
      </c>
      <c r="AG14" s="6"/>
      <c r="AH14" s="6"/>
      <c r="AI14" s="168" t="s">
        <v>43</v>
      </c>
      <c r="AJ14" s="19"/>
    </row>
    <row r="15" spans="2:36" s="36" customFormat="1" ht="21" customHeight="1" thickBot="1">
      <c r="B15" s="21"/>
      <c r="C15" s="22"/>
      <c r="D15" s="22"/>
      <c r="E15" s="22"/>
      <c r="F15" s="22"/>
      <c r="G15" s="22"/>
      <c r="H15" s="23"/>
      <c r="I15" s="35"/>
      <c r="J15" s="57"/>
      <c r="K15" s="58"/>
      <c r="L15" s="128"/>
      <c r="M15" s="58"/>
      <c r="N15" s="59"/>
      <c r="O15" s="60"/>
      <c r="P15" s="61"/>
      <c r="Q15" s="62"/>
      <c r="R15" s="178" t="s">
        <v>40</v>
      </c>
      <c r="S15" s="179"/>
      <c r="T15" s="180" t="s">
        <v>47</v>
      </c>
      <c r="U15" s="62"/>
      <c r="V15" s="63"/>
      <c r="W15" s="57"/>
      <c r="X15" s="58"/>
      <c r="Y15" s="59"/>
      <c r="Z15" s="58"/>
      <c r="AA15" s="59"/>
      <c r="AB15" s="60"/>
      <c r="AC15" s="40"/>
      <c r="AD15" s="21"/>
      <c r="AE15" s="22"/>
      <c r="AF15" s="22"/>
      <c r="AG15" s="22"/>
      <c r="AH15" s="22"/>
      <c r="AI15" s="22"/>
      <c r="AJ15" s="23"/>
    </row>
    <row r="16" spans="2:36" s="35" customFormat="1" ht="21" customHeight="1" thickTop="1">
      <c r="B16" s="54"/>
      <c r="C16" s="54"/>
      <c r="D16" s="54"/>
      <c r="E16" s="54"/>
      <c r="F16" s="54"/>
      <c r="G16" s="54"/>
      <c r="H16" s="54"/>
      <c r="J16" s="54"/>
      <c r="K16" s="54"/>
      <c r="L16" s="54"/>
      <c r="M16" s="54"/>
      <c r="N16" s="54"/>
      <c r="O16" s="54"/>
      <c r="W16" s="54"/>
      <c r="X16" s="54"/>
      <c r="Y16" s="54"/>
      <c r="Z16" s="54"/>
      <c r="AA16" s="54"/>
      <c r="AB16" s="54"/>
      <c r="AC16" s="40"/>
      <c r="AD16" s="54"/>
      <c r="AE16" s="54"/>
      <c r="AF16" s="54"/>
      <c r="AG16" s="54"/>
      <c r="AH16" s="54"/>
      <c r="AI16" s="54"/>
      <c r="AJ16" s="54"/>
    </row>
    <row r="17" spans="2:37" s="56" customFormat="1" ht="18" customHeight="1">
      <c r="B17" s="54"/>
      <c r="C17" s="54"/>
      <c r="D17" s="54"/>
      <c r="E17" s="54"/>
      <c r="F17" s="54"/>
      <c r="G17" s="54"/>
      <c r="H17" s="54"/>
      <c r="I17" s="54"/>
      <c r="P17" s="54"/>
      <c r="Q17" s="54"/>
      <c r="R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9:37" s="56" customFormat="1" ht="18" customHeight="1">
      <c r="I18" s="35"/>
      <c r="S18" s="25" t="s">
        <v>65</v>
      </c>
      <c r="AC18" s="54"/>
      <c r="AD18" s="54"/>
      <c r="AJ18" s="54"/>
      <c r="AK18" s="54"/>
    </row>
    <row r="19" s="56" customFormat="1" ht="18" customHeight="1">
      <c r="S19" s="25" t="s">
        <v>56</v>
      </c>
    </row>
    <row r="20" s="56" customFormat="1" ht="18" customHeight="1"/>
    <row r="21" s="56" customFormat="1" ht="18" customHeight="1"/>
    <row r="22" s="56" customFormat="1" ht="18" customHeight="1">
      <c r="S22" s="30" t="s">
        <v>12</v>
      </c>
    </row>
    <row r="23" spans="2:37" s="56" customFormat="1" ht="18" customHeight="1">
      <c r="B23" s="54"/>
      <c r="C23" s="54"/>
      <c r="D23" s="54"/>
      <c r="E23" s="54"/>
      <c r="F23" s="54"/>
      <c r="G23" s="54"/>
      <c r="H23" s="54"/>
      <c r="I23" s="54"/>
      <c r="J23" s="64"/>
      <c r="K23" s="64"/>
      <c r="L23" s="64"/>
      <c r="M23" s="64"/>
      <c r="N23" s="64"/>
      <c r="O23" s="64"/>
      <c r="S23" s="25" t="s">
        <v>13</v>
      </c>
      <c r="AC23" s="54"/>
      <c r="AD23" s="54"/>
      <c r="AJ23" s="54"/>
      <c r="AK23" s="54"/>
    </row>
    <row r="24" s="56" customFormat="1" ht="18" customHeight="1">
      <c r="S24" s="25" t="s">
        <v>14</v>
      </c>
    </row>
    <row r="25" s="56" customFormat="1" ht="18" customHeight="1"/>
    <row r="26" s="56" customFormat="1" ht="18" customHeight="1"/>
    <row r="27" s="56" customFormat="1" ht="18" customHeight="1">
      <c r="K27" s="4"/>
    </row>
    <row r="28" s="56" customFormat="1" ht="18" customHeight="1">
      <c r="L28" s="4"/>
    </row>
    <row r="29" spans="6:19" s="56" customFormat="1" ht="18" customHeight="1">
      <c r="F29" s="4"/>
      <c r="H29" s="4"/>
      <c r="M29" s="4"/>
      <c r="N29" s="4"/>
      <c r="S29" s="54"/>
    </row>
    <row r="30" spans="2:37" s="56" customFormat="1" ht="18" customHeight="1">
      <c r="B30" s="54"/>
      <c r="E30" s="54"/>
      <c r="I30" s="4"/>
      <c r="J30" s="4"/>
      <c r="K30" s="4"/>
      <c r="L30" s="4"/>
      <c r="M30" s="4"/>
      <c r="N30" s="4"/>
      <c r="O30" s="4"/>
      <c r="P30" s="4"/>
      <c r="S30" s="5"/>
      <c r="U30" s="4"/>
      <c r="V30" s="4"/>
      <c r="W30" s="4"/>
      <c r="X30" s="4"/>
      <c r="Y30" s="4"/>
      <c r="Z30" s="4"/>
      <c r="AJ30" s="54"/>
      <c r="AK30" s="54"/>
    </row>
    <row r="31" spans="2:37" s="56" customFormat="1" ht="18" customHeight="1">
      <c r="B31" s="54"/>
      <c r="F31" s="54"/>
      <c r="K31" s="4"/>
      <c r="L31" s="4"/>
      <c r="M31" s="4"/>
      <c r="O31" s="64"/>
      <c r="P31" s="65"/>
      <c r="Q31" s="64"/>
      <c r="R31" s="64"/>
      <c r="T31" s="64"/>
      <c r="U31" s="64"/>
      <c r="V31" s="64"/>
      <c r="X31" s="4"/>
      <c r="Y31" s="64"/>
      <c r="Z31" s="64"/>
      <c r="AA31" s="4"/>
      <c r="AB31" s="70"/>
      <c r="AC31" s="64"/>
      <c r="AD31" s="4"/>
      <c r="AE31" s="4"/>
      <c r="AF31" s="64"/>
      <c r="AI31" s="31"/>
      <c r="AJ31" s="54"/>
      <c r="AK31" s="54"/>
    </row>
    <row r="32" spans="2:37" s="56" customFormat="1" ht="18" customHeight="1">
      <c r="B32" s="54"/>
      <c r="E32" s="149" t="s">
        <v>27</v>
      </c>
      <c r="F32" s="54"/>
      <c r="G32" s="54"/>
      <c r="H32" s="54"/>
      <c r="J32" s="4"/>
      <c r="L32" s="4"/>
      <c r="O32" s="64"/>
      <c r="P32" s="64"/>
      <c r="Q32" s="54"/>
      <c r="R32" s="64"/>
      <c r="T32" s="64"/>
      <c r="U32" s="64"/>
      <c r="V32" s="85"/>
      <c r="W32" s="85"/>
      <c r="X32" s="4"/>
      <c r="Y32" s="64"/>
      <c r="Z32" s="4"/>
      <c r="AB32" s="4"/>
      <c r="AC32" s="64"/>
      <c r="AD32" s="64"/>
      <c r="AE32" s="64"/>
      <c r="AF32" s="4"/>
      <c r="AI32" s="4"/>
      <c r="AJ32" s="54"/>
      <c r="AK32" s="54"/>
    </row>
    <row r="33" spans="2:37" s="56" customFormat="1" ht="18" customHeight="1">
      <c r="B33" s="54"/>
      <c r="E33" s="5"/>
      <c r="G33" s="4"/>
      <c r="H33" s="124">
        <v>3</v>
      </c>
      <c r="I33" s="4"/>
      <c r="J33" s="4"/>
      <c r="K33" s="4"/>
      <c r="N33" s="4"/>
      <c r="O33" s="4"/>
      <c r="Q33" s="64"/>
      <c r="R33" s="4"/>
      <c r="S33" s="5"/>
      <c r="T33" s="64"/>
      <c r="Y33" s="4"/>
      <c r="Z33" s="4"/>
      <c r="AA33" s="4"/>
      <c r="AB33" s="4"/>
      <c r="AC33" s="4"/>
      <c r="AD33" s="124">
        <v>8</v>
      </c>
      <c r="AE33" s="4"/>
      <c r="AF33"/>
      <c r="AH33"/>
      <c r="AI33" s="5"/>
      <c r="AJ33" s="54"/>
      <c r="AK33" s="54"/>
    </row>
    <row r="34" spans="2:37" s="56" customFormat="1" ht="18" customHeight="1">
      <c r="B34" s="54"/>
      <c r="D34" s="5"/>
      <c r="E34" s="5"/>
      <c r="F34" s="4"/>
      <c r="G34" s="54"/>
      <c r="H34" s="4"/>
      <c r="I34" s="4"/>
      <c r="J34" s="4"/>
      <c r="M34" s="4"/>
      <c r="N34" s="54"/>
      <c r="O34" s="64"/>
      <c r="R34" s="64"/>
      <c r="S34" s="64"/>
      <c r="T34" s="64"/>
      <c r="U34" s="64"/>
      <c r="V34" s="64"/>
      <c r="Y34" s="4"/>
      <c r="Z34" s="54"/>
      <c r="AA34" s="64"/>
      <c r="AB34" s="4"/>
      <c r="AC34" s="85"/>
      <c r="AD34" s="4"/>
      <c r="AF34" s="65"/>
      <c r="AI34" s="5"/>
      <c r="AJ34" s="126" t="s">
        <v>37</v>
      </c>
      <c r="AK34" s="54"/>
    </row>
    <row r="35" spans="2:37" s="56" customFormat="1" ht="18" customHeight="1">
      <c r="B35" s="54"/>
      <c r="E35" s="124">
        <v>1</v>
      </c>
      <c r="J35" s="4"/>
      <c r="M35" s="64"/>
      <c r="O35" s="64"/>
      <c r="R35" s="64"/>
      <c r="S35" s="64"/>
      <c r="T35" s="64"/>
      <c r="U35" s="64"/>
      <c r="V35" s="64"/>
      <c r="W35" s="4"/>
      <c r="X35" s="68"/>
      <c r="Y35" s="85"/>
      <c r="AB35" s="4"/>
      <c r="AC35" s="4"/>
      <c r="AG35" s="124">
        <v>10</v>
      </c>
      <c r="AI35" s="4"/>
      <c r="AJ35" s="54"/>
      <c r="AK35" s="54"/>
    </row>
    <row r="36" spans="2:37" s="56" customFormat="1" ht="18" customHeight="1">
      <c r="B36" s="4"/>
      <c r="D36" s="4"/>
      <c r="E36" s="4"/>
      <c r="F36" s="4"/>
      <c r="G36" s="4"/>
      <c r="H36" s="4"/>
      <c r="K36" s="4"/>
      <c r="L36" s="64"/>
      <c r="M36" s="64"/>
      <c r="N36" s="64"/>
      <c r="O36" s="69"/>
      <c r="R36" s="64"/>
      <c r="S36" s="5"/>
      <c r="T36" s="64"/>
      <c r="U36" s="64"/>
      <c r="V36" s="4"/>
      <c r="Z36" s="4"/>
      <c r="AA36" s="54"/>
      <c r="AB36" s="4"/>
      <c r="AC36" s="4"/>
      <c r="AD36" s="4"/>
      <c r="AE36" s="4"/>
      <c r="AF36" s="4"/>
      <c r="AG36" s="4"/>
      <c r="AH36" s="4"/>
      <c r="AI36" s="4"/>
      <c r="AJ36" s="4"/>
      <c r="AK36" s="54"/>
    </row>
    <row r="37" spans="2:37" s="56" customFormat="1" ht="18" customHeight="1">
      <c r="B37" s="54"/>
      <c r="D37" s="4"/>
      <c r="E37" s="4"/>
      <c r="G37" s="65"/>
      <c r="H37" s="124">
        <v>2</v>
      </c>
      <c r="K37" s="64"/>
      <c r="L37" s="4"/>
      <c r="M37" s="64"/>
      <c r="N37" s="4"/>
      <c r="Q37" s="70"/>
      <c r="R37" s="64"/>
      <c r="S37" s="4"/>
      <c r="T37" s="71"/>
      <c r="U37" s="85"/>
      <c r="V37" s="64"/>
      <c r="X37" s="4"/>
      <c r="Y37" s="64"/>
      <c r="Z37" s="4"/>
      <c r="AC37" s="4"/>
      <c r="AD37" s="124">
        <v>9</v>
      </c>
      <c r="AE37" s="54"/>
      <c r="AF37" s="64"/>
      <c r="AH37" s="5"/>
      <c r="AI37" s="4"/>
      <c r="AK37" s="54"/>
    </row>
    <row r="38" spans="2:37" s="56" customFormat="1" ht="18" customHeight="1">
      <c r="B38" s="125" t="s">
        <v>29</v>
      </c>
      <c r="D38" s="4"/>
      <c r="G38" s="65"/>
      <c r="H38" s="4"/>
      <c r="I38" s="4"/>
      <c r="J38" s="4"/>
      <c r="K38" s="4"/>
      <c r="L38" s="4"/>
      <c r="M38" s="64"/>
      <c r="N38" s="4"/>
      <c r="O38" s="64"/>
      <c r="P38" s="64"/>
      <c r="R38" s="64"/>
      <c r="S38" s="4"/>
      <c r="T38" s="64"/>
      <c r="U38" s="85"/>
      <c r="W38" s="4"/>
      <c r="X38" s="4"/>
      <c r="Y38" s="72"/>
      <c r="Z38" s="4"/>
      <c r="AA38" s="4"/>
      <c r="AB38" s="4"/>
      <c r="AC38" s="4"/>
      <c r="AD38" s="4"/>
      <c r="AE38" s="54"/>
      <c r="AF38" s="68"/>
      <c r="AG38" s="190" t="s">
        <v>57</v>
      </c>
      <c r="AH38" s="4"/>
      <c r="AI38" s="4"/>
      <c r="AJ38" s="54"/>
      <c r="AK38" s="54"/>
    </row>
    <row r="39" spans="7:37" s="56" customFormat="1" ht="18" customHeight="1">
      <c r="G39" s="65"/>
      <c r="H39" s="54"/>
      <c r="I39" s="4"/>
      <c r="J39" s="4"/>
      <c r="K39" s="4"/>
      <c r="L39" s="64"/>
      <c r="M39" s="4"/>
      <c r="N39" s="4"/>
      <c r="O39" s="4"/>
      <c r="R39" s="64"/>
      <c r="S39" s="4"/>
      <c r="T39" s="64"/>
      <c r="U39" s="64"/>
      <c r="V39" s="4"/>
      <c r="W39" s="64"/>
      <c r="X39" s="4"/>
      <c r="Y39" s="4"/>
      <c r="AA39" s="4"/>
      <c r="AC39" s="4"/>
      <c r="AE39" s="4"/>
      <c r="AF39"/>
      <c r="AH39"/>
      <c r="AK39" s="54"/>
    </row>
    <row r="40" spans="2:37" s="56" customFormat="1" ht="18" customHeight="1">
      <c r="B40" s="54"/>
      <c r="C40" s="64"/>
      <c r="D40" s="4"/>
      <c r="F40" s="64"/>
      <c r="G40" s="65"/>
      <c r="I40" s="4"/>
      <c r="J40" s="4"/>
      <c r="M40" s="4"/>
      <c r="Q40" s="64"/>
      <c r="R40" s="64"/>
      <c r="S40" s="70"/>
      <c r="U40" s="64"/>
      <c r="X40" s="183">
        <v>7</v>
      </c>
      <c r="Z40" s="64"/>
      <c r="AA40" s="64"/>
      <c r="AB40" s="4"/>
      <c r="AC40" s="4"/>
      <c r="AD40" s="64"/>
      <c r="AF40" s="68"/>
      <c r="AG40" s="150">
        <v>3.668</v>
      </c>
      <c r="AH40" s="4"/>
      <c r="AI40" s="64"/>
      <c r="AJ40" s="64"/>
      <c r="AK40" s="54"/>
    </row>
    <row r="41" spans="2:37" s="56" customFormat="1" ht="18" customHeight="1">
      <c r="B41" s="70"/>
      <c r="I41" s="67"/>
      <c r="J41" s="4"/>
      <c r="K41" s="4"/>
      <c r="M41" s="191" t="s">
        <v>15</v>
      </c>
      <c r="O41" s="64"/>
      <c r="P41" s="64"/>
      <c r="Q41" s="64"/>
      <c r="R41" s="64"/>
      <c r="S41" s="70"/>
      <c r="W41" s="4"/>
      <c r="X41" s="4"/>
      <c r="Y41" s="64"/>
      <c r="Z41" s="4"/>
      <c r="AA41" s="4"/>
      <c r="AB41" s="4"/>
      <c r="AC41" s="4"/>
      <c r="AE41" s="64"/>
      <c r="AF41" s="64"/>
      <c r="AG41" s="64"/>
      <c r="AH41" s="64"/>
      <c r="AI41" s="64"/>
      <c r="AJ41" s="64"/>
      <c r="AK41" s="54"/>
    </row>
    <row r="42" spans="2:37" s="56" customFormat="1" ht="18" customHeight="1">
      <c r="B42" s="54"/>
      <c r="C42" s="72"/>
      <c r="J42"/>
      <c r="K42" s="4"/>
      <c r="L42" s="4"/>
      <c r="M42" s="4"/>
      <c r="O42" s="4"/>
      <c r="P42" s="4"/>
      <c r="Q42" s="54"/>
      <c r="R42" s="64"/>
      <c r="S42" s="4"/>
      <c r="T42" s="70"/>
      <c r="U42" s="64"/>
      <c r="V42" s="64"/>
      <c r="X42" s="4"/>
      <c r="Y42" s="4"/>
      <c r="Z42" s="4"/>
      <c r="AA42" s="4"/>
      <c r="AD42" s="64"/>
      <c r="AE42" s="67"/>
      <c r="AF42" s="64"/>
      <c r="AG42" s="64"/>
      <c r="AH42" s="64"/>
      <c r="AI42" s="64"/>
      <c r="AJ42" s="64"/>
      <c r="AK42" s="54"/>
    </row>
    <row r="43" spans="2:37" s="56" customFormat="1" ht="18" customHeight="1">
      <c r="B43" s="54"/>
      <c r="C43" s="64"/>
      <c r="D43" s="64"/>
      <c r="F43" s="4"/>
      <c r="M43" s="4"/>
      <c r="N43" s="4"/>
      <c r="O43" s="4"/>
      <c r="P43" s="4"/>
      <c r="Y43" s="4"/>
      <c r="Z43" s="4"/>
      <c r="AF43" s="64"/>
      <c r="AG43" s="64"/>
      <c r="AH43" s="64"/>
      <c r="AJ43" s="54"/>
      <c r="AK43" s="54"/>
    </row>
    <row r="44" spans="13:16" s="56" customFormat="1" ht="18" customHeight="1">
      <c r="M44" s="4"/>
      <c r="N44" s="4"/>
      <c r="O44" s="4"/>
      <c r="P44" s="4"/>
    </row>
    <row r="45" s="56" customFormat="1" ht="18" customHeight="1"/>
    <row r="46" spans="2:37" s="56" customFormat="1" ht="18" customHeight="1">
      <c r="B46" s="54"/>
      <c r="C46" s="72"/>
      <c r="M46" s="4"/>
      <c r="Z46" s="64"/>
      <c r="AA46" s="85"/>
      <c r="AB46" s="64"/>
      <c r="AC46" s="64"/>
      <c r="AD46" s="64"/>
      <c r="AE46" s="64"/>
      <c r="AG46" s="67"/>
      <c r="AI46" s="72"/>
      <c r="AJ46" s="54"/>
      <c r="AK46" s="54"/>
    </row>
    <row r="47" spans="2:37" s="56" customFormat="1" ht="18" customHeight="1">
      <c r="B47" s="54"/>
      <c r="C47" s="72"/>
      <c r="D47" s="73"/>
      <c r="H47" s="64"/>
      <c r="K47" s="64"/>
      <c r="N47" s="74"/>
      <c r="O47" s="54"/>
      <c r="P47" s="54"/>
      <c r="Q47" s="64"/>
      <c r="R47" s="64"/>
      <c r="S47" s="26" t="s">
        <v>11</v>
      </c>
      <c r="W47" s="85"/>
      <c r="Z47" s="64"/>
      <c r="AE47" s="64"/>
      <c r="AH47" s="54"/>
      <c r="AI47" s="64"/>
      <c r="AJ47" s="72"/>
      <c r="AK47" s="54"/>
    </row>
    <row r="48" spans="2:37" s="56" customFormat="1" ht="18" customHeight="1">
      <c r="B48" s="54"/>
      <c r="C48" s="73"/>
      <c r="D48" s="73"/>
      <c r="H48" s="64"/>
      <c r="J48" s="64"/>
      <c r="L48" s="65"/>
      <c r="M48" s="65"/>
      <c r="N48" s="64"/>
      <c r="O48" s="64"/>
      <c r="P48" s="64"/>
      <c r="Q48" s="64"/>
      <c r="R48" s="64"/>
      <c r="S48" s="75" t="s">
        <v>16</v>
      </c>
      <c r="T48" s="54"/>
      <c r="U48" s="64"/>
      <c r="V48" s="64"/>
      <c r="W48" s="66"/>
      <c r="X48" s="64"/>
      <c r="Y48" s="64"/>
      <c r="Z48" s="64"/>
      <c r="AA48" s="64"/>
      <c r="AB48" s="65"/>
      <c r="AD48" s="65"/>
      <c r="AH48" s="54"/>
      <c r="AI48" s="64"/>
      <c r="AJ48" s="72"/>
      <c r="AK48" s="54"/>
    </row>
    <row r="49" spans="2:37" s="56" customFormat="1" ht="18" customHeight="1">
      <c r="B49" s="54"/>
      <c r="C49" s="73"/>
      <c r="D49" s="73"/>
      <c r="H49" s="64"/>
      <c r="J49" s="64"/>
      <c r="L49" s="65"/>
      <c r="M49" s="65"/>
      <c r="N49" s="64"/>
      <c r="O49" s="64"/>
      <c r="P49" s="64"/>
      <c r="Q49" s="64"/>
      <c r="R49" s="64"/>
      <c r="S49" s="80" t="s">
        <v>17</v>
      </c>
      <c r="T49" s="54"/>
      <c r="U49" s="64"/>
      <c r="V49" s="64"/>
      <c r="W49" s="64"/>
      <c r="X49" s="64"/>
      <c r="Y49" s="64"/>
      <c r="Z49" s="64"/>
      <c r="AA49" s="64"/>
      <c r="AB49" s="65"/>
      <c r="AD49" s="65"/>
      <c r="AH49" s="54"/>
      <c r="AI49" s="64"/>
      <c r="AJ49" s="72"/>
      <c r="AK49" s="54"/>
    </row>
    <row r="50" spans="2:37" s="56" customFormat="1" ht="18" customHeight="1">
      <c r="B50" s="54"/>
      <c r="C50" s="54"/>
      <c r="D50" s="54"/>
      <c r="E50" s="54"/>
      <c r="Q50" s="64"/>
      <c r="R50" s="64"/>
      <c r="U50" s="64"/>
      <c r="V50" s="64"/>
      <c r="W50" s="65"/>
      <c r="X50" s="65"/>
      <c r="Y50" s="64"/>
      <c r="Z50" s="65"/>
      <c r="AA50" s="65"/>
      <c r="AB50" s="64"/>
      <c r="AD50" s="64"/>
      <c r="AE50" s="64"/>
      <c r="AF50" s="64"/>
      <c r="AG50" s="70"/>
      <c r="AH50" s="54"/>
      <c r="AI50" s="54"/>
      <c r="AJ50" s="54"/>
      <c r="AK50" s="54"/>
    </row>
    <row r="51" ht="18" customHeight="1" thickBot="1"/>
    <row r="52" spans="2:36" s="3" customFormat="1" ht="36" customHeight="1">
      <c r="B52" s="212" t="s">
        <v>19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3"/>
      <c r="O52" s="214" t="s">
        <v>21</v>
      </c>
      <c r="P52" s="215"/>
      <c r="Q52" s="215"/>
      <c r="R52" s="216"/>
      <c r="S52" s="130"/>
      <c r="T52" s="214" t="s">
        <v>22</v>
      </c>
      <c r="U52" s="215"/>
      <c r="V52" s="215"/>
      <c r="W52" s="216"/>
      <c r="X52" s="209" t="s">
        <v>19</v>
      </c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1"/>
    </row>
    <row r="53" spans="2:36" s="3" customFormat="1" ht="24.75" customHeight="1" thickBot="1">
      <c r="B53" s="76" t="s">
        <v>3</v>
      </c>
      <c r="C53" s="77" t="s">
        <v>4</v>
      </c>
      <c r="D53" s="77" t="s">
        <v>5</v>
      </c>
      <c r="E53" s="77" t="s">
        <v>6</v>
      </c>
      <c r="F53" s="77" t="s">
        <v>20</v>
      </c>
      <c r="G53" s="78"/>
      <c r="H53" s="131"/>
      <c r="I53" s="131"/>
      <c r="J53" s="79" t="s">
        <v>10</v>
      </c>
      <c r="K53" s="131"/>
      <c r="L53" s="131"/>
      <c r="M53" s="131"/>
      <c r="N53" s="131"/>
      <c r="O53" s="86" t="s">
        <v>3</v>
      </c>
      <c r="P53" s="87" t="s">
        <v>7</v>
      </c>
      <c r="Q53" s="87" t="s">
        <v>8</v>
      </c>
      <c r="R53" s="88" t="s">
        <v>9</v>
      </c>
      <c r="S53" s="97" t="s">
        <v>1</v>
      </c>
      <c r="T53" s="86" t="s">
        <v>3</v>
      </c>
      <c r="U53" s="87" t="s">
        <v>7</v>
      </c>
      <c r="V53" s="87" t="s">
        <v>8</v>
      </c>
      <c r="W53" s="89" t="s">
        <v>9</v>
      </c>
      <c r="X53" s="76" t="s">
        <v>3</v>
      </c>
      <c r="Y53" s="77" t="s">
        <v>4</v>
      </c>
      <c r="Z53" s="77" t="s">
        <v>5</v>
      </c>
      <c r="AA53" s="77" t="s">
        <v>6</v>
      </c>
      <c r="AB53" s="77" t="s">
        <v>20</v>
      </c>
      <c r="AC53" s="78"/>
      <c r="AD53" s="131"/>
      <c r="AE53" s="131"/>
      <c r="AF53" s="79" t="s">
        <v>10</v>
      </c>
      <c r="AG53" s="131"/>
      <c r="AH53" s="131"/>
      <c r="AI53" s="131"/>
      <c r="AJ53" s="132"/>
    </row>
    <row r="54" spans="2:36" s="3" customFormat="1" ht="24.75" customHeight="1" thickTop="1">
      <c r="B54" s="27"/>
      <c r="C54" s="81"/>
      <c r="D54" s="16"/>
      <c r="E54" s="100"/>
      <c r="F54" s="17"/>
      <c r="G54" s="82"/>
      <c r="H54" s="83"/>
      <c r="I54" s="133"/>
      <c r="J54" s="83"/>
      <c r="K54" s="83"/>
      <c r="L54" s="83"/>
      <c r="M54" s="83"/>
      <c r="N54" s="84"/>
      <c r="O54" s="94"/>
      <c r="P54" s="95"/>
      <c r="Q54" s="95"/>
      <c r="R54" s="96"/>
      <c r="S54" s="102"/>
      <c r="T54" s="94"/>
      <c r="U54" s="98"/>
      <c r="V54" s="98"/>
      <c r="W54" s="99"/>
      <c r="X54" s="27"/>
      <c r="Y54" s="134"/>
      <c r="Z54" s="135"/>
      <c r="AA54" s="134"/>
      <c r="AB54" s="17"/>
      <c r="AC54" s="136"/>
      <c r="AD54" s="83"/>
      <c r="AE54" s="83"/>
      <c r="AF54" s="15"/>
      <c r="AG54" s="15"/>
      <c r="AH54" s="83"/>
      <c r="AI54" s="83"/>
      <c r="AJ54" s="84"/>
    </row>
    <row r="55" spans="2:36" s="3" customFormat="1" ht="24.75" customHeight="1">
      <c r="B55" s="27"/>
      <c r="C55" s="81"/>
      <c r="D55" s="16"/>
      <c r="E55" s="100"/>
      <c r="F55" s="17"/>
      <c r="G55" s="82"/>
      <c r="H55" s="138"/>
      <c r="I55" s="139"/>
      <c r="J55" s="138"/>
      <c r="K55" s="15"/>
      <c r="L55" s="83"/>
      <c r="M55" s="83"/>
      <c r="N55" s="84"/>
      <c r="O55" s="94"/>
      <c r="P55" s="95"/>
      <c r="Q55" s="95"/>
      <c r="R55" s="101"/>
      <c r="S55" s="102"/>
      <c r="T55" s="94"/>
      <c r="U55" s="98"/>
      <c r="V55" s="98"/>
      <c r="W55" s="99"/>
      <c r="X55" s="118">
        <v>7</v>
      </c>
      <c r="Y55" s="129">
        <v>3.804</v>
      </c>
      <c r="Z55" s="93">
        <v>-46</v>
      </c>
      <c r="AA55" s="90">
        <f>Y55+(Z55/1000)</f>
        <v>3.758</v>
      </c>
      <c r="AB55" s="17" t="s">
        <v>38</v>
      </c>
      <c r="AC55" s="148" t="s">
        <v>63</v>
      </c>
      <c r="AD55" s="83"/>
      <c r="AE55" s="83"/>
      <c r="AF55" s="15"/>
      <c r="AG55" s="15"/>
      <c r="AH55" s="83"/>
      <c r="AI55" s="83"/>
      <c r="AJ55" s="84"/>
    </row>
    <row r="56" spans="2:36" s="3" customFormat="1" ht="24.75" customHeight="1">
      <c r="B56" s="157">
        <v>1</v>
      </c>
      <c r="C56" s="92">
        <v>4.068</v>
      </c>
      <c r="D56" s="93">
        <v>-46</v>
      </c>
      <c r="E56" s="90">
        <f>C56+(D56/1000)</f>
        <v>4.021999999999999</v>
      </c>
      <c r="F56" s="17" t="s">
        <v>38</v>
      </c>
      <c r="G56" s="148" t="s">
        <v>63</v>
      </c>
      <c r="H56" s="83"/>
      <c r="I56" s="133"/>
      <c r="J56" s="83"/>
      <c r="K56" s="15"/>
      <c r="L56" s="15"/>
      <c r="M56" s="83"/>
      <c r="N56" s="84"/>
      <c r="O56" s="122">
        <v>1</v>
      </c>
      <c r="P56" s="119">
        <v>3.992</v>
      </c>
      <c r="Q56" s="119">
        <v>3.787</v>
      </c>
      <c r="R56" s="105">
        <f>(P56-Q56)*1000</f>
        <v>205.00000000000006</v>
      </c>
      <c r="S56" s="106" t="s">
        <v>0</v>
      </c>
      <c r="T56" s="94"/>
      <c r="U56" s="98"/>
      <c r="V56" s="98"/>
      <c r="W56" s="99"/>
      <c r="X56" s="27"/>
      <c r="Y56" s="81"/>
      <c r="Z56" s="17"/>
      <c r="AA56" s="81"/>
      <c r="AB56" s="17"/>
      <c r="AC56" s="103"/>
      <c r="AD56" s="83"/>
      <c r="AE56" s="83"/>
      <c r="AF56" s="15"/>
      <c r="AG56" s="15"/>
      <c r="AH56" s="83"/>
      <c r="AI56" s="83"/>
      <c r="AJ56" s="84"/>
    </row>
    <row r="57" spans="2:36" s="3" customFormat="1" ht="24.75" customHeight="1">
      <c r="B57" s="27"/>
      <c r="C57" s="81"/>
      <c r="D57" s="16"/>
      <c r="E57" s="100"/>
      <c r="F57" s="17"/>
      <c r="G57" s="82"/>
      <c r="H57" s="138"/>
      <c r="I57" s="139"/>
      <c r="J57" s="138"/>
      <c r="K57" s="138"/>
      <c r="L57" s="83"/>
      <c r="M57" s="83"/>
      <c r="N57" s="84"/>
      <c r="O57" s="94"/>
      <c r="P57" s="95"/>
      <c r="Q57" s="95"/>
      <c r="R57" s="101"/>
      <c r="S57" s="107" t="s">
        <v>2</v>
      </c>
      <c r="T57" s="120">
        <v>1</v>
      </c>
      <c r="U57" s="121">
        <v>3.967</v>
      </c>
      <c r="V57" s="121">
        <v>3.823</v>
      </c>
      <c r="W57" s="137">
        <f>(U57-V57)*1000</f>
        <v>144.0000000000001</v>
      </c>
      <c r="X57" s="104">
        <v>8</v>
      </c>
      <c r="Y57" s="108">
        <v>3.742</v>
      </c>
      <c r="Z57" s="93">
        <v>46</v>
      </c>
      <c r="AA57" s="90">
        <f>Y57+(Z57/1000)</f>
        <v>3.788</v>
      </c>
      <c r="AB57" s="17" t="s">
        <v>38</v>
      </c>
      <c r="AC57" s="148" t="s">
        <v>63</v>
      </c>
      <c r="AD57" s="83"/>
      <c r="AE57" s="83"/>
      <c r="AF57" s="15"/>
      <c r="AG57" s="15"/>
      <c r="AH57" s="83"/>
      <c r="AI57" s="83"/>
      <c r="AJ57" s="84"/>
    </row>
    <row r="58" spans="2:36" s="3" customFormat="1" ht="24.75" customHeight="1">
      <c r="B58" s="104">
        <v>2</v>
      </c>
      <c r="C58" s="108">
        <v>4.038</v>
      </c>
      <c r="D58" s="93">
        <v>-46</v>
      </c>
      <c r="E58" s="90">
        <f>C58+(D58/1000)</f>
        <v>3.9920000000000004</v>
      </c>
      <c r="F58" s="17" t="s">
        <v>38</v>
      </c>
      <c r="G58" s="148" t="s">
        <v>63</v>
      </c>
      <c r="H58" s="138"/>
      <c r="I58" s="139"/>
      <c r="J58" s="138"/>
      <c r="K58" s="138"/>
      <c r="L58" s="83"/>
      <c r="M58" s="83"/>
      <c r="N58" s="84"/>
      <c r="O58" s="158">
        <v>3</v>
      </c>
      <c r="P58" s="119">
        <v>3.991</v>
      </c>
      <c r="Q58" s="119">
        <v>3.788</v>
      </c>
      <c r="R58" s="105">
        <f>(P58-Q58)*1000</f>
        <v>203.00000000000028</v>
      </c>
      <c r="S58" s="102"/>
      <c r="T58" s="94"/>
      <c r="U58" s="98"/>
      <c r="V58" s="98"/>
      <c r="W58" s="99"/>
      <c r="X58" s="27"/>
      <c r="Y58" s="81"/>
      <c r="Z58" s="17"/>
      <c r="AA58" s="81"/>
      <c r="AB58" s="17"/>
      <c r="AC58" s="103"/>
      <c r="AD58" s="83"/>
      <c r="AE58" s="83"/>
      <c r="AF58" s="15"/>
      <c r="AG58" s="15"/>
      <c r="AH58" s="83"/>
      <c r="AI58" s="83"/>
      <c r="AJ58" s="84"/>
    </row>
    <row r="59" spans="2:36" s="3" customFormat="1" ht="24.75" customHeight="1">
      <c r="B59" s="27"/>
      <c r="C59" s="81"/>
      <c r="D59" s="16"/>
      <c r="E59" s="100"/>
      <c r="F59" s="17"/>
      <c r="G59" s="82"/>
      <c r="H59" s="138"/>
      <c r="I59" s="139"/>
      <c r="J59" s="138"/>
      <c r="K59" s="138"/>
      <c r="L59" s="83"/>
      <c r="M59" s="83"/>
      <c r="N59" s="84"/>
      <c r="O59" s="94"/>
      <c r="P59" s="95"/>
      <c r="Q59" s="95"/>
      <c r="R59" s="101"/>
      <c r="S59" s="109" t="s">
        <v>39</v>
      </c>
      <c r="T59" s="120">
        <v>3</v>
      </c>
      <c r="U59" s="121">
        <v>3.913</v>
      </c>
      <c r="V59" s="121">
        <v>3.823</v>
      </c>
      <c r="W59" s="137">
        <f>(U59-V59)*1000</f>
        <v>89.99999999999986</v>
      </c>
      <c r="X59" s="104">
        <v>9</v>
      </c>
      <c r="Y59" s="108">
        <v>3.741</v>
      </c>
      <c r="Z59" s="93">
        <v>46</v>
      </c>
      <c r="AA59" s="90">
        <f>Y59+(Z59/1000)</f>
        <v>3.787</v>
      </c>
      <c r="AB59" s="17" t="s">
        <v>38</v>
      </c>
      <c r="AC59" s="148" t="s">
        <v>63</v>
      </c>
      <c r="AD59" s="83"/>
      <c r="AE59" s="83"/>
      <c r="AF59" s="15"/>
      <c r="AG59" s="15"/>
      <c r="AH59" s="83"/>
      <c r="AI59" s="83"/>
      <c r="AJ59" s="84"/>
    </row>
    <row r="60" spans="2:36" s="3" customFormat="1" ht="24.75" customHeight="1">
      <c r="B60" s="104">
        <v>3</v>
      </c>
      <c r="C60" s="108">
        <v>4.037</v>
      </c>
      <c r="D60" s="93">
        <v>-46</v>
      </c>
      <c r="E60" s="90">
        <f>C60+(D60/1000)</f>
        <v>3.991</v>
      </c>
      <c r="F60" s="17" t="s">
        <v>38</v>
      </c>
      <c r="G60" s="148" t="s">
        <v>63</v>
      </c>
      <c r="H60" s="83"/>
      <c r="I60" s="133"/>
      <c r="J60" s="83"/>
      <c r="K60" s="83"/>
      <c r="L60" s="83"/>
      <c r="M60" s="83"/>
      <c r="N60" s="84"/>
      <c r="O60" s="158">
        <v>5</v>
      </c>
      <c r="P60" s="119">
        <v>3.991</v>
      </c>
      <c r="Q60" s="119">
        <v>3.788</v>
      </c>
      <c r="R60" s="105">
        <f>(P60-Q60)*1000</f>
        <v>203.00000000000028</v>
      </c>
      <c r="S60" s="109">
        <v>2009</v>
      </c>
      <c r="T60" s="94"/>
      <c r="U60" s="98"/>
      <c r="V60" s="98"/>
      <c r="W60" s="99"/>
      <c r="X60" s="27"/>
      <c r="Y60" s="81"/>
      <c r="Z60" s="16"/>
      <c r="AA60" s="100"/>
      <c r="AB60" s="17"/>
      <c r="AC60" s="103"/>
      <c r="AD60" s="83"/>
      <c r="AE60" s="83"/>
      <c r="AF60" s="15"/>
      <c r="AG60" s="15"/>
      <c r="AH60" s="83"/>
      <c r="AI60" s="83"/>
      <c r="AJ60" s="84"/>
    </row>
    <row r="61" spans="2:36" s="3" customFormat="1" ht="24.75" customHeight="1">
      <c r="B61" s="27"/>
      <c r="C61" s="81"/>
      <c r="D61" s="16"/>
      <c r="E61" s="100"/>
      <c r="F61" s="17"/>
      <c r="G61" s="82"/>
      <c r="H61" s="83"/>
      <c r="I61" s="133"/>
      <c r="J61" s="83"/>
      <c r="K61" s="83"/>
      <c r="L61" s="83"/>
      <c r="M61" s="83"/>
      <c r="N61" s="84"/>
      <c r="O61" s="94"/>
      <c r="P61" s="95"/>
      <c r="Q61" s="95"/>
      <c r="R61" s="101"/>
      <c r="S61" s="102"/>
      <c r="T61" s="94"/>
      <c r="U61" s="98"/>
      <c r="V61" s="98"/>
      <c r="W61" s="99"/>
      <c r="X61" s="91">
        <v>10</v>
      </c>
      <c r="Y61" s="92">
        <v>3.713</v>
      </c>
      <c r="Z61" s="93">
        <v>46</v>
      </c>
      <c r="AA61" s="90">
        <f>Y61+(Z61/1000)</f>
        <v>3.759</v>
      </c>
      <c r="AB61" s="17" t="s">
        <v>38</v>
      </c>
      <c r="AC61" s="148" t="s">
        <v>63</v>
      </c>
      <c r="AD61" s="83"/>
      <c r="AE61" s="83"/>
      <c r="AF61" s="15"/>
      <c r="AG61" s="15"/>
      <c r="AH61" s="83"/>
      <c r="AI61" s="83"/>
      <c r="AJ61" s="84"/>
    </row>
    <row r="62" spans="2:36" s="3" customFormat="1" ht="24.75" customHeight="1" thickBot="1">
      <c r="B62" s="110"/>
      <c r="C62" s="111"/>
      <c r="D62" s="18"/>
      <c r="E62" s="111"/>
      <c r="F62" s="18"/>
      <c r="G62" s="112"/>
      <c r="H62" s="113"/>
      <c r="I62" s="113"/>
      <c r="J62" s="113"/>
      <c r="K62" s="113"/>
      <c r="L62" s="113"/>
      <c r="M62" s="113"/>
      <c r="N62" s="114"/>
      <c r="O62" s="140"/>
      <c r="P62" s="141"/>
      <c r="Q62" s="141"/>
      <c r="R62" s="142"/>
      <c r="S62" s="143"/>
      <c r="T62" s="140"/>
      <c r="U62" s="144"/>
      <c r="V62" s="141"/>
      <c r="W62" s="145"/>
      <c r="X62" s="110"/>
      <c r="Y62" s="111"/>
      <c r="Z62" s="18"/>
      <c r="AA62" s="111"/>
      <c r="AB62" s="18"/>
      <c r="AC62" s="113"/>
      <c r="AD62" s="113"/>
      <c r="AE62" s="113"/>
      <c r="AF62" s="146"/>
      <c r="AG62" s="146"/>
      <c r="AH62" s="113"/>
      <c r="AI62" s="113"/>
      <c r="AJ62" s="114"/>
    </row>
  </sheetData>
  <sheetProtection password="E755" sheet="1" objects="1" scenarios="1"/>
  <mergeCells count="24">
    <mergeCell ref="Y5:Z5"/>
    <mergeCell ref="W4:AB4"/>
    <mergeCell ref="AA5:AB5"/>
    <mergeCell ref="J4:O4"/>
    <mergeCell ref="J5:K5"/>
    <mergeCell ref="N5:O5"/>
    <mergeCell ref="L5:M5"/>
    <mergeCell ref="W5:X5"/>
    <mergeCell ref="W10:X10"/>
    <mergeCell ref="W11:X11"/>
    <mergeCell ref="X52:AJ52"/>
    <mergeCell ref="B52:N52"/>
    <mergeCell ref="O52:R52"/>
    <mergeCell ref="T52:W52"/>
    <mergeCell ref="J6:O6"/>
    <mergeCell ref="W6:AB6"/>
    <mergeCell ref="L11:M11"/>
    <mergeCell ref="N12:O12"/>
    <mergeCell ref="W12:X12"/>
    <mergeCell ref="L10:M10"/>
    <mergeCell ref="Y10:Z10"/>
    <mergeCell ref="Y11:Z11"/>
    <mergeCell ref="N10:O10"/>
    <mergeCell ref="N11:O1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1236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2009-09-15T11:21:00Z</cp:lastPrinted>
  <dcterms:created xsi:type="dcterms:W3CDTF">2003-01-10T15:39:03Z</dcterms:created>
  <dcterms:modified xsi:type="dcterms:W3CDTF">2010-11-29T09:05:34Z</dcterms:modified>
  <cp:category/>
  <cp:version/>
  <cp:contentType/>
  <cp:contentStatus/>
</cp:coreProperties>
</file>