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585" activeTab="1"/>
  </bookViews>
  <sheets>
    <sheet name="titul" sheetId="1" r:id="rId1"/>
    <sheet name="Slavkov u Brna" sheetId="2" r:id="rId2"/>
  </sheets>
  <definedNames/>
  <calcPr fullCalcOnLoad="1"/>
</workbook>
</file>

<file path=xl/sharedStrings.xml><?xml version="1.0" encoding="utf-8"?>
<sst xmlns="http://schemas.openxmlformats.org/spreadsheetml/2006/main" count="220" uniqueCount="114">
  <si>
    <t>Vjezdová</t>
  </si>
  <si>
    <t>Seřaďovací</t>
  </si>
  <si>
    <t>č.</t>
  </si>
  <si>
    <t>staničení</t>
  </si>
  <si>
    <t>N</t>
  </si>
  <si>
    <t>námezník</t>
  </si>
  <si>
    <t>přest.</t>
  </si>
  <si>
    <t>zabezpečovací</t>
  </si>
  <si>
    <t>zařízení :</t>
  </si>
  <si>
    <t>Traťové</t>
  </si>
  <si>
    <t>L</t>
  </si>
  <si>
    <t>Zjišťování  konce</t>
  </si>
  <si>
    <t>zast.</t>
  </si>
  <si>
    <t>proj.</t>
  </si>
  <si>
    <t>vlaku :</t>
  </si>
  <si>
    <t>poznámka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</si>
  <si>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</si>
  <si>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</si>
  <si>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</si>
  <si>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</si>
  <si>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</si>
  <si>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</si>
  <si>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</si>
  <si>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</si>
  <si>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Stanice  bez</t>
  </si>
  <si>
    <t>seřaďovacích</t>
  </si>
  <si>
    <t>návěstidel</t>
  </si>
  <si>
    <t>ručně</t>
  </si>
  <si>
    <t>Vk 2</t>
  </si>
  <si>
    <t>Vk 1</t>
  </si>
  <si>
    <t>Vk 3</t>
  </si>
  <si>
    <t>Vk 4</t>
  </si>
  <si>
    <t>bez zabezpečení</t>
  </si>
  <si>
    <t>SENA</t>
  </si>
  <si>
    <t>C</t>
  </si>
  <si>
    <t>JPg</t>
  </si>
  <si>
    <t>Hradlový  poloautoblok</t>
  </si>
  <si>
    <t>Kód : 2</t>
  </si>
  <si>
    <t>signalista hlásí obsluhou</t>
  </si>
  <si>
    <t>zabezpečovacího zařízení</t>
  </si>
  <si>
    <t>Směr  :  Bučovice</t>
  </si>
  <si>
    <t>Směr  :  Blažovice</t>
  </si>
  <si>
    <t>Obvod  signalisty  St.1</t>
  </si>
  <si>
    <t>páka</t>
  </si>
  <si>
    <t>p + z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</si>
  <si>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</si>
  <si>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</si>
  <si>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</si>
  <si>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</si>
  <si>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</si>
  <si>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</si>
  <si>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</si>
  <si>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Signalista  -  1</t>
  </si>
  <si>
    <t>Výpravčí  -  1</t>
  </si>
  <si>
    <t>Dopravní  koleje</t>
  </si>
  <si>
    <t>Nástupiště  u  koleje</t>
  </si>
  <si>
    <t>Začátek</t>
  </si>
  <si>
    <t>Konec</t>
  </si>
  <si>
    <t>Délka</t>
  </si>
  <si>
    <t>Poznámka</t>
  </si>
  <si>
    <t>Hlavní  staniční  kolej</t>
  </si>
  <si>
    <t>Vjezd - odjezd - průjezd</t>
  </si>
  <si>
    <t>č. III,  úrovňové, jednostranné vnitřní</t>
  </si>
  <si>
    <t>č. II,  úrovňové, jednostranné vnitřní</t>
  </si>
  <si>
    <t>Elektromechanické</t>
  </si>
  <si>
    <t>řídící přístroj vz. 5007,  závislá stavědla</t>
  </si>
  <si>
    <t>Kód :  5</t>
  </si>
  <si>
    <t>Km  23,743</t>
  </si>
  <si>
    <t>Odjezdová  +  skupinová</t>
  </si>
  <si>
    <t>S 1</t>
  </si>
  <si>
    <t>S 3</t>
  </si>
  <si>
    <t>S 2-4</t>
  </si>
  <si>
    <t>L 2</t>
  </si>
  <si>
    <t>L 4</t>
  </si>
  <si>
    <t>L 1-3</t>
  </si>
  <si>
    <t>Obvod  posunu</t>
  </si>
  <si>
    <t>A1</t>
  </si>
  <si>
    <t>AVk 1</t>
  </si>
  <si>
    <t>Obvod  signalisty  St.2</t>
  </si>
  <si>
    <t>Stavědlo 1</t>
  </si>
  <si>
    <t>Stavědlo 2</t>
  </si>
  <si>
    <t>Vk 5</t>
  </si>
  <si>
    <t>Vk 6</t>
  </si>
  <si>
    <t>M1</t>
  </si>
  <si>
    <t>EZ</t>
  </si>
  <si>
    <t>( AVk 1 / A1 )</t>
  </si>
  <si>
    <t>jednosměrný</t>
  </si>
  <si>
    <t>Viz  "Tabulka současně dovolených vlakových cest"</t>
  </si>
  <si>
    <t>St.1</t>
  </si>
  <si>
    <t>č. I,  úrovňové, jednostranné vnitřní</t>
  </si>
  <si>
    <t>světelná vjezdová,  mechanická odjezdová návěstidla</t>
  </si>
  <si>
    <t>St.2</t>
  </si>
  <si>
    <t>Vlečka</t>
  </si>
  <si>
    <t>ACHP</t>
  </si>
  <si>
    <t>M2</t>
  </si>
  <si>
    <t>M3</t>
  </si>
  <si>
    <t>Zjišťování</t>
  </si>
  <si>
    <t>signalista St.1 a 2 hlásí obsluhou</t>
  </si>
  <si>
    <t>zast. - 20</t>
  </si>
  <si>
    <t>konce  vlaku</t>
  </si>
  <si>
    <t>proj. - 10</t>
  </si>
  <si>
    <t>výměnový zámek, klíč Vk 3 / Vk 2 / 10 držen v ŘP</t>
  </si>
  <si>
    <t>výměnový zámek, klíč v.č. 14 / 18 držen v EMZ v kolejišti</t>
  </si>
  <si>
    <t>výměnový zámek, klíč v.č. 16 / M2 držen v EMZ v kolejišti</t>
  </si>
  <si>
    <t>DKS</t>
  </si>
  <si>
    <t>výměnový zámek v závislosti na v.č. 14</t>
  </si>
  <si>
    <t>výměnový zámek, klíč v.č. 19 v úschově u výpravčího</t>
  </si>
  <si>
    <t>výměnový zámek, klíč AVk 1 / A1 držen v EMZ v kolejišti</t>
  </si>
  <si>
    <t>IX.  /  2009</t>
  </si>
  <si>
    <t>( v.č. 14 / 18 )</t>
  </si>
  <si>
    <t>( v.č. 16 / M2 )</t>
  </si>
  <si>
    <t>CEMIS ENGINE a.s.</t>
  </si>
  <si>
    <t xml:space="preserve">S 3   </t>
  </si>
  <si>
    <t xml:space="preserve">S 2-4    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</si>
</sst>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b/>
      <sz val="18"/>
      <color indexed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sz val="13"/>
      <color indexed="10"/>
      <name val="Arial CE"/>
      <family val="2"/>
    </font>
    <font>
      <sz val="14"/>
      <color indexed="16"/>
      <name val="Arial CE"/>
      <family val="0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0"/>
    </font>
    <font>
      <b/>
      <i/>
      <sz val="12"/>
      <name val="Times New Roman"/>
      <family val="1"/>
    </font>
    <font>
      <b/>
      <sz val="10"/>
      <color indexed="16"/>
      <name val="Arial CE"/>
      <family val="0"/>
    </font>
    <font>
      <b/>
      <sz val="10"/>
      <color indexed="10"/>
      <name val="Arial CE"/>
      <family val="0"/>
    </font>
    <font>
      <b/>
      <i/>
      <sz val="10"/>
      <color indexed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3"/>
      <name val="Times New Roman"/>
      <family val="1"/>
    </font>
    <font>
      <sz val="13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2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7" xfId="0" applyFont="1" applyBorder="1" applyAlignment="1">
      <alignment/>
    </xf>
    <xf numFmtId="0" fontId="1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4" fontId="9" fillId="0" borderId="8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3" borderId="39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4" fontId="9" fillId="0" borderId="26" xfId="0" applyNumberFormat="1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164" fontId="13" fillId="0" borderId="26" xfId="0" applyNumberFormat="1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27" xfId="0" applyBorder="1" applyAlignment="1">
      <alignment/>
    </xf>
    <xf numFmtId="49" fontId="13" fillId="0" borderId="6" xfId="0" applyNumberFormat="1" applyFont="1" applyBorder="1" applyAlignment="1">
      <alignment horizontal="center" vertical="center"/>
    </xf>
    <xf numFmtId="49" fontId="0" fillId="0" borderId="49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0" xfId="20" applyFont="1" applyFill="1" applyBorder="1" applyAlignment="1">
      <alignment horizontal="center" vertical="center"/>
      <protection/>
    </xf>
    <xf numFmtId="0" fontId="27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0" fillId="0" borderId="5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26" xfId="0" applyBorder="1" applyAlignment="1">
      <alignment/>
    </xf>
    <xf numFmtId="0" fontId="0" fillId="0" borderId="52" xfId="0" applyFont="1" applyFill="1" applyBorder="1" applyAlignment="1">
      <alignment horizontal="center" vertical="center"/>
    </xf>
    <xf numFmtId="49" fontId="30" fillId="0" borderId="0" xfId="20" applyNumberFormat="1" applyFont="1" applyBorder="1" applyAlignment="1">
      <alignment horizontal="center" vertical="center"/>
      <protection/>
    </xf>
    <xf numFmtId="0" fontId="3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31" fillId="0" borderId="0" xfId="0" applyFont="1" applyFill="1" applyBorder="1" applyAlignment="1" quotePrefix="1">
      <alignment horizontal="left" vertical="center"/>
    </xf>
    <xf numFmtId="0" fontId="32" fillId="0" borderId="0" xfId="0" applyFont="1" applyAlignment="1">
      <alignment horizontal="center"/>
    </xf>
    <xf numFmtId="0" fontId="10" fillId="2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33" fillId="0" borderId="0" xfId="20" applyFont="1" applyAlignment="1">
      <alignment/>
      <protection/>
    </xf>
    <xf numFmtId="0" fontId="33" fillId="0" borderId="0" xfId="20" applyFont="1" applyBorder="1" applyAlignment="1">
      <alignment/>
      <protection/>
    </xf>
    <xf numFmtId="0" fontId="33" fillId="0" borderId="0" xfId="20" applyFont="1" applyBorder="1">
      <alignment/>
      <protection/>
    </xf>
    <xf numFmtId="0" fontId="33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4" fillId="0" borderId="0" xfId="20" applyFont="1" applyAlignment="1">
      <alignment horizontal="right" vertical="center"/>
      <protection/>
    </xf>
    <xf numFmtId="0" fontId="34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4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Alignment="1" quotePrefix="1">
      <alignment vertical="center"/>
      <protection/>
    </xf>
    <xf numFmtId="0" fontId="33" fillId="0" borderId="0" xfId="20" applyFont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0" fontId="0" fillId="5" borderId="57" xfId="20" applyFont="1" applyFill="1" applyBorder="1" applyAlignment="1" quotePrefix="1">
      <alignment vertical="center"/>
      <protection/>
    </xf>
    <xf numFmtId="164" fontId="0" fillId="5" borderId="57" xfId="20" applyNumberFormat="1" applyFont="1" applyFill="1" applyBorder="1" applyAlignment="1">
      <alignment vertical="center"/>
      <protection/>
    </xf>
    <xf numFmtId="0" fontId="0" fillId="5" borderId="58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59" xfId="20" applyFont="1" applyBorder="1">
      <alignment/>
      <protection/>
    </xf>
    <xf numFmtId="0" fontId="0" fillId="0" borderId="41" xfId="20" applyFont="1" applyBorder="1">
      <alignment/>
      <protection/>
    </xf>
    <xf numFmtId="0" fontId="0" fillId="0" borderId="28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7" xfId="20" applyFont="1" applyBorder="1">
      <alignment/>
      <protection/>
    </xf>
    <xf numFmtId="0" fontId="19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35" fillId="2" borderId="0" xfId="20" applyFont="1" applyFill="1" applyBorder="1" applyAlignment="1">
      <alignment horizontal="center" vertical="center"/>
      <protection/>
    </xf>
    <xf numFmtId="0" fontId="0" fillId="0" borderId="5" xfId="20" applyFont="1" applyBorder="1">
      <alignment/>
      <protection/>
    </xf>
    <xf numFmtId="0" fontId="19" fillId="0" borderId="0" xfId="20" applyFont="1" applyFill="1" applyBorder="1" applyAlignment="1">
      <alignment horizontal="center" vertical="center"/>
      <protection/>
    </xf>
    <xf numFmtId="0" fontId="0" fillId="0" borderId="5" xfId="20" applyBorder="1" applyAlignment="1">
      <alignment vertical="center"/>
      <protection/>
    </xf>
    <xf numFmtId="0" fontId="0" fillId="0" borderId="60" xfId="20" applyFont="1" applyBorder="1">
      <alignment/>
      <protection/>
    </xf>
    <xf numFmtId="0" fontId="0" fillId="0" borderId="61" xfId="20" applyFont="1" applyBorder="1">
      <alignment/>
      <protection/>
    </xf>
    <xf numFmtId="0" fontId="0" fillId="0" borderId="62" xfId="20" applyFont="1" applyBorder="1">
      <alignment/>
      <protection/>
    </xf>
    <xf numFmtId="0" fontId="36" fillId="0" borderId="0" xfId="20" applyFont="1" applyFill="1" applyBorder="1" applyAlignment="1">
      <alignment horizontal="center" vertical="center"/>
      <protection/>
    </xf>
    <xf numFmtId="0" fontId="36" fillId="0" borderId="0" xfId="20" applyFont="1" applyBorder="1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0" fillId="0" borderId="63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4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0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65" xfId="20" applyFont="1" applyFill="1" applyBorder="1" applyAlignment="1">
      <alignment vertical="center"/>
      <protection/>
    </xf>
    <xf numFmtId="0" fontId="0" fillId="6" borderId="66" xfId="20" applyFont="1" applyFill="1" applyBorder="1" applyAlignment="1">
      <alignment vertical="center"/>
      <protection/>
    </xf>
    <xf numFmtId="0" fontId="0" fillId="6" borderId="67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0" fillId="6" borderId="43" xfId="20" applyFont="1" applyFill="1" applyBorder="1" applyAlignment="1">
      <alignment horizontal="center" vertical="center"/>
      <protection/>
    </xf>
    <xf numFmtId="0" fontId="10" fillId="6" borderId="10" xfId="20" applyFont="1" applyFill="1" applyBorder="1" applyAlignment="1">
      <alignment horizontal="center" vertical="center"/>
      <protection/>
    </xf>
    <xf numFmtId="0" fontId="10" fillId="6" borderId="30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7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164" fontId="41" fillId="0" borderId="6" xfId="20" applyNumberFormat="1" applyFont="1" applyBorder="1" applyAlignment="1">
      <alignment horizontal="center" vertical="center"/>
      <protection/>
    </xf>
    <xf numFmtId="1" fontId="41" fillId="0" borderId="5" xfId="20" applyNumberFormat="1" applyFont="1" applyBorder="1" applyAlignment="1">
      <alignment horizontal="center" vertical="center"/>
      <protection/>
    </xf>
    <xf numFmtId="49" fontId="0" fillId="0" borderId="68" xfId="20" applyNumberFormat="1" applyFont="1" applyBorder="1" applyAlignment="1">
      <alignment vertical="center"/>
      <protection/>
    </xf>
    <xf numFmtId="164" fontId="0" fillId="0" borderId="69" xfId="20" applyNumberFormat="1" applyFont="1" applyBorder="1" applyAlignment="1">
      <alignment vertical="center"/>
      <protection/>
    </xf>
    <xf numFmtId="164" fontId="0" fillId="0" borderId="69" xfId="20" applyNumberFormat="1" applyFont="1" applyBorder="1" applyAlignment="1">
      <alignment vertical="center"/>
      <protection/>
    </xf>
    <xf numFmtId="1" fontId="0" fillId="0" borderId="64" xfId="20" applyNumberFormat="1" applyFont="1" applyBorder="1" applyAlignment="1">
      <alignment vertical="center"/>
      <protection/>
    </xf>
    <xf numFmtId="1" fontId="0" fillId="0" borderId="63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4" xfId="20" applyFont="1" applyBorder="1" applyAlignment="1">
      <alignment vertical="center"/>
      <protection/>
    </xf>
    <xf numFmtId="0" fontId="0" fillId="5" borderId="29" xfId="20" applyFill="1" applyBorder="1" applyAlignment="1">
      <alignment vertical="center"/>
      <protection/>
    </xf>
    <xf numFmtId="0" fontId="0" fillId="5" borderId="23" xfId="20" applyFill="1" applyBorder="1" applyAlignment="1">
      <alignment vertical="center"/>
      <protection/>
    </xf>
    <xf numFmtId="0" fontId="0" fillId="5" borderId="15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27" fillId="0" borderId="0" xfId="20" applyFont="1" applyFill="1" applyBorder="1" applyAlignment="1">
      <alignment horizontal="center"/>
      <protection/>
    </xf>
    <xf numFmtId="0" fontId="10" fillId="0" borderId="0" xfId="20" applyFont="1" applyBorder="1" applyAlignment="1">
      <alignment horizontal="center" vertical="center"/>
      <protection/>
    </xf>
    <xf numFmtId="164" fontId="42" fillId="0" borderId="6" xfId="20" applyNumberFormat="1" applyFont="1" applyBorder="1" applyAlignment="1">
      <alignment horizontal="center" vertical="center"/>
      <protection/>
    </xf>
    <xf numFmtId="0" fontId="0" fillId="0" borderId="5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164" fontId="0" fillId="0" borderId="50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7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" borderId="7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164" fontId="0" fillId="0" borderId="47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vertical="center"/>
    </xf>
    <xf numFmtId="0" fontId="0" fillId="0" borderId="44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6" fillId="0" borderId="0" xfId="0" applyFont="1" applyAlignment="1">
      <alignment horizontal="right"/>
    </xf>
    <xf numFmtId="0" fontId="0" fillId="0" borderId="0" xfId="0" applyFont="1" applyAlignment="1">
      <alignment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3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2" fillId="0" borderId="0" xfId="0" applyFont="1" applyAlignment="1">
      <alignment horizontal="right" vertical="top"/>
    </xf>
    <xf numFmtId="0" fontId="32" fillId="0" borderId="0" xfId="0" applyFont="1" applyAlignment="1">
      <alignment horizontal="center" vertical="top"/>
    </xf>
    <xf numFmtId="0" fontId="48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1" fillId="5" borderId="73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32" fillId="0" borderId="0" xfId="0" applyFont="1" applyAlignment="1">
      <alignment horizontal="right"/>
    </xf>
    <xf numFmtId="164" fontId="41" fillId="0" borderId="6" xfId="20" applyNumberFormat="1" applyFont="1" applyBorder="1" applyAlignment="1">
      <alignment horizontal="center" vertical="center"/>
      <protection/>
    </xf>
    <xf numFmtId="0" fontId="34" fillId="0" borderId="0" xfId="20" applyNumberFormat="1" applyFont="1" applyAlignment="1">
      <alignment horizontal="center" vertical="center"/>
      <protection/>
    </xf>
    <xf numFmtId="0" fontId="38" fillId="0" borderId="0" xfId="20" applyNumberFormat="1" applyFont="1" applyBorder="1" applyAlignment="1">
      <alignment horizontal="center" vertical="center"/>
      <protection/>
    </xf>
    <xf numFmtId="164" fontId="37" fillId="0" borderId="0" xfId="20" applyNumberFormat="1" applyFont="1" applyBorder="1" applyAlignment="1">
      <alignment horizontal="center" vertical="center"/>
      <protection/>
    </xf>
    <xf numFmtId="0" fontId="40" fillId="0" borderId="44" xfId="20" applyNumberFormat="1" applyFont="1" applyBorder="1" applyAlignment="1">
      <alignment horizontal="center" vertical="center"/>
      <protection/>
    </xf>
    <xf numFmtId="0" fontId="27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7" fillId="0" borderId="0" xfId="20" applyNumberFormat="1" applyFont="1" applyBorder="1" applyAlignment="1">
      <alignment horizontal="center" vertical="center"/>
      <protection/>
    </xf>
    <xf numFmtId="0" fontId="17" fillId="0" borderId="11" xfId="0" applyNumberFormat="1" applyFont="1" applyBorder="1" applyAlignment="1">
      <alignment horizontal="center" vertical="center"/>
    </xf>
    <xf numFmtId="0" fontId="29" fillId="0" borderId="6" xfId="0" applyNumberFormat="1" applyFont="1" applyBorder="1" applyAlignment="1">
      <alignment horizontal="center" vertical="center"/>
    </xf>
    <xf numFmtId="0" fontId="29" fillId="0" borderId="11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29" fillId="0" borderId="49" xfId="0" applyNumberFormat="1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29" fillId="0" borderId="11" xfId="0" applyNumberFormat="1" applyFont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5" borderId="73" xfId="0" applyFont="1" applyFill="1" applyBorder="1" applyAlignment="1">
      <alignment vertical="center"/>
    </xf>
    <xf numFmtId="0" fontId="0" fillId="5" borderId="75" xfId="0" applyFont="1" applyFill="1" applyBorder="1" applyAlignment="1">
      <alignment vertical="center"/>
    </xf>
    <xf numFmtId="0" fontId="0" fillId="5" borderId="76" xfId="0" applyFont="1" applyFill="1" applyBorder="1" applyAlignment="1">
      <alignment vertical="center"/>
    </xf>
    <xf numFmtId="0" fontId="10" fillId="0" borderId="0" xfId="20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9" fillId="0" borderId="49" xfId="0" applyNumberFormat="1" applyFont="1" applyBorder="1" applyAlignment="1">
      <alignment horizontal="center" vertical="center"/>
    </xf>
    <xf numFmtId="0" fontId="50" fillId="0" borderId="37" xfId="20" applyFont="1" applyBorder="1" applyAlignment="1">
      <alignment horizontal="center" vertical="center"/>
      <protection/>
    </xf>
    <xf numFmtId="0" fontId="50" fillId="0" borderId="0" xfId="20" applyFont="1" applyBorder="1" applyAlignment="1">
      <alignment horizontal="center" vertical="center"/>
      <protection/>
    </xf>
    <xf numFmtId="0" fontId="50" fillId="0" borderId="5" xfId="20" applyFont="1" applyBorder="1" applyAlignment="1">
      <alignment horizontal="center" vertical="center"/>
      <protection/>
    </xf>
    <xf numFmtId="0" fontId="50" fillId="0" borderId="37" xfId="20" applyFont="1" applyBorder="1" applyAlignment="1">
      <alignment horizontal="center" vertical="center"/>
      <protection/>
    </xf>
    <xf numFmtId="0" fontId="50" fillId="0" borderId="0" xfId="20" applyFont="1" applyBorder="1" applyAlignment="1">
      <alignment horizontal="center" vertical="center"/>
      <protection/>
    </xf>
    <xf numFmtId="0" fontId="50" fillId="0" borderId="5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39" fillId="6" borderId="66" xfId="20" applyFont="1" applyFill="1" applyBorder="1" applyAlignment="1">
      <alignment horizontal="center" vertical="center"/>
      <protection/>
    </xf>
    <xf numFmtId="0" fontId="39" fillId="6" borderId="66" xfId="20" applyFont="1" applyFill="1" applyBorder="1" applyAlignment="1" quotePrefix="1">
      <alignment horizontal="center" vertical="center"/>
      <protection/>
    </xf>
    <xf numFmtId="0" fontId="10" fillId="6" borderId="77" xfId="20" applyFont="1" applyFill="1" applyBorder="1" applyAlignment="1">
      <alignment horizontal="center" vertical="center"/>
      <protection/>
    </xf>
    <xf numFmtId="0" fontId="10" fillId="6" borderId="78" xfId="20" applyFont="1" applyFill="1" applyBorder="1" applyAlignment="1">
      <alignment horizontal="center" vertical="center"/>
      <protection/>
    </xf>
    <xf numFmtId="0" fontId="10" fillId="6" borderId="79" xfId="20" applyFont="1" applyFill="1" applyBorder="1" applyAlignment="1">
      <alignment horizontal="center" vertical="center"/>
      <protection/>
    </xf>
    <xf numFmtId="0" fontId="9" fillId="0" borderId="37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14" fillId="0" borderId="37" xfId="20" applyFont="1" applyBorder="1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14" fillId="0" borderId="5" xfId="20" applyFont="1" applyBorder="1" applyAlignment="1">
      <alignment horizontal="center" vertical="center"/>
      <protection/>
    </xf>
    <xf numFmtId="0" fontId="10" fillId="2" borderId="24" xfId="0" applyFont="1" applyFill="1" applyBorder="1" applyAlignment="1">
      <alignment horizontal="center" vertical="center"/>
    </xf>
    <xf numFmtId="164" fontId="25" fillId="0" borderId="37" xfId="0" applyNumberFormat="1" applyFont="1" applyBorder="1" applyAlignment="1">
      <alignment horizontal="center" vertical="center"/>
    </xf>
    <xf numFmtId="164" fontId="25" fillId="0" borderId="8" xfId="0" applyNumberFormat="1" applyFont="1" applyBorder="1" applyAlignment="1">
      <alignment horizontal="center" vertical="center"/>
    </xf>
    <xf numFmtId="164" fontId="25" fillId="0" borderId="7" xfId="0" applyNumberFormat="1" applyFont="1" applyBorder="1" applyAlignment="1">
      <alignment horizontal="center" vertical="center"/>
    </xf>
    <xf numFmtId="164" fontId="25" fillId="0" borderId="5" xfId="0" applyNumberFormat="1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9" fillId="0" borderId="80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8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3" borderId="82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7" fillId="3" borderId="82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44" fontId="7" fillId="3" borderId="39" xfId="18" applyFont="1" applyFill="1" applyBorder="1" applyAlignment="1">
      <alignment horizontal="center" vertical="center"/>
    </xf>
    <xf numFmtId="44" fontId="7" fillId="3" borderId="45" xfId="18" applyFont="1" applyFill="1" applyBorder="1" applyAlignment="1">
      <alignment horizontal="center" vertical="center"/>
    </xf>
    <xf numFmtId="44" fontId="7" fillId="3" borderId="40" xfId="18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8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Slavkov  u  Brna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714375</xdr:colOff>
      <xdr:row>34</xdr:row>
      <xdr:rowOff>114300</xdr:rowOff>
    </xdr:from>
    <xdr:to>
      <xdr:col>56</xdr:col>
      <xdr:colOff>276225</xdr:colOff>
      <xdr:row>34</xdr:row>
      <xdr:rowOff>114300</xdr:rowOff>
    </xdr:to>
    <xdr:sp>
      <xdr:nvSpPr>
        <xdr:cNvPr id="1" name="Line 23"/>
        <xdr:cNvSpPr>
          <a:spLocks/>
        </xdr:cNvSpPr>
      </xdr:nvSpPr>
      <xdr:spPr>
        <a:xfrm flipV="1">
          <a:off x="27003375" y="8486775"/>
          <a:ext cx="14725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28</xdr:row>
      <xdr:rowOff>114300</xdr:rowOff>
    </xdr:from>
    <xdr:to>
      <xdr:col>74</xdr:col>
      <xdr:colOff>495300</xdr:colOff>
      <xdr:row>30</xdr:row>
      <xdr:rowOff>114300</xdr:rowOff>
    </xdr:to>
    <xdr:sp>
      <xdr:nvSpPr>
        <xdr:cNvPr id="2" name="Line 3"/>
        <xdr:cNvSpPr>
          <a:spLocks/>
        </xdr:cNvSpPr>
      </xdr:nvSpPr>
      <xdr:spPr>
        <a:xfrm flipH="1">
          <a:off x="53092350" y="7115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219075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1247775" y="6429375"/>
          <a:ext cx="311848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887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33337500" y="78009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6" name="Line 12"/>
        <xdr:cNvSpPr>
          <a:spLocks/>
        </xdr:cNvSpPr>
      </xdr:nvSpPr>
      <xdr:spPr>
        <a:xfrm flipV="1">
          <a:off x="33308925" y="6429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Slavkov  u  Brna</a:t>
          </a:r>
        </a:p>
      </xdr:txBody>
    </xdr:sp>
    <xdr:clientData/>
  </xdr:twoCellAnchor>
  <xdr:twoCellAnchor>
    <xdr:from>
      <xdr:col>65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48367950" y="108870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32</xdr:col>
      <xdr:colOff>495300</xdr:colOff>
      <xdr:row>18</xdr:row>
      <xdr:rowOff>114300</xdr:rowOff>
    </xdr:from>
    <xdr:to>
      <xdr:col>34</xdr:col>
      <xdr:colOff>495300</xdr:colOff>
      <xdr:row>20</xdr:row>
      <xdr:rowOff>114300</xdr:rowOff>
    </xdr:to>
    <xdr:sp>
      <xdr:nvSpPr>
        <xdr:cNvPr id="9" name="Line 17"/>
        <xdr:cNvSpPr>
          <a:spLocks/>
        </xdr:cNvSpPr>
      </xdr:nvSpPr>
      <xdr:spPr>
        <a:xfrm flipV="1">
          <a:off x="23812500" y="48291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0" name="Line 32"/>
        <xdr:cNvSpPr>
          <a:spLocks/>
        </xdr:cNvSpPr>
      </xdr:nvSpPr>
      <xdr:spPr>
        <a:xfrm flipH="1">
          <a:off x="39966900" y="1136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1" name="Line 33"/>
        <xdr:cNvSpPr>
          <a:spLocks/>
        </xdr:cNvSpPr>
      </xdr:nvSpPr>
      <xdr:spPr>
        <a:xfrm flipH="1">
          <a:off x="39966900" y="1135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34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35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3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3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30</xdr:row>
      <xdr:rowOff>114300</xdr:rowOff>
    </xdr:from>
    <xdr:to>
      <xdr:col>71</xdr:col>
      <xdr:colOff>266700</xdr:colOff>
      <xdr:row>31</xdr:row>
      <xdr:rowOff>0</xdr:rowOff>
    </xdr:to>
    <xdr:sp>
      <xdr:nvSpPr>
        <xdr:cNvPr id="16" name="Line 609"/>
        <xdr:cNvSpPr>
          <a:spLocks/>
        </xdr:cNvSpPr>
      </xdr:nvSpPr>
      <xdr:spPr>
        <a:xfrm flipH="1">
          <a:off x="52330350" y="75723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31</xdr:row>
      <xdr:rowOff>0</xdr:rowOff>
    </xdr:from>
    <xdr:to>
      <xdr:col>70</xdr:col>
      <xdr:colOff>476250</xdr:colOff>
      <xdr:row>31</xdr:row>
      <xdr:rowOff>76200</xdr:rowOff>
    </xdr:to>
    <xdr:sp>
      <xdr:nvSpPr>
        <xdr:cNvPr id="17" name="Line 610"/>
        <xdr:cNvSpPr>
          <a:spLocks/>
        </xdr:cNvSpPr>
      </xdr:nvSpPr>
      <xdr:spPr>
        <a:xfrm flipH="1">
          <a:off x="5158740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8" name="Line 864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19" name="Line 865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0" name="Line 866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1" name="Line 867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34</xdr:row>
      <xdr:rowOff>76200</xdr:rowOff>
    </xdr:from>
    <xdr:to>
      <xdr:col>28</xdr:col>
      <xdr:colOff>495300</xdr:colOff>
      <xdr:row>34</xdr:row>
      <xdr:rowOff>114300</xdr:rowOff>
    </xdr:to>
    <xdr:sp>
      <xdr:nvSpPr>
        <xdr:cNvPr id="22" name="Line 47"/>
        <xdr:cNvSpPr>
          <a:spLocks/>
        </xdr:cNvSpPr>
      </xdr:nvSpPr>
      <xdr:spPr>
        <a:xfrm>
          <a:off x="20097750" y="8448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23" name="Line 171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86</xdr:col>
      <xdr:colOff>762000</xdr:colOff>
      <xdr:row>28</xdr:row>
      <xdr:rowOff>114300</xdr:rowOff>
    </xdr:to>
    <xdr:sp>
      <xdr:nvSpPr>
        <xdr:cNvPr id="24" name="Line 172"/>
        <xdr:cNvSpPr>
          <a:spLocks/>
        </xdr:cNvSpPr>
      </xdr:nvSpPr>
      <xdr:spPr>
        <a:xfrm flipV="1">
          <a:off x="33308925" y="7115175"/>
          <a:ext cx="311943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22</xdr:row>
      <xdr:rowOff>152400</xdr:rowOff>
    </xdr:from>
    <xdr:to>
      <xdr:col>66</xdr:col>
      <xdr:colOff>476250</xdr:colOff>
      <xdr:row>23</xdr:row>
      <xdr:rowOff>0</xdr:rowOff>
    </xdr:to>
    <xdr:sp>
      <xdr:nvSpPr>
        <xdr:cNvPr id="25" name="Line 174"/>
        <xdr:cNvSpPr>
          <a:spLocks/>
        </xdr:cNvSpPr>
      </xdr:nvSpPr>
      <xdr:spPr>
        <a:xfrm flipH="1" flipV="1">
          <a:off x="4861560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6" name="Line 176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7" name="Line 177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31</xdr:row>
      <xdr:rowOff>76200</xdr:rowOff>
    </xdr:from>
    <xdr:to>
      <xdr:col>25</xdr:col>
      <xdr:colOff>266700</xdr:colOff>
      <xdr:row>31</xdr:row>
      <xdr:rowOff>114300</xdr:rowOff>
    </xdr:to>
    <xdr:sp>
      <xdr:nvSpPr>
        <xdr:cNvPr id="28" name="Line 180"/>
        <xdr:cNvSpPr>
          <a:spLocks/>
        </xdr:cNvSpPr>
      </xdr:nvSpPr>
      <xdr:spPr>
        <a:xfrm flipH="1" flipV="1">
          <a:off x="178689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25</xdr:row>
      <xdr:rowOff>114300</xdr:rowOff>
    </xdr:from>
    <xdr:to>
      <xdr:col>12</xdr:col>
      <xdr:colOff>495300</xdr:colOff>
      <xdr:row>28</xdr:row>
      <xdr:rowOff>114300</xdr:rowOff>
    </xdr:to>
    <xdr:sp>
      <xdr:nvSpPr>
        <xdr:cNvPr id="29" name="Line 181"/>
        <xdr:cNvSpPr>
          <a:spLocks/>
        </xdr:cNvSpPr>
      </xdr:nvSpPr>
      <xdr:spPr>
        <a:xfrm flipH="1" flipV="1">
          <a:off x="5238750" y="64293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25</xdr:row>
      <xdr:rowOff>114300</xdr:rowOff>
    </xdr:from>
    <xdr:to>
      <xdr:col>81</xdr:col>
      <xdr:colOff>266700</xdr:colOff>
      <xdr:row>28</xdr:row>
      <xdr:rowOff>114300</xdr:rowOff>
    </xdr:to>
    <xdr:sp>
      <xdr:nvSpPr>
        <xdr:cNvPr id="30" name="Line 183"/>
        <xdr:cNvSpPr>
          <a:spLocks/>
        </xdr:cNvSpPr>
      </xdr:nvSpPr>
      <xdr:spPr>
        <a:xfrm flipH="1">
          <a:off x="56064150" y="64293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1" name="Line 250"/>
        <xdr:cNvSpPr>
          <a:spLocks/>
        </xdr:cNvSpPr>
      </xdr:nvSpPr>
      <xdr:spPr>
        <a:xfrm flipV="1">
          <a:off x="18611850" y="7800975"/>
          <a:ext cx="1379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30</xdr:row>
      <xdr:rowOff>114300</xdr:rowOff>
    </xdr:from>
    <xdr:to>
      <xdr:col>24</xdr:col>
      <xdr:colOff>495300</xdr:colOff>
      <xdr:row>32</xdr:row>
      <xdr:rowOff>114300</xdr:rowOff>
    </xdr:to>
    <xdr:sp>
      <xdr:nvSpPr>
        <xdr:cNvPr id="32" name="Line 255"/>
        <xdr:cNvSpPr>
          <a:spLocks/>
        </xdr:cNvSpPr>
      </xdr:nvSpPr>
      <xdr:spPr>
        <a:xfrm>
          <a:off x="16383000" y="75723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81</xdr:col>
      <xdr:colOff>504825</xdr:colOff>
      <xdr:row>12</xdr:row>
      <xdr:rowOff>0</xdr:rowOff>
    </xdr:to>
    <xdr:sp>
      <xdr:nvSpPr>
        <xdr:cNvPr id="33" name="Line 339"/>
        <xdr:cNvSpPr>
          <a:spLocks/>
        </xdr:cNvSpPr>
      </xdr:nvSpPr>
      <xdr:spPr>
        <a:xfrm flipH="1">
          <a:off x="60245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82</xdr:col>
      <xdr:colOff>9525</xdr:colOff>
      <xdr:row>12</xdr:row>
      <xdr:rowOff>0</xdr:rowOff>
    </xdr:to>
    <xdr:sp>
      <xdr:nvSpPr>
        <xdr:cNvPr id="34" name="Line 340"/>
        <xdr:cNvSpPr>
          <a:spLocks/>
        </xdr:cNvSpPr>
      </xdr:nvSpPr>
      <xdr:spPr>
        <a:xfrm flipH="1">
          <a:off x="60245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81</xdr:col>
      <xdr:colOff>504825</xdr:colOff>
      <xdr:row>12</xdr:row>
      <xdr:rowOff>0</xdr:rowOff>
    </xdr:to>
    <xdr:sp>
      <xdr:nvSpPr>
        <xdr:cNvPr id="35" name="Line 341"/>
        <xdr:cNvSpPr>
          <a:spLocks/>
        </xdr:cNvSpPr>
      </xdr:nvSpPr>
      <xdr:spPr>
        <a:xfrm flipH="1">
          <a:off x="60245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82</xdr:col>
      <xdr:colOff>9525</xdr:colOff>
      <xdr:row>12</xdr:row>
      <xdr:rowOff>0</xdr:rowOff>
    </xdr:to>
    <xdr:sp>
      <xdr:nvSpPr>
        <xdr:cNvPr id="36" name="Line 342"/>
        <xdr:cNvSpPr>
          <a:spLocks/>
        </xdr:cNvSpPr>
      </xdr:nvSpPr>
      <xdr:spPr>
        <a:xfrm flipH="1">
          <a:off x="60245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5</xdr:col>
      <xdr:colOff>504825</xdr:colOff>
      <xdr:row>12</xdr:row>
      <xdr:rowOff>0</xdr:rowOff>
    </xdr:to>
    <xdr:sp>
      <xdr:nvSpPr>
        <xdr:cNvPr id="37" name="Line 344"/>
        <xdr:cNvSpPr>
          <a:spLocks/>
        </xdr:cNvSpPr>
      </xdr:nvSpPr>
      <xdr:spPr>
        <a:xfrm flipH="1">
          <a:off x="3476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38" name="Line 345"/>
        <xdr:cNvSpPr>
          <a:spLocks/>
        </xdr:cNvSpPr>
      </xdr:nvSpPr>
      <xdr:spPr>
        <a:xfrm flipH="1">
          <a:off x="3476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5</xdr:col>
      <xdr:colOff>504825</xdr:colOff>
      <xdr:row>12</xdr:row>
      <xdr:rowOff>0</xdr:rowOff>
    </xdr:to>
    <xdr:sp>
      <xdr:nvSpPr>
        <xdr:cNvPr id="39" name="Line 346"/>
        <xdr:cNvSpPr>
          <a:spLocks/>
        </xdr:cNvSpPr>
      </xdr:nvSpPr>
      <xdr:spPr>
        <a:xfrm flipH="1">
          <a:off x="3476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40" name="Line 347"/>
        <xdr:cNvSpPr>
          <a:spLocks/>
        </xdr:cNvSpPr>
      </xdr:nvSpPr>
      <xdr:spPr>
        <a:xfrm flipH="1">
          <a:off x="3476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1" name="Line 45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2" name="Line 45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3" name="Line 45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4" name="Line 45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45" name="Line 454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46" name="Line 455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47" name="Line 456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48" name="Line 457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9" name="Line 458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0" name="Line 459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1" name="Line 460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2" name="Line 461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3" name="Line 462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4" name="Line 463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5" name="Line 464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6" name="Line 465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57" name="Line 466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58" name="Line 467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59" name="Line 468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0" name="Line 469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61" name="Line 470"/>
        <xdr:cNvSpPr>
          <a:spLocks/>
        </xdr:cNvSpPr>
      </xdr:nvSpPr>
      <xdr:spPr>
        <a:xfrm flipH="1">
          <a:off x="34766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62" name="Line 471"/>
        <xdr:cNvSpPr>
          <a:spLocks/>
        </xdr:cNvSpPr>
      </xdr:nvSpPr>
      <xdr:spPr>
        <a:xfrm flipH="1">
          <a:off x="3476625" y="517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63" name="Line 472"/>
        <xdr:cNvSpPr>
          <a:spLocks/>
        </xdr:cNvSpPr>
      </xdr:nvSpPr>
      <xdr:spPr>
        <a:xfrm flipH="1">
          <a:off x="34766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64" name="Line 473"/>
        <xdr:cNvSpPr>
          <a:spLocks/>
        </xdr:cNvSpPr>
      </xdr:nvSpPr>
      <xdr:spPr>
        <a:xfrm flipH="1">
          <a:off x="3476625" y="517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65" name="Line 474"/>
        <xdr:cNvSpPr>
          <a:spLocks/>
        </xdr:cNvSpPr>
      </xdr:nvSpPr>
      <xdr:spPr>
        <a:xfrm flipH="1">
          <a:off x="34766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66" name="Line 475"/>
        <xdr:cNvSpPr>
          <a:spLocks/>
        </xdr:cNvSpPr>
      </xdr:nvSpPr>
      <xdr:spPr>
        <a:xfrm flipH="1">
          <a:off x="3476625" y="517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67" name="Line 476"/>
        <xdr:cNvSpPr>
          <a:spLocks/>
        </xdr:cNvSpPr>
      </xdr:nvSpPr>
      <xdr:spPr>
        <a:xfrm flipH="1">
          <a:off x="34766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68" name="Line 477"/>
        <xdr:cNvSpPr>
          <a:spLocks/>
        </xdr:cNvSpPr>
      </xdr:nvSpPr>
      <xdr:spPr>
        <a:xfrm flipH="1">
          <a:off x="3476625" y="517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69" name="Line 478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0" name="Line 479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1" name="Line 480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2" name="Line 481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73" name="Line 482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74" name="Line 483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75" name="Line 484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76" name="Line 485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77" name="Line 487"/>
        <xdr:cNvSpPr>
          <a:spLocks/>
        </xdr:cNvSpPr>
      </xdr:nvSpPr>
      <xdr:spPr>
        <a:xfrm flipH="1">
          <a:off x="34766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78" name="Line 488"/>
        <xdr:cNvSpPr>
          <a:spLocks/>
        </xdr:cNvSpPr>
      </xdr:nvSpPr>
      <xdr:spPr>
        <a:xfrm flipH="1">
          <a:off x="3476625" y="517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79" name="Line 489"/>
        <xdr:cNvSpPr>
          <a:spLocks/>
        </xdr:cNvSpPr>
      </xdr:nvSpPr>
      <xdr:spPr>
        <a:xfrm flipH="1">
          <a:off x="34766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80" name="Line 490"/>
        <xdr:cNvSpPr>
          <a:spLocks/>
        </xdr:cNvSpPr>
      </xdr:nvSpPr>
      <xdr:spPr>
        <a:xfrm flipH="1">
          <a:off x="3476625" y="517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34</xdr:row>
      <xdr:rowOff>114300</xdr:rowOff>
    </xdr:from>
    <xdr:to>
      <xdr:col>36</xdr:col>
      <xdr:colOff>276225</xdr:colOff>
      <xdr:row>34</xdr:row>
      <xdr:rowOff>114300</xdr:rowOff>
    </xdr:to>
    <xdr:sp>
      <xdr:nvSpPr>
        <xdr:cNvPr id="81" name="Line 491"/>
        <xdr:cNvSpPr>
          <a:spLocks/>
        </xdr:cNvSpPr>
      </xdr:nvSpPr>
      <xdr:spPr>
        <a:xfrm flipV="1">
          <a:off x="20840700" y="8486775"/>
          <a:ext cx="5724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32</xdr:row>
      <xdr:rowOff>114300</xdr:rowOff>
    </xdr:from>
    <xdr:to>
      <xdr:col>25</xdr:col>
      <xdr:colOff>266700</xdr:colOff>
      <xdr:row>33</xdr:row>
      <xdr:rowOff>85725</xdr:rowOff>
    </xdr:to>
    <xdr:sp>
      <xdr:nvSpPr>
        <xdr:cNvPr id="82" name="Line 593"/>
        <xdr:cNvSpPr>
          <a:spLocks/>
        </xdr:cNvSpPr>
      </xdr:nvSpPr>
      <xdr:spPr>
        <a:xfrm>
          <a:off x="17868900" y="80295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20</xdr:row>
      <xdr:rowOff>0</xdr:rowOff>
    </xdr:from>
    <xdr:to>
      <xdr:col>33</xdr:col>
      <xdr:colOff>266700</xdr:colOff>
      <xdr:row>20</xdr:row>
      <xdr:rowOff>114300</xdr:rowOff>
    </xdr:to>
    <xdr:sp>
      <xdr:nvSpPr>
        <xdr:cNvPr id="83" name="Line 595"/>
        <xdr:cNvSpPr>
          <a:spLocks/>
        </xdr:cNvSpPr>
      </xdr:nvSpPr>
      <xdr:spPr>
        <a:xfrm flipV="1">
          <a:off x="23812500" y="51720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19</xdr:row>
      <xdr:rowOff>114300</xdr:rowOff>
    </xdr:from>
    <xdr:to>
      <xdr:col>35</xdr:col>
      <xdr:colOff>266700</xdr:colOff>
      <xdr:row>19</xdr:row>
      <xdr:rowOff>152400</xdr:rowOff>
    </xdr:to>
    <xdr:sp>
      <xdr:nvSpPr>
        <xdr:cNvPr id="84" name="Line 661"/>
        <xdr:cNvSpPr>
          <a:spLocks/>
        </xdr:cNvSpPr>
      </xdr:nvSpPr>
      <xdr:spPr>
        <a:xfrm flipV="1">
          <a:off x="25298400" y="5057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19</xdr:row>
      <xdr:rowOff>114300</xdr:rowOff>
    </xdr:from>
    <xdr:to>
      <xdr:col>44</xdr:col>
      <xdr:colOff>276225</xdr:colOff>
      <xdr:row>19</xdr:row>
      <xdr:rowOff>114300</xdr:rowOff>
    </xdr:to>
    <xdr:sp>
      <xdr:nvSpPr>
        <xdr:cNvPr id="85" name="Line 786"/>
        <xdr:cNvSpPr>
          <a:spLocks/>
        </xdr:cNvSpPr>
      </xdr:nvSpPr>
      <xdr:spPr>
        <a:xfrm flipV="1">
          <a:off x="26041350" y="5057775"/>
          <a:ext cx="6619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28</xdr:row>
      <xdr:rowOff>114300</xdr:rowOff>
    </xdr:from>
    <xdr:to>
      <xdr:col>22</xdr:col>
      <xdr:colOff>495300</xdr:colOff>
      <xdr:row>30</xdr:row>
      <xdr:rowOff>114300</xdr:rowOff>
    </xdr:to>
    <xdr:sp>
      <xdr:nvSpPr>
        <xdr:cNvPr id="86" name="Line 790"/>
        <xdr:cNvSpPr>
          <a:spLocks/>
        </xdr:cNvSpPr>
      </xdr:nvSpPr>
      <xdr:spPr>
        <a:xfrm flipH="1" flipV="1">
          <a:off x="14154150" y="7115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30</xdr:row>
      <xdr:rowOff>114300</xdr:rowOff>
    </xdr:from>
    <xdr:to>
      <xdr:col>23</xdr:col>
      <xdr:colOff>266700</xdr:colOff>
      <xdr:row>31</xdr:row>
      <xdr:rowOff>0</xdr:rowOff>
    </xdr:to>
    <xdr:sp>
      <xdr:nvSpPr>
        <xdr:cNvPr id="87" name="Line 791"/>
        <xdr:cNvSpPr>
          <a:spLocks/>
        </xdr:cNvSpPr>
      </xdr:nvSpPr>
      <xdr:spPr>
        <a:xfrm flipH="1" flipV="1">
          <a:off x="16383000" y="75723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19</xdr:row>
      <xdr:rowOff>114300</xdr:rowOff>
    </xdr:from>
    <xdr:to>
      <xdr:col>46</xdr:col>
      <xdr:colOff>504825</xdr:colOff>
      <xdr:row>22</xdr:row>
      <xdr:rowOff>114300</xdr:rowOff>
    </xdr:to>
    <xdr:sp>
      <xdr:nvSpPr>
        <xdr:cNvPr id="88" name="Line 792"/>
        <xdr:cNvSpPr>
          <a:spLocks/>
        </xdr:cNvSpPr>
      </xdr:nvSpPr>
      <xdr:spPr>
        <a:xfrm>
          <a:off x="31242000" y="5057775"/>
          <a:ext cx="328612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19</xdr:row>
      <xdr:rowOff>152400</xdr:rowOff>
    </xdr:from>
    <xdr:to>
      <xdr:col>63</xdr:col>
      <xdr:colOff>247650</xdr:colOff>
      <xdr:row>20</xdr:row>
      <xdr:rowOff>0</xdr:rowOff>
    </xdr:to>
    <xdr:sp>
      <xdr:nvSpPr>
        <xdr:cNvPr id="89" name="Line 795"/>
        <xdr:cNvSpPr>
          <a:spLocks/>
        </xdr:cNvSpPr>
      </xdr:nvSpPr>
      <xdr:spPr>
        <a:xfrm>
          <a:off x="46386750" y="5095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20</xdr:row>
      <xdr:rowOff>142875</xdr:rowOff>
    </xdr:from>
    <xdr:to>
      <xdr:col>65</xdr:col>
      <xdr:colOff>247650</xdr:colOff>
      <xdr:row>21</xdr:row>
      <xdr:rowOff>114300</xdr:rowOff>
    </xdr:to>
    <xdr:sp>
      <xdr:nvSpPr>
        <xdr:cNvPr id="90" name="Line 796"/>
        <xdr:cNvSpPr>
          <a:spLocks/>
        </xdr:cNvSpPr>
      </xdr:nvSpPr>
      <xdr:spPr>
        <a:xfrm>
          <a:off x="47872650" y="53149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37</xdr:row>
      <xdr:rowOff>114300</xdr:rowOff>
    </xdr:from>
    <xdr:to>
      <xdr:col>38</xdr:col>
      <xdr:colOff>495300</xdr:colOff>
      <xdr:row>37</xdr:row>
      <xdr:rowOff>114300</xdr:rowOff>
    </xdr:to>
    <xdr:sp>
      <xdr:nvSpPr>
        <xdr:cNvPr id="91" name="Line 799"/>
        <xdr:cNvSpPr>
          <a:spLocks/>
        </xdr:cNvSpPr>
      </xdr:nvSpPr>
      <xdr:spPr>
        <a:xfrm flipV="1">
          <a:off x="18611850" y="9172575"/>
          <a:ext cx="9658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92" name="Line 804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93" name="Line 805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54</xdr:col>
      <xdr:colOff>504825</xdr:colOff>
      <xdr:row>42</xdr:row>
      <xdr:rowOff>0</xdr:rowOff>
    </xdr:to>
    <xdr:sp>
      <xdr:nvSpPr>
        <xdr:cNvPr id="94" name="Line 806"/>
        <xdr:cNvSpPr>
          <a:spLocks/>
        </xdr:cNvSpPr>
      </xdr:nvSpPr>
      <xdr:spPr>
        <a:xfrm flipH="1">
          <a:off x="39966900" y="1020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55</xdr:col>
      <xdr:colOff>9525</xdr:colOff>
      <xdr:row>42</xdr:row>
      <xdr:rowOff>0</xdr:rowOff>
    </xdr:to>
    <xdr:sp>
      <xdr:nvSpPr>
        <xdr:cNvPr id="95" name="Line 807"/>
        <xdr:cNvSpPr>
          <a:spLocks/>
        </xdr:cNvSpPr>
      </xdr:nvSpPr>
      <xdr:spPr>
        <a:xfrm flipH="1">
          <a:off x="39966900" y="10201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96" name="Oval 812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97" name="Line 815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98" name="Line 816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99" name="Line 817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00" name="Line 818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01" name="Line 819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02" name="Line 820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03" name="Line 821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04" name="Line 822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05" name="Line 823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06" name="Line 824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07" name="Line 825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08" name="Line 826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09" name="Line 827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10" name="Line 828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11" name="Line 829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12" name="Line 830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13" name="Line 831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14" name="Line 832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15" name="Line 833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16" name="Line 834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117" name="Line 835"/>
        <xdr:cNvSpPr>
          <a:spLocks/>
        </xdr:cNvSpPr>
      </xdr:nvSpPr>
      <xdr:spPr>
        <a:xfrm flipV="1">
          <a:off x="18611850" y="5743575"/>
          <a:ext cx="1379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64</xdr:col>
      <xdr:colOff>476250</xdr:colOff>
      <xdr:row>22</xdr:row>
      <xdr:rowOff>114300</xdr:rowOff>
    </xdr:to>
    <xdr:sp>
      <xdr:nvSpPr>
        <xdr:cNvPr id="118" name="Line 836"/>
        <xdr:cNvSpPr>
          <a:spLocks/>
        </xdr:cNvSpPr>
      </xdr:nvSpPr>
      <xdr:spPr>
        <a:xfrm flipV="1">
          <a:off x="33337500" y="5743575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19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20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21" name="text 7094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22" name="text 7094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oneCell">
    <xdr:from>
      <xdr:col>26</xdr:col>
      <xdr:colOff>447675</xdr:colOff>
      <xdr:row>18</xdr:row>
      <xdr:rowOff>9525</xdr:rowOff>
    </xdr:from>
    <xdr:to>
      <xdr:col>28</xdr:col>
      <xdr:colOff>209550</xdr:colOff>
      <xdr:row>20</xdr:row>
      <xdr:rowOff>19050</xdr:rowOff>
    </xdr:to>
    <xdr:pic>
      <xdr:nvPicPr>
        <xdr:cNvPr id="123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07175" y="47244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266700</xdr:colOff>
      <xdr:row>25</xdr:row>
      <xdr:rowOff>114300</xdr:rowOff>
    </xdr:from>
    <xdr:to>
      <xdr:col>18</xdr:col>
      <xdr:colOff>495300</xdr:colOff>
      <xdr:row>28</xdr:row>
      <xdr:rowOff>114300</xdr:rowOff>
    </xdr:to>
    <xdr:sp>
      <xdr:nvSpPr>
        <xdr:cNvPr id="124" name="Line 846"/>
        <xdr:cNvSpPr>
          <a:spLocks/>
        </xdr:cNvSpPr>
      </xdr:nvSpPr>
      <xdr:spPr>
        <a:xfrm flipH="1">
          <a:off x="9696450" y="64293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23</xdr:row>
      <xdr:rowOff>114300</xdr:rowOff>
    </xdr:from>
    <xdr:to>
      <xdr:col>22</xdr:col>
      <xdr:colOff>495300</xdr:colOff>
      <xdr:row>25</xdr:row>
      <xdr:rowOff>114300</xdr:rowOff>
    </xdr:to>
    <xdr:sp>
      <xdr:nvSpPr>
        <xdr:cNvPr id="125" name="Line 847"/>
        <xdr:cNvSpPr>
          <a:spLocks/>
        </xdr:cNvSpPr>
      </xdr:nvSpPr>
      <xdr:spPr>
        <a:xfrm flipH="1">
          <a:off x="14154150" y="5972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40</xdr:row>
      <xdr:rowOff>114300</xdr:rowOff>
    </xdr:from>
    <xdr:to>
      <xdr:col>39</xdr:col>
      <xdr:colOff>266700</xdr:colOff>
      <xdr:row>40</xdr:row>
      <xdr:rowOff>114300</xdr:rowOff>
    </xdr:to>
    <xdr:sp>
      <xdr:nvSpPr>
        <xdr:cNvPr id="126" name="Line 848"/>
        <xdr:cNvSpPr>
          <a:spLocks/>
        </xdr:cNvSpPr>
      </xdr:nvSpPr>
      <xdr:spPr>
        <a:xfrm flipV="1">
          <a:off x="23812500" y="9858375"/>
          <a:ext cx="5200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19</xdr:row>
      <xdr:rowOff>114300</xdr:rowOff>
    </xdr:from>
    <xdr:to>
      <xdr:col>61</xdr:col>
      <xdr:colOff>247650</xdr:colOff>
      <xdr:row>19</xdr:row>
      <xdr:rowOff>114300</xdr:rowOff>
    </xdr:to>
    <xdr:sp>
      <xdr:nvSpPr>
        <xdr:cNvPr id="127" name="Line 849"/>
        <xdr:cNvSpPr>
          <a:spLocks/>
        </xdr:cNvSpPr>
      </xdr:nvSpPr>
      <xdr:spPr>
        <a:xfrm flipV="1">
          <a:off x="33099375" y="5057775"/>
          <a:ext cx="12544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23</xdr:row>
      <xdr:rowOff>114300</xdr:rowOff>
    </xdr:from>
    <xdr:to>
      <xdr:col>70</xdr:col>
      <xdr:colOff>495300</xdr:colOff>
      <xdr:row>25</xdr:row>
      <xdr:rowOff>114300</xdr:rowOff>
    </xdr:to>
    <xdr:sp>
      <xdr:nvSpPr>
        <xdr:cNvPr id="128" name="Line 850"/>
        <xdr:cNvSpPr>
          <a:spLocks/>
        </xdr:cNvSpPr>
      </xdr:nvSpPr>
      <xdr:spPr>
        <a:xfrm flipH="1" flipV="1">
          <a:off x="50120550" y="5972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25</xdr:row>
      <xdr:rowOff>114300</xdr:rowOff>
    </xdr:from>
    <xdr:to>
      <xdr:col>81</xdr:col>
      <xdr:colOff>266700</xdr:colOff>
      <xdr:row>28</xdr:row>
      <xdr:rowOff>114300</xdr:rowOff>
    </xdr:to>
    <xdr:sp>
      <xdr:nvSpPr>
        <xdr:cNvPr id="129" name="Line 851"/>
        <xdr:cNvSpPr>
          <a:spLocks/>
        </xdr:cNvSpPr>
      </xdr:nvSpPr>
      <xdr:spPr>
        <a:xfrm flipH="1" flipV="1">
          <a:off x="56064150" y="64293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31</xdr:row>
      <xdr:rowOff>19050</xdr:rowOff>
    </xdr:from>
    <xdr:to>
      <xdr:col>72</xdr:col>
      <xdr:colOff>504825</xdr:colOff>
      <xdr:row>31</xdr:row>
      <xdr:rowOff>19050</xdr:rowOff>
    </xdr:to>
    <xdr:sp>
      <xdr:nvSpPr>
        <xdr:cNvPr id="130" name="Line 852"/>
        <xdr:cNvSpPr>
          <a:spLocks/>
        </xdr:cNvSpPr>
      </xdr:nvSpPr>
      <xdr:spPr>
        <a:xfrm flipH="1">
          <a:off x="53340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31</xdr:row>
      <xdr:rowOff>19050</xdr:rowOff>
    </xdr:from>
    <xdr:to>
      <xdr:col>72</xdr:col>
      <xdr:colOff>504825</xdr:colOff>
      <xdr:row>31</xdr:row>
      <xdr:rowOff>19050</xdr:rowOff>
    </xdr:to>
    <xdr:sp>
      <xdr:nvSpPr>
        <xdr:cNvPr id="131" name="Line 853"/>
        <xdr:cNvSpPr>
          <a:spLocks/>
        </xdr:cNvSpPr>
      </xdr:nvSpPr>
      <xdr:spPr>
        <a:xfrm flipH="1">
          <a:off x="53340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21</xdr:row>
      <xdr:rowOff>114300</xdr:rowOff>
    </xdr:from>
    <xdr:to>
      <xdr:col>67</xdr:col>
      <xdr:colOff>266700</xdr:colOff>
      <xdr:row>23</xdr:row>
      <xdr:rowOff>114300</xdr:rowOff>
    </xdr:to>
    <xdr:sp>
      <xdr:nvSpPr>
        <xdr:cNvPr id="132" name="Line 854"/>
        <xdr:cNvSpPr>
          <a:spLocks/>
        </xdr:cNvSpPr>
      </xdr:nvSpPr>
      <xdr:spPr>
        <a:xfrm>
          <a:off x="48615600" y="551497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30</xdr:row>
      <xdr:rowOff>114300</xdr:rowOff>
    </xdr:from>
    <xdr:to>
      <xdr:col>71</xdr:col>
      <xdr:colOff>266700</xdr:colOff>
      <xdr:row>35</xdr:row>
      <xdr:rowOff>114300</xdr:rowOff>
    </xdr:to>
    <xdr:sp>
      <xdr:nvSpPr>
        <xdr:cNvPr id="133" name="Line 855"/>
        <xdr:cNvSpPr>
          <a:spLocks/>
        </xdr:cNvSpPr>
      </xdr:nvSpPr>
      <xdr:spPr>
        <a:xfrm flipV="1">
          <a:off x="49358550" y="7572375"/>
          <a:ext cx="37338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714375</xdr:colOff>
      <xdr:row>34</xdr:row>
      <xdr:rowOff>114300</xdr:rowOff>
    </xdr:from>
    <xdr:to>
      <xdr:col>65</xdr:col>
      <xdr:colOff>247650</xdr:colOff>
      <xdr:row>34</xdr:row>
      <xdr:rowOff>114300</xdr:rowOff>
    </xdr:to>
    <xdr:sp>
      <xdr:nvSpPr>
        <xdr:cNvPr id="134" name="Line 856"/>
        <xdr:cNvSpPr>
          <a:spLocks/>
        </xdr:cNvSpPr>
      </xdr:nvSpPr>
      <xdr:spPr>
        <a:xfrm flipV="1">
          <a:off x="42167175" y="8486775"/>
          <a:ext cx="6448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37</xdr:row>
      <xdr:rowOff>114300</xdr:rowOff>
    </xdr:from>
    <xdr:to>
      <xdr:col>63</xdr:col>
      <xdr:colOff>247650</xdr:colOff>
      <xdr:row>37</xdr:row>
      <xdr:rowOff>114300</xdr:rowOff>
    </xdr:to>
    <xdr:sp>
      <xdr:nvSpPr>
        <xdr:cNvPr id="135" name="Line 857"/>
        <xdr:cNvSpPr>
          <a:spLocks/>
        </xdr:cNvSpPr>
      </xdr:nvSpPr>
      <xdr:spPr>
        <a:xfrm flipV="1">
          <a:off x="38214300" y="9172575"/>
          <a:ext cx="8915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136" name="Line 859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137" name="Line 860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46</xdr:row>
      <xdr:rowOff>0</xdr:rowOff>
    </xdr:from>
    <xdr:to>
      <xdr:col>56</xdr:col>
      <xdr:colOff>0</xdr:colOff>
      <xdr:row>48</xdr:row>
      <xdr:rowOff>0</xdr:rowOff>
    </xdr:to>
    <xdr:sp>
      <xdr:nvSpPr>
        <xdr:cNvPr id="138" name="text 6"/>
        <xdr:cNvSpPr txBox="1">
          <a:spLocks noChangeArrowheads="1"/>
        </xdr:cNvSpPr>
      </xdr:nvSpPr>
      <xdr:spPr>
        <a:xfrm>
          <a:off x="24288750" y="11115675"/>
          <a:ext cx="171640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139" name="Line 862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40" name="Line 863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141" name="Line 864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42" name="Line 865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1</xdr:col>
      <xdr:colOff>285750</xdr:colOff>
      <xdr:row>25</xdr:row>
      <xdr:rowOff>114300</xdr:rowOff>
    </xdr:to>
    <xdr:sp>
      <xdr:nvSpPr>
        <xdr:cNvPr id="143" name="Line 866"/>
        <xdr:cNvSpPr>
          <a:spLocks/>
        </xdr:cNvSpPr>
      </xdr:nvSpPr>
      <xdr:spPr>
        <a:xfrm flipH="1">
          <a:off x="514350" y="6429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25</xdr:row>
      <xdr:rowOff>0</xdr:rowOff>
    </xdr:from>
    <xdr:to>
      <xdr:col>2</xdr:col>
      <xdr:colOff>257175</xdr:colOff>
      <xdr:row>26</xdr:row>
      <xdr:rowOff>0</xdr:rowOff>
    </xdr:to>
    <xdr:sp>
      <xdr:nvSpPr>
        <xdr:cNvPr id="144" name="text 2"/>
        <xdr:cNvSpPr txBox="1">
          <a:spLocks noChangeArrowheads="1"/>
        </xdr:cNvSpPr>
      </xdr:nvSpPr>
      <xdr:spPr>
        <a:xfrm>
          <a:off x="781050" y="63150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</a:t>
          </a:r>
        </a:p>
      </xdr:txBody>
    </xdr:sp>
    <xdr:clientData/>
  </xdr:twoCellAnchor>
  <xdr:twoCellAnchor>
    <xdr:from>
      <xdr:col>87</xdr:col>
      <xdr:colOff>238125</xdr:colOff>
      <xdr:row>28</xdr:row>
      <xdr:rowOff>114300</xdr:rowOff>
    </xdr:from>
    <xdr:to>
      <xdr:col>88</xdr:col>
      <xdr:colOff>0</xdr:colOff>
      <xdr:row>28</xdr:row>
      <xdr:rowOff>114300</xdr:rowOff>
    </xdr:to>
    <xdr:sp>
      <xdr:nvSpPr>
        <xdr:cNvPr id="145" name="Line 868"/>
        <xdr:cNvSpPr>
          <a:spLocks/>
        </xdr:cNvSpPr>
      </xdr:nvSpPr>
      <xdr:spPr>
        <a:xfrm>
          <a:off x="64950975" y="71151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723900</xdr:colOff>
      <xdr:row>28</xdr:row>
      <xdr:rowOff>0</xdr:rowOff>
    </xdr:from>
    <xdr:to>
      <xdr:col>87</xdr:col>
      <xdr:colOff>266700</xdr:colOff>
      <xdr:row>29</xdr:row>
      <xdr:rowOff>0</xdr:rowOff>
    </xdr:to>
    <xdr:sp>
      <xdr:nvSpPr>
        <xdr:cNvPr id="146" name="text 3"/>
        <xdr:cNvSpPr txBox="1">
          <a:spLocks noChangeArrowheads="1"/>
        </xdr:cNvSpPr>
      </xdr:nvSpPr>
      <xdr:spPr>
        <a:xfrm>
          <a:off x="64465200" y="7000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twoCellAnchor>
  <xdr:twoCellAnchor>
    <xdr:from>
      <xdr:col>24</xdr:col>
      <xdr:colOff>495300</xdr:colOff>
      <xdr:row>22</xdr:row>
      <xdr:rowOff>114300</xdr:rowOff>
    </xdr:from>
    <xdr:to>
      <xdr:col>25</xdr:col>
      <xdr:colOff>266700</xdr:colOff>
      <xdr:row>22</xdr:row>
      <xdr:rowOff>152400</xdr:rowOff>
    </xdr:to>
    <xdr:sp>
      <xdr:nvSpPr>
        <xdr:cNvPr id="147" name="Line 870"/>
        <xdr:cNvSpPr>
          <a:spLocks/>
        </xdr:cNvSpPr>
      </xdr:nvSpPr>
      <xdr:spPr>
        <a:xfrm flipH="1">
          <a:off x="1786890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22</xdr:row>
      <xdr:rowOff>152400</xdr:rowOff>
    </xdr:from>
    <xdr:to>
      <xdr:col>24</xdr:col>
      <xdr:colOff>495300</xdr:colOff>
      <xdr:row>23</xdr:row>
      <xdr:rowOff>0</xdr:rowOff>
    </xdr:to>
    <xdr:sp>
      <xdr:nvSpPr>
        <xdr:cNvPr id="148" name="Line 871"/>
        <xdr:cNvSpPr>
          <a:spLocks/>
        </xdr:cNvSpPr>
      </xdr:nvSpPr>
      <xdr:spPr>
        <a:xfrm flipH="1">
          <a:off x="1712595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17</xdr:row>
      <xdr:rowOff>0</xdr:rowOff>
    </xdr:from>
    <xdr:to>
      <xdr:col>36</xdr:col>
      <xdr:colOff>495300</xdr:colOff>
      <xdr:row>17</xdr:row>
      <xdr:rowOff>142875</xdr:rowOff>
    </xdr:to>
    <xdr:sp>
      <xdr:nvSpPr>
        <xdr:cNvPr id="149" name="Line 898"/>
        <xdr:cNvSpPr>
          <a:spLocks/>
        </xdr:cNvSpPr>
      </xdr:nvSpPr>
      <xdr:spPr>
        <a:xfrm flipV="1">
          <a:off x="26041350" y="44862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16</xdr:row>
      <xdr:rowOff>190500</xdr:rowOff>
    </xdr:from>
    <xdr:to>
      <xdr:col>36</xdr:col>
      <xdr:colOff>847725</xdr:colOff>
      <xdr:row>17</xdr:row>
      <xdr:rowOff>0</xdr:rowOff>
    </xdr:to>
    <xdr:sp>
      <xdr:nvSpPr>
        <xdr:cNvPr id="150" name="Line 899"/>
        <xdr:cNvSpPr>
          <a:spLocks/>
        </xdr:cNvSpPr>
      </xdr:nvSpPr>
      <xdr:spPr>
        <a:xfrm flipV="1">
          <a:off x="26784300" y="4448175"/>
          <a:ext cx="361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34</xdr:row>
      <xdr:rowOff>114300</xdr:rowOff>
    </xdr:from>
    <xdr:to>
      <xdr:col>44</xdr:col>
      <xdr:colOff>495300</xdr:colOff>
      <xdr:row>36</xdr:row>
      <xdr:rowOff>114300</xdr:rowOff>
    </xdr:to>
    <xdr:sp>
      <xdr:nvSpPr>
        <xdr:cNvPr id="151" name="Line 921"/>
        <xdr:cNvSpPr>
          <a:spLocks/>
        </xdr:cNvSpPr>
      </xdr:nvSpPr>
      <xdr:spPr>
        <a:xfrm flipV="1">
          <a:off x="30499050" y="8486775"/>
          <a:ext cx="23812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342900</xdr:colOff>
      <xdr:row>34</xdr:row>
      <xdr:rowOff>114300</xdr:rowOff>
    </xdr:from>
    <xdr:to>
      <xdr:col>48</xdr:col>
      <xdr:colOff>476250</xdr:colOff>
      <xdr:row>36</xdr:row>
      <xdr:rowOff>114300</xdr:rowOff>
    </xdr:to>
    <xdr:sp>
      <xdr:nvSpPr>
        <xdr:cNvPr id="152" name="Line 922"/>
        <xdr:cNvSpPr>
          <a:spLocks/>
        </xdr:cNvSpPr>
      </xdr:nvSpPr>
      <xdr:spPr>
        <a:xfrm>
          <a:off x="33699450" y="8486775"/>
          <a:ext cx="22860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36</xdr:row>
      <xdr:rowOff>114300</xdr:rowOff>
    </xdr:from>
    <xdr:to>
      <xdr:col>54</xdr:col>
      <xdr:colOff>476250</xdr:colOff>
      <xdr:row>42</xdr:row>
      <xdr:rowOff>114300</xdr:rowOff>
    </xdr:to>
    <xdr:sp>
      <xdr:nvSpPr>
        <xdr:cNvPr id="153" name="Line 923"/>
        <xdr:cNvSpPr>
          <a:spLocks/>
        </xdr:cNvSpPr>
      </xdr:nvSpPr>
      <xdr:spPr>
        <a:xfrm flipH="1" flipV="1">
          <a:off x="35985450" y="8943975"/>
          <a:ext cx="44577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36</xdr:row>
      <xdr:rowOff>114300</xdr:rowOff>
    </xdr:from>
    <xdr:to>
      <xdr:col>49</xdr:col>
      <xdr:colOff>247650</xdr:colOff>
      <xdr:row>37</xdr:row>
      <xdr:rowOff>0</xdr:rowOff>
    </xdr:to>
    <xdr:sp>
      <xdr:nvSpPr>
        <xdr:cNvPr id="154" name="Line 925"/>
        <xdr:cNvSpPr>
          <a:spLocks/>
        </xdr:cNvSpPr>
      </xdr:nvSpPr>
      <xdr:spPr>
        <a:xfrm>
          <a:off x="35985450" y="89439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23</xdr:row>
      <xdr:rowOff>0</xdr:rowOff>
    </xdr:from>
    <xdr:to>
      <xdr:col>67</xdr:col>
      <xdr:colOff>266700</xdr:colOff>
      <xdr:row>23</xdr:row>
      <xdr:rowOff>114300</xdr:rowOff>
    </xdr:to>
    <xdr:sp>
      <xdr:nvSpPr>
        <xdr:cNvPr id="155" name="Line 931"/>
        <xdr:cNvSpPr>
          <a:spLocks/>
        </xdr:cNvSpPr>
      </xdr:nvSpPr>
      <xdr:spPr>
        <a:xfrm flipH="1" flipV="1">
          <a:off x="49358550" y="58578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31</xdr:row>
      <xdr:rowOff>0</xdr:rowOff>
    </xdr:from>
    <xdr:to>
      <xdr:col>24</xdr:col>
      <xdr:colOff>495300</xdr:colOff>
      <xdr:row>31</xdr:row>
      <xdr:rowOff>76200</xdr:rowOff>
    </xdr:to>
    <xdr:sp>
      <xdr:nvSpPr>
        <xdr:cNvPr id="156" name="Line 953"/>
        <xdr:cNvSpPr>
          <a:spLocks/>
        </xdr:cNvSpPr>
      </xdr:nvSpPr>
      <xdr:spPr>
        <a:xfrm flipH="1" flipV="1">
          <a:off x="171259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22</xdr:row>
      <xdr:rowOff>114300</xdr:rowOff>
    </xdr:from>
    <xdr:to>
      <xdr:col>65</xdr:col>
      <xdr:colOff>247650</xdr:colOff>
      <xdr:row>22</xdr:row>
      <xdr:rowOff>152400</xdr:rowOff>
    </xdr:to>
    <xdr:sp>
      <xdr:nvSpPr>
        <xdr:cNvPr id="157" name="Line 988"/>
        <xdr:cNvSpPr>
          <a:spLocks/>
        </xdr:cNvSpPr>
      </xdr:nvSpPr>
      <xdr:spPr>
        <a:xfrm flipH="1" flipV="1">
          <a:off x="4787265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158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159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68</xdr:col>
      <xdr:colOff>476250</xdr:colOff>
      <xdr:row>31</xdr:row>
      <xdr:rowOff>76200</xdr:rowOff>
    </xdr:from>
    <xdr:to>
      <xdr:col>69</xdr:col>
      <xdr:colOff>247650</xdr:colOff>
      <xdr:row>31</xdr:row>
      <xdr:rowOff>114300</xdr:rowOff>
    </xdr:to>
    <xdr:sp>
      <xdr:nvSpPr>
        <xdr:cNvPr id="160" name="Line 1003"/>
        <xdr:cNvSpPr>
          <a:spLocks/>
        </xdr:cNvSpPr>
      </xdr:nvSpPr>
      <xdr:spPr>
        <a:xfrm flipH="1">
          <a:off x="5084445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33</xdr:row>
      <xdr:rowOff>114300</xdr:rowOff>
    </xdr:from>
    <xdr:to>
      <xdr:col>68</xdr:col>
      <xdr:colOff>476250</xdr:colOff>
      <xdr:row>34</xdr:row>
      <xdr:rowOff>0</xdr:rowOff>
    </xdr:to>
    <xdr:sp>
      <xdr:nvSpPr>
        <xdr:cNvPr id="161" name="Line 1005"/>
        <xdr:cNvSpPr>
          <a:spLocks/>
        </xdr:cNvSpPr>
      </xdr:nvSpPr>
      <xdr:spPr>
        <a:xfrm flipV="1">
          <a:off x="50101500" y="82581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36</xdr:row>
      <xdr:rowOff>85725</xdr:rowOff>
    </xdr:from>
    <xdr:to>
      <xdr:col>65</xdr:col>
      <xdr:colOff>247650</xdr:colOff>
      <xdr:row>37</xdr:row>
      <xdr:rowOff>0</xdr:rowOff>
    </xdr:to>
    <xdr:sp>
      <xdr:nvSpPr>
        <xdr:cNvPr id="162" name="Line 1017"/>
        <xdr:cNvSpPr>
          <a:spLocks/>
        </xdr:cNvSpPr>
      </xdr:nvSpPr>
      <xdr:spPr>
        <a:xfrm flipV="1">
          <a:off x="47872650" y="89154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35</xdr:row>
      <xdr:rowOff>114300</xdr:rowOff>
    </xdr:from>
    <xdr:to>
      <xdr:col>66</xdr:col>
      <xdr:colOff>476250</xdr:colOff>
      <xdr:row>36</xdr:row>
      <xdr:rowOff>85725</xdr:rowOff>
    </xdr:to>
    <xdr:sp>
      <xdr:nvSpPr>
        <xdr:cNvPr id="163" name="Line 1018"/>
        <xdr:cNvSpPr>
          <a:spLocks/>
        </xdr:cNvSpPr>
      </xdr:nvSpPr>
      <xdr:spPr>
        <a:xfrm flipV="1">
          <a:off x="48615600" y="87153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23</xdr:row>
      <xdr:rowOff>0</xdr:rowOff>
    </xdr:from>
    <xdr:to>
      <xdr:col>75</xdr:col>
      <xdr:colOff>0</xdr:colOff>
      <xdr:row>32</xdr:row>
      <xdr:rowOff>0</xdr:rowOff>
    </xdr:to>
    <xdr:sp>
      <xdr:nvSpPr>
        <xdr:cNvPr id="164" name="Line 1019"/>
        <xdr:cNvSpPr>
          <a:spLocks/>
        </xdr:cNvSpPr>
      </xdr:nvSpPr>
      <xdr:spPr>
        <a:xfrm>
          <a:off x="55797450" y="5857875"/>
          <a:ext cx="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457200</xdr:colOff>
      <xdr:row>21</xdr:row>
      <xdr:rowOff>0</xdr:rowOff>
    </xdr:from>
    <xdr:ext cx="1028700" cy="457200"/>
    <xdr:sp>
      <xdr:nvSpPr>
        <xdr:cNvPr id="165" name="text 774"/>
        <xdr:cNvSpPr txBox="1">
          <a:spLocks noChangeArrowheads="1"/>
        </xdr:cNvSpPr>
      </xdr:nvSpPr>
      <xdr:spPr>
        <a:xfrm>
          <a:off x="55283100" y="54006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- St.2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23,059</a:t>
          </a:r>
        </a:p>
      </xdr:txBody>
    </xdr:sp>
    <xdr:clientData/>
  </xdr:oneCellAnchor>
  <xdr:twoCellAnchor>
    <xdr:from>
      <xdr:col>39</xdr:col>
      <xdr:colOff>266700</xdr:colOff>
      <xdr:row>37</xdr:row>
      <xdr:rowOff>0</xdr:rowOff>
    </xdr:from>
    <xdr:to>
      <xdr:col>40</xdr:col>
      <xdr:colOff>495300</xdr:colOff>
      <xdr:row>37</xdr:row>
      <xdr:rowOff>76200</xdr:rowOff>
    </xdr:to>
    <xdr:sp>
      <xdr:nvSpPr>
        <xdr:cNvPr id="166" name="Line 0"/>
        <xdr:cNvSpPr>
          <a:spLocks/>
        </xdr:cNvSpPr>
      </xdr:nvSpPr>
      <xdr:spPr>
        <a:xfrm flipV="1">
          <a:off x="29013150" y="9058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37</xdr:row>
      <xdr:rowOff>76200</xdr:rowOff>
    </xdr:from>
    <xdr:to>
      <xdr:col>39</xdr:col>
      <xdr:colOff>266700</xdr:colOff>
      <xdr:row>37</xdr:row>
      <xdr:rowOff>114300</xdr:rowOff>
    </xdr:to>
    <xdr:sp>
      <xdr:nvSpPr>
        <xdr:cNvPr id="167" name="Line 1"/>
        <xdr:cNvSpPr>
          <a:spLocks/>
        </xdr:cNvSpPr>
      </xdr:nvSpPr>
      <xdr:spPr>
        <a:xfrm flipV="1">
          <a:off x="28270200" y="9134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37</xdr:row>
      <xdr:rowOff>114300</xdr:rowOff>
    </xdr:from>
    <xdr:to>
      <xdr:col>43</xdr:col>
      <xdr:colOff>266700</xdr:colOff>
      <xdr:row>42</xdr:row>
      <xdr:rowOff>95250</xdr:rowOff>
    </xdr:to>
    <xdr:sp>
      <xdr:nvSpPr>
        <xdr:cNvPr id="168" name="Line 2"/>
        <xdr:cNvSpPr>
          <a:spLocks/>
        </xdr:cNvSpPr>
      </xdr:nvSpPr>
      <xdr:spPr>
        <a:xfrm>
          <a:off x="26784300" y="9172575"/>
          <a:ext cx="5200650" cy="11239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37</xdr:row>
      <xdr:rowOff>114300</xdr:rowOff>
    </xdr:from>
    <xdr:to>
      <xdr:col>29</xdr:col>
      <xdr:colOff>266700</xdr:colOff>
      <xdr:row>39</xdr:row>
      <xdr:rowOff>114300</xdr:rowOff>
    </xdr:to>
    <xdr:sp>
      <xdr:nvSpPr>
        <xdr:cNvPr id="169" name="Line 3"/>
        <xdr:cNvSpPr>
          <a:spLocks/>
        </xdr:cNvSpPr>
      </xdr:nvSpPr>
      <xdr:spPr>
        <a:xfrm>
          <a:off x="19354800" y="91725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39</xdr:row>
      <xdr:rowOff>114300</xdr:rowOff>
    </xdr:from>
    <xdr:to>
      <xdr:col>30</xdr:col>
      <xdr:colOff>495300</xdr:colOff>
      <xdr:row>40</xdr:row>
      <xdr:rowOff>0</xdr:rowOff>
    </xdr:to>
    <xdr:sp>
      <xdr:nvSpPr>
        <xdr:cNvPr id="170" name="Line 5"/>
        <xdr:cNvSpPr>
          <a:spLocks/>
        </xdr:cNvSpPr>
      </xdr:nvSpPr>
      <xdr:spPr>
        <a:xfrm>
          <a:off x="21583650" y="96297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23</xdr:row>
      <xdr:rowOff>0</xdr:rowOff>
    </xdr:from>
    <xdr:to>
      <xdr:col>23</xdr:col>
      <xdr:colOff>266700</xdr:colOff>
      <xdr:row>23</xdr:row>
      <xdr:rowOff>114300</xdr:rowOff>
    </xdr:to>
    <xdr:sp>
      <xdr:nvSpPr>
        <xdr:cNvPr id="171" name="Line 9"/>
        <xdr:cNvSpPr>
          <a:spLocks/>
        </xdr:cNvSpPr>
      </xdr:nvSpPr>
      <xdr:spPr>
        <a:xfrm flipH="1">
          <a:off x="16383000" y="5857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172" name="Line 14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173" name="Line 15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38</xdr:row>
      <xdr:rowOff>114300</xdr:rowOff>
    </xdr:from>
    <xdr:to>
      <xdr:col>22</xdr:col>
      <xdr:colOff>495300</xdr:colOff>
      <xdr:row>40</xdr:row>
      <xdr:rowOff>114300</xdr:rowOff>
    </xdr:to>
    <xdr:sp>
      <xdr:nvSpPr>
        <xdr:cNvPr id="174" name="Line 16"/>
        <xdr:cNvSpPr>
          <a:spLocks/>
        </xdr:cNvSpPr>
      </xdr:nvSpPr>
      <xdr:spPr>
        <a:xfrm flipV="1">
          <a:off x="14154150" y="94011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19</xdr:row>
      <xdr:rowOff>0</xdr:rowOff>
    </xdr:from>
    <xdr:ext cx="523875" cy="228600"/>
    <xdr:sp>
      <xdr:nvSpPr>
        <xdr:cNvPr id="175" name="text 7125"/>
        <xdr:cNvSpPr txBox="1">
          <a:spLocks noChangeArrowheads="1"/>
        </xdr:cNvSpPr>
      </xdr:nvSpPr>
      <xdr:spPr>
        <a:xfrm>
          <a:off x="32613600" y="4943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36</xdr:col>
      <xdr:colOff>171450</xdr:colOff>
      <xdr:row>16</xdr:row>
      <xdr:rowOff>114300</xdr:rowOff>
    </xdr:from>
    <xdr:ext cx="523875" cy="228600"/>
    <xdr:sp>
      <xdr:nvSpPr>
        <xdr:cNvPr id="176" name="text 7125"/>
        <xdr:cNvSpPr txBox="1">
          <a:spLocks noChangeArrowheads="1"/>
        </xdr:cNvSpPr>
      </xdr:nvSpPr>
      <xdr:spPr>
        <a:xfrm>
          <a:off x="26460450" y="43719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36</xdr:col>
      <xdr:colOff>228600</xdr:colOff>
      <xdr:row>34</xdr:row>
      <xdr:rowOff>0</xdr:rowOff>
    </xdr:from>
    <xdr:ext cx="523875" cy="228600"/>
    <xdr:sp>
      <xdr:nvSpPr>
        <xdr:cNvPr id="177" name="text 7125"/>
        <xdr:cNvSpPr txBox="1">
          <a:spLocks noChangeArrowheads="1"/>
        </xdr:cNvSpPr>
      </xdr:nvSpPr>
      <xdr:spPr>
        <a:xfrm>
          <a:off x="26517600" y="8372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56</xdr:col>
      <xdr:colOff>228600</xdr:colOff>
      <xdr:row>34</xdr:row>
      <xdr:rowOff>0</xdr:rowOff>
    </xdr:from>
    <xdr:ext cx="523875" cy="228600"/>
    <xdr:sp>
      <xdr:nvSpPr>
        <xdr:cNvPr id="178" name="text 7125"/>
        <xdr:cNvSpPr txBox="1">
          <a:spLocks noChangeArrowheads="1"/>
        </xdr:cNvSpPr>
      </xdr:nvSpPr>
      <xdr:spPr>
        <a:xfrm>
          <a:off x="41681400" y="8372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oneCellAnchor>
    <xdr:from>
      <xdr:col>56</xdr:col>
      <xdr:colOff>228600</xdr:colOff>
      <xdr:row>37</xdr:row>
      <xdr:rowOff>0</xdr:rowOff>
    </xdr:from>
    <xdr:ext cx="523875" cy="228600"/>
    <xdr:sp>
      <xdr:nvSpPr>
        <xdr:cNvPr id="179" name="text 7125"/>
        <xdr:cNvSpPr txBox="1">
          <a:spLocks noChangeArrowheads="1"/>
        </xdr:cNvSpPr>
      </xdr:nvSpPr>
      <xdr:spPr>
        <a:xfrm>
          <a:off x="41681400" y="9058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17</xdr:col>
      <xdr:colOff>0</xdr:colOff>
      <xdr:row>22</xdr:row>
      <xdr:rowOff>0</xdr:rowOff>
    </xdr:from>
    <xdr:to>
      <xdr:col>18</xdr:col>
      <xdr:colOff>0</xdr:colOff>
      <xdr:row>23</xdr:row>
      <xdr:rowOff>0</xdr:rowOff>
    </xdr:to>
    <xdr:grpSp>
      <xdr:nvGrpSpPr>
        <xdr:cNvPr id="180" name="Group 46"/>
        <xdr:cNvGrpSpPr>
          <a:grpSpLocks/>
        </xdr:cNvGrpSpPr>
      </xdr:nvGrpSpPr>
      <xdr:grpSpPr>
        <a:xfrm>
          <a:off x="12401550" y="56292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81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Line 48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49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31</xdr:row>
      <xdr:rowOff>0</xdr:rowOff>
    </xdr:from>
    <xdr:to>
      <xdr:col>74</xdr:col>
      <xdr:colOff>0</xdr:colOff>
      <xdr:row>32</xdr:row>
      <xdr:rowOff>0</xdr:rowOff>
    </xdr:to>
    <xdr:grpSp>
      <xdr:nvGrpSpPr>
        <xdr:cNvPr id="184" name="Group 98"/>
        <xdr:cNvGrpSpPr>
          <a:grpSpLocks/>
        </xdr:cNvGrpSpPr>
      </xdr:nvGrpSpPr>
      <xdr:grpSpPr>
        <a:xfrm>
          <a:off x="54311550" y="76866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85" name="Polygon 99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Line 100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01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666750</xdr:colOff>
      <xdr:row>23</xdr:row>
      <xdr:rowOff>76200</xdr:rowOff>
    </xdr:from>
    <xdr:to>
      <xdr:col>42</xdr:col>
      <xdr:colOff>371475</xdr:colOff>
      <xdr:row>24</xdr:row>
      <xdr:rowOff>152400</xdr:rowOff>
    </xdr:to>
    <xdr:grpSp>
      <xdr:nvGrpSpPr>
        <xdr:cNvPr id="188" name="Group 110"/>
        <xdr:cNvGrpSpPr>
          <a:grpSpLocks/>
        </xdr:cNvGrpSpPr>
      </xdr:nvGrpSpPr>
      <xdr:grpSpPr>
        <a:xfrm>
          <a:off x="18040350" y="5934075"/>
          <a:ext cx="13077825" cy="304800"/>
          <a:chOff x="115" y="479"/>
          <a:chExt cx="1117" cy="40"/>
        </a:xfrm>
        <a:solidFill>
          <a:srgbClr val="FFFFFF"/>
        </a:solidFill>
      </xdr:grpSpPr>
      <xdr:sp>
        <xdr:nvSpPr>
          <xdr:cNvPr id="189" name="Rectangle 11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1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1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1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1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1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1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1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11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666750</xdr:colOff>
      <xdr:row>26</xdr:row>
      <xdr:rowOff>76200</xdr:rowOff>
    </xdr:from>
    <xdr:to>
      <xdr:col>42</xdr:col>
      <xdr:colOff>371475</xdr:colOff>
      <xdr:row>27</xdr:row>
      <xdr:rowOff>152400</xdr:rowOff>
    </xdr:to>
    <xdr:grpSp>
      <xdr:nvGrpSpPr>
        <xdr:cNvPr id="198" name="Group 120"/>
        <xdr:cNvGrpSpPr>
          <a:grpSpLocks/>
        </xdr:cNvGrpSpPr>
      </xdr:nvGrpSpPr>
      <xdr:grpSpPr>
        <a:xfrm>
          <a:off x="18040350" y="6619875"/>
          <a:ext cx="13077825" cy="304800"/>
          <a:chOff x="115" y="479"/>
          <a:chExt cx="1117" cy="40"/>
        </a:xfrm>
        <a:solidFill>
          <a:srgbClr val="FFFFFF"/>
        </a:solidFill>
      </xdr:grpSpPr>
      <xdr:sp>
        <xdr:nvSpPr>
          <xdr:cNvPr id="199" name="Rectangle 12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12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12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12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12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12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2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12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12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666750</xdr:colOff>
      <xdr:row>29</xdr:row>
      <xdr:rowOff>76200</xdr:rowOff>
    </xdr:from>
    <xdr:to>
      <xdr:col>40</xdr:col>
      <xdr:colOff>723900</xdr:colOff>
      <xdr:row>30</xdr:row>
      <xdr:rowOff>152400</xdr:rowOff>
    </xdr:to>
    <xdr:grpSp>
      <xdr:nvGrpSpPr>
        <xdr:cNvPr id="208" name="Group 130"/>
        <xdr:cNvGrpSpPr>
          <a:grpSpLocks/>
        </xdr:cNvGrpSpPr>
      </xdr:nvGrpSpPr>
      <xdr:grpSpPr>
        <a:xfrm>
          <a:off x="19526250" y="7305675"/>
          <a:ext cx="10458450" cy="304800"/>
          <a:chOff x="115" y="479"/>
          <a:chExt cx="1117" cy="40"/>
        </a:xfrm>
        <a:solidFill>
          <a:srgbClr val="FFFFFF"/>
        </a:solidFill>
      </xdr:grpSpPr>
      <xdr:sp>
        <xdr:nvSpPr>
          <xdr:cNvPr id="209" name="Rectangle 13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13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13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13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13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13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13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13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13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218" name="Line 187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219" name="Line 188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220" name="Line 189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221" name="Line 190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22" name="Line 191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23" name="Line 192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219075</xdr:rowOff>
    </xdr:from>
    <xdr:to>
      <xdr:col>7</xdr:col>
      <xdr:colOff>419100</xdr:colOff>
      <xdr:row>25</xdr:row>
      <xdr:rowOff>114300</xdr:rowOff>
    </xdr:to>
    <xdr:grpSp>
      <xdr:nvGrpSpPr>
        <xdr:cNvPr id="224" name="Group 193"/>
        <xdr:cNvGrpSpPr>
          <a:grpSpLocks noChangeAspect="1"/>
        </xdr:cNvGrpSpPr>
      </xdr:nvGrpSpPr>
      <xdr:grpSpPr>
        <a:xfrm>
          <a:off x="50768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5" name="Line 19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9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23</xdr:row>
      <xdr:rowOff>219075</xdr:rowOff>
    </xdr:from>
    <xdr:to>
      <xdr:col>19</xdr:col>
      <xdr:colOff>419100</xdr:colOff>
      <xdr:row>25</xdr:row>
      <xdr:rowOff>114300</xdr:rowOff>
    </xdr:to>
    <xdr:grpSp>
      <xdr:nvGrpSpPr>
        <xdr:cNvPr id="227" name="Group 196"/>
        <xdr:cNvGrpSpPr>
          <a:grpSpLocks noChangeAspect="1"/>
        </xdr:cNvGrpSpPr>
      </xdr:nvGrpSpPr>
      <xdr:grpSpPr>
        <a:xfrm>
          <a:off x="139922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8" name="Line 1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23</xdr:row>
      <xdr:rowOff>219075</xdr:rowOff>
    </xdr:from>
    <xdr:to>
      <xdr:col>18</xdr:col>
      <xdr:colOff>647700</xdr:colOff>
      <xdr:row>25</xdr:row>
      <xdr:rowOff>114300</xdr:rowOff>
    </xdr:to>
    <xdr:grpSp>
      <xdr:nvGrpSpPr>
        <xdr:cNvPr id="230" name="Group 199"/>
        <xdr:cNvGrpSpPr>
          <a:grpSpLocks noChangeAspect="1"/>
        </xdr:cNvGrpSpPr>
      </xdr:nvGrpSpPr>
      <xdr:grpSpPr>
        <a:xfrm>
          <a:off x="132588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1" name="Line 2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28</xdr:row>
      <xdr:rowOff>114300</xdr:rowOff>
    </xdr:from>
    <xdr:to>
      <xdr:col>12</xdr:col>
      <xdr:colOff>647700</xdr:colOff>
      <xdr:row>30</xdr:row>
      <xdr:rowOff>28575</xdr:rowOff>
    </xdr:to>
    <xdr:grpSp>
      <xdr:nvGrpSpPr>
        <xdr:cNvPr id="233" name="Group 202"/>
        <xdr:cNvGrpSpPr>
          <a:grpSpLocks noChangeAspect="1"/>
        </xdr:cNvGrpSpPr>
      </xdr:nvGrpSpPr>
      <xdr:grpSpPr>
        <a:xfrm>
          <a:off x="88011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4" name="Line 2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28</xdr:row>
      <xdr:rowOff>114300</xdr:rowOff>
    </xdr:from>
    <xdr:to>
      <xdr:col>13</xdr:col>
      <xdr:colOff>419100</xdr:colOff>
      <xdr:row>30</xdr:row>
      <xdr:rowOff>28575</xdr:rowOff>
    </xdr:to>
    <xdr:grpSp>
      <xdr:nvGrpSpPr>
        <xdr:cNvPr id="236" name="Group 205"/>
        <xdr:cNvGrpSpPr>
          <a:grpSpLocks noChangeAspect="1"/>
        </xdr:cNvGrpSpPr>
      </xdr:nvGrpSpPr>
      <xdr:grpSpPr>
        <a:xfrm>
          <a:off x="95345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7" name="Line 2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28</xdr:row>
      <xdr:rowOff>114300</xdr:rowOff>
    </xdr:from>
    <xdr:to>
      <xdr:col>19</xdr:col>
      <xdr:colOff>419100</xdr:colOff>
      <xdr:row>30</xdr:row>
      <xdr:rowOff>28575</xdr:rowOff>
    </xdr:to>
    <xdr:grpSp>
      <xdr:nvGrpSpPr>
        <xdr:cNvPr id="239" name="Group 208"/>
        <xdr:cNvGrpSpPr>
          <a:grpSpLocks noChangeAspect="1"/>
        </xdr:cNvGrpSpPr>
      </xdr:nvGrpSpPr>
      <xdr:grpSpPr>
        <a:xfrm>
          <a:off x="139922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0" name="Line 2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30</xdr:row>
      <xdr:rowOff>114300</xdr:rowOff>
    </xdr:from>
    <xdr:to>
      <xdr:col>22</xdr:col>
      <xdr:colOff>647700</xdr:colOff>
      <xdr:row>32</xdr:row>
      <xdr:rowOff>28575</xdr:rowOff>
    </xdr:to>
    <xdr:grpSp>
      <xdr:nvGrpSpPr>
        <xdr:cNvPr id="242" name="Group 211"/>
        <xdr:cNvGrpSpPr>
          <a:grpSpLocks noChangeAspect="1"/>
        </xdr:cNvGrpSpPr>
      </xdr:nvGrpSpPr>
      <xdr:grpSpPr>
        <a:xfrm>
          <a:off x="162306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3" name="Line 2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33</xdr:row>
      <xdr:rowOff>85725</xdr:rowOff>
    </xdr:from>
    <xdr:to>
      <xdr:col>26</xdr:col>
      <xdr:colOff>495300</xdr:colOff>
      <xdr:row>34</xdr:row>
      <xdr:rowOff>0</xdr:rowOff>
    </xdr:to>
    <xdr:sp>
      <xdr:nvSpPr>
        <xdr:cNvPr id="245" name="Line 214"/>
        <xdr:cNvSpPr>
          <a:spLocks/>
        </xdr:cNvSpPr>
      </xdr:nvSpPr>
      <xdr:spPr>
        <a:xfrm>
          <a:off x="18611850" y="82296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34</xdr:row>
      <xdr:rowOff>0</xdr:rowOff>
    </xdr:from>
    <xdr:to>
      <xdr:col>27</xdr:col>
      <xdr:colOff>266700</xdr:colOff>
      <xdr:row>34</xdr:row>
      <xdr:rowOff>76200</xdr:rowOff>
    </xdr:to>
    <xdr:sp>
      <xdr:nvSpPr>
        <xdr:cNvPr id="246" name="Line 215"/>
        <xdr:cNvSpPr>
          <a:spLocks/>
        </xdr:cNvSpPr>
      </xdr:nvSpPr>
      <xdr:spPr>
        <a:xfrm>
          <a:off x="19354800" y="8372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47625</xdr:colOff>
      <xdr:row>33</xdr:row>
      <xdr:rowOff>0</xdr:rowOff>
    </xdr:to>
    <xdr:grpSp>
      <xdr:nvGrpSpPr>
        <xdr:cNvPr id="247" name="Group 228"/>
        <xdr:cNvGrpSpPr>
          <a:grpSpLocks/>
        </xdr:cNvGrpSpPr>
      </xdr:nvGrpSpPr>
      <xdr:grpSpPr>
        <a:xfrm>
          <a:off x="18859500" y="7915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48" name="Rectangle 22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3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23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47625</xdr:colOff>
      <xdr:row>30</xdr:row>
      <xdr:rowOff>0</xdr:rowOff>
    </xdr:to>
    <xdr:grpSp>
      <xdr:nvGrpSpPr>
        <xdr:cNvPr id="251" name="Group 232"/>
        <xdr:cNvGrpSpPr>
          <a:grpSpLocks/>
        </xdr:cNvGrpSpPr>
      </xdr:nvGrpSpPr>
      <xdr:grpSpPr>
        <a:xfrm>
          <a:off x="16859250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52" name="Rectangle 23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3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3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47625</xdr:colOff>
      <xdr:row>25</xdr:row>
      <xdr:rowOff>0</xdr:rowOff>
    </xdr:to>
    <xdr:grpSp>
      <xdr:nvGrpSpPr>
        <xdr:cNvPr id="255" name="Group 236"/>
        <xdr:cNvGrpSpPr>
          <a:grpSpLocks/>
        </xdr:cNvGrpSpPr>
      </xdr:nvGrpSpPr>
      <xdr:grpSpPr>
        <a:xfrm>
          <a:off x="16859250" y="6086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56" name="Rectangle 23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3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3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19</xdr:row>
      <xdr:rowOff>152400</xdr:rowOff>
    </xdr:from>
    <xdr:to>
      <xdr:col>34</xdr:col>
      <xdr:colOff>495300</xdr:colOff>
      <xdr:row>20</xdr:row>
      <xdr:rowOff>0</xdr:rowOff>
    </xdr:to>
    <xdr:sp>
      <xdr:nvSpPr>
        <xdr:cNvPr id="259" name="Line 240"/>
        <xdr:cNvSpPr>
          <a:spLocks/>
        </xdr:cNvSpPr>
      </xdr:nvSpPr>
      <xdr:spPr>
        <a:xfrm flipV="1">
          <a:off x="24555450" y="5095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276225</xdr:colOff>
      <xdr:row>20</xdr:row>
      <xdr:rowOff>114300</xdr:rowOff>
    </xdr:from>
    <xdr:to>
      <xdr:col>32</xdr:col>
      <xdr:colOff>495300</xdr:colOff>
      <xdr:row>22</xdr:row>
      <xdr:rowOff>114300</xdr:rowOff>
    </xdr:to>
    <xdr:sp>
      <xdr:nvSpPr>
        <xdr:cNvPr id="260" name="Line 241"/>
        <xdr:cNvSpPr>
          <a:spLocks/>
        </xdr:cNvSpPr>
      </xdr:nvSpPr>
      <xdr:spPr>
        <a:xfrm flipV="1">
          <a:off x="21593175" y="5286375"/>
          <a:ext cx="221932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123825</xdr:colOff>
      <xdr:row>20</xdr:row>
      <xdr:rowOff>219075</xdr:rowOff>
    </xdr:from>
    <xdr:to>
      <xdr:col>29</xdr:col>
      <xdr:colOff>428625</xdr:colOff>
      <xdr:row>22</xdr:row>
      <xdr:rowOff>114300</xdr:rowOff>
    </xdr:to>
    <xdr:grpSp>
      <xdr:nvGrpSpPr>
        <xdr:cNvPr id="261" name="Group 242"/>
        <xdr:cNvGrpSpPr>
          <a:grpSpLocks noChangeAspect="1"/>
        </xdr:cNvGrpSpPr>
      </xdr:nvGrpSpPr>
      <xdr:grpSpPr>
        <a:xfrm>
          <a:off x="2144077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2" name="Line 2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18</xdr:row>
      <xdr:rowOff>209550</xdr:rowOff>
    </xdr:from>
    <xdr:to>
      <xdr:col>32</xdr:col>
      <xdr:colOff>647700</xdr:colOff>
      <xdr:row>20</xdr:row>
      <xdr:rowOff>114300</xdr:rowOff>
    </xdr:to>
    <xdr:grpSp>
      <xdr:nvGrpSpPr>
        <xdr:cNvPr id="264" name="Group 245"/>
        <xdr:cNvGrpSpPr>
          <a:grpSpLocks noChangeAspect="1"/>
        </xdr:cNvGrpSpPr>
      </xdr:nvGrpSpPr>
      <xdr:grpSpPr>
        <a:xfrm>
          <a:off x="2366010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65" name="Line 24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4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17</xdr:row>
      <xdr:rowOff>142875</xdr:rowOff>
    </xdr:from>
    <xdr:to>
      <xdr:col>35</xdr:col>
      <xdr:colOff>266700</xdr:colOff>
      <xdr:row>18</xdr:row>
      <xdr:rowOff>114300</xdr:rowOff>
    </xdr:to>
    <xdr:sp>
      <xdr:nvSpPr>
        <xdr:cNvPr id="267" name="Line 257"/>
        <xdr:cNvSpPr>
          <a:spLocks/>
        </xdr:cNvSpPr>
      </xdr:nvSpPr>
      <xdr:spPr>
        <a:xfrm flipV="1">
          <a:off x="25298400" y="46291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0</xdr:colOff>
      <xdr:row>34</xdr:row>
      <xdr:rowOff>76200</xdr:rowOff>
    </xdr:from>
    <xdr:to>
      <xdr:col>26</xdr:col>
      <xdr:colOff>352425</xdr:colOff>
      <xdr:row>34</xdr:row>
      <xdr:rowOff>200025</xdr:rowOff>
    </xdr:to>
    <xdr:sp>
      <xdr:nvSpPr>
        <xdr:cNvPr id="268" name="kreslení 427"/>
        <xdr:cNvSpPr>
          <a:spLocks/>
        </xdr:cNvSpPr>
      </xdr:nvSpPr>
      <xdr:spPr>
        <a:xfrm>
          <a:off x="18859500" y="84486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85725</xdr:colOff>
      <xdr:row>16</xdr:row>
      <xdr:rowOff>57150</xdr:rowOff>
    </xdr:from>
    <xdr:to>
      <xdr:col>35</xdr:col>
      <xdr:colOff>438150</xdr:colOff>
      <xdr:row>16</xdr:row>
      <xdr:rowOff>180975</xdr:rowOff>
    </xdr:to>
    <xdr:sp>
      <xdr:nvSpPr>
        <xdr:cNvPr id="269" name="kreslení 16"/>
        <xdr:cNvSpPr>
          <a:spLocks/>
        </xdr:cNvSpPr>
      </xdr:nvSpPr>
      <xdr:spPr>
        <a:xfrm>
          <a:off x="25860375" y="4314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85725</xdr:colOff>
      <xdr:row>18</xdr:row>
      <xdr:rowOff>57150</xdr:rowOff>
    </xdr:from>
    <xdr:to>
      <xdr:col>35</xdr:col>
      <xdr:colOff>438150</xdr:colOff>
      <xdr:row>18</xdr:row>
      <xdr:rowOff>180975</xdr:rowOff>
    </xdr:to>
    <xdr:sp>
      <xdr:nvSpPr>
        <xdr:cNvPr id="270" name="kreslení 16"/>
        <xdr:cNvSpPr>
          <a:spLocks/>
        </xdr:cNvSpPr>
      </xdr:nvSpPr>
      <xdr:spPr>
        <a:xfrm>
          <a:off x="25860375" y="4772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342900</xdr:colOff>
      <xdr:row>17</xdr:row>
      <xdr:rowOff>209550</xdr:rowOff>
    </xdr:from>
    <xdr:to>
      <xdr:col>42</xdr:col>
      <xdr:colOff>647700</xdr:colOff>
      <xdr:row>19</xdr:row>
      <xdr:rowOff>114300</xdr:rowOff>
    </xdr:to>
    <xdr:grpSp>
      <xdr:nvGrpSpPr>
        <xdr:cNvPr id="271" name="Group 261"/>
        <xdr:cNvGrpSpPr>
          <a:grpSpLocks noChangeAspect="1"/>
        </xdr:cNvGrpSpPr>
      </xdr:nvGrpSpPr>
      <xdr:grpSpPr>
        <a:xfrm>
          <a:off x="31089600" y="4695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72" name="Line 26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26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276225</xdr:colOff>
      <xdr:row>20</xdr:row>
      <xdr:rowOff>9525</xdr:rowOff>
    </xdr:from>
    <xdr:to>
      <xdr:col>42</xdr:col>
      <xdr:colOff>714375</xdr:colOff>
      <xdr:row>21</xdr:row>
      <xdr:rowOff>0</xdr:rowOff>
    </xdr:to>
    <xdr:grpSp>
      <xdr:nvGrpSpPr>
        <xdr:cNvPr id="274" name="Group 268"/>
        <xdr:cNvGrpSpPr>
          <a:grpSpLocks/>
        </xdr:cNvGrpSpPr>
      </xdr:nvGrpSpPr>
      <xdr:grpSpPr>
        <a:xfrm>
          <a:off x="31022925" y="51816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75" name="Line 26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27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7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36</xdr:row>
      <xdr:rowOff>114300</xdr:rowOff>
    </xdr:from>
    <xdr:to>
      <xdr:col>41</xdr:col>
      <xdr:colOff>266700</xdr:colOff>
      <xdr:row>37</xdr:row>
      <xdr:rowOff>0</xdr:rowOff>
    </xdr:to>
    <xdr:sp>
      <xdr:nvSpPr>
        <xdr:cNvPr id="278" name="Line 272"/>
        <xdr:cNvSpPr>
          <a:spLocks/>
        </xdr:cNvSpPr>
      </xdr:nvSpPr>
      <xdr:spPr>
        <a:xfrm flipV="1">
          <a:off x="29756100" y="89439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34</xdr:row>
      <xdr:rowOff>114300</xdr:rowOff>
    </xdr:from>
    <xdr:to>
      <xdr:col>44</xdr:col>
      <xdr:colOff>647700</xdr:colOff>
      <xdr:row>36</xdr:row>
      <xdr:rowOff>28575</xdr:rowOff>
    </xdr:to>
    <xdr:grpSp>
      <xdr:nvGrpSpPr>
        <xdr:cNvPr id="279" name="Group 273"/>
        <xdr:cNvGrpSpPr>
          <a:grpSpLocks noChangeAspect="1"/>
        </xdr:cNvGrpSpPr>
      </xdr:nvGrpSpPr>
      <xdr:grpSpPr>
        <a:xfrm>
          <a:off x="3272790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0" name="Line 2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36</xdr:row>
      <xdr:rowOff>114300</xdr:rowOff>
    </xdr:from>
    <xdr:to>
      <xdr:col>48</xdr:col>
      <xdr:colOff>628650</xdr:colOff>
      <xdr:row>38</xdr:row>
      <xdr:rowOff>28575</xdr:rowOff>
    </xdr:to>
    <xdr:grpSp>
      <xdr:nvGrpSpPr>
        <xdr:cNvPr id="282" name="Group 276"/>
        <xdr:cNvGrpSpPr>
          <a:grpSpLocks noChangeAspect="1"/>
        </xdr:cNvGrpSpPr>
      </xdr:nvGrpSpPr>
      <xdr:grpSpPr>
        <a:xfrm>
          <a:off x="35833050" y="8943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3" name="Line 2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2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180975</xdr:colOff>
      <xdr:row>34</xdr:row>
      <xdr:rowOff>114300</xdr:rowOff>
    </xdr:from>
    <xdr:to>
      <xdr:col>45</xdr:col>
      <xdr:colOff>495300</xdr:colOff>
      <xdr:row>36</xdr:row>
      <xdr:rowOff>28575</xdr:rowOff>
    </xdr:to>
    <xdr:grpSp>
      <xdr:nvGrpSpPr>
        <xdr:cNvPr id="285" name="Group 279"/>
        <xdr:cNvGrpSpPr>
          <a:grpSpLocks/>
        </xdr:cNvGrpSpPr>
      </xdr:nvGrpSpPr>
      <xdr:grpSpPr>
        <a:xfrm>
          <a:off x="33537525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6" name="Line 2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476250</xdr:colOff>
      <xdr:row>37</xdr:row>
      <xdr:rowOff>76200</xdr:rowOff>
    </xdr:from>
    <xdr:to>
      <xdr:col>51</xdr:col>
      <xdr:colOff>247650</xdr:colOff>
      <xdr:row>37</xdr:row>
      <xdr:rowOff>114300</xdr:rowOff>
    </xdr:to>
    <xdr:sp>
      <xdr:nvSpPr>
        <xdr:cNvPr id="288" name="Line 282"/>
        <xdr:cNvSpPr>
          <a:spLocks/>
        </xdr:cNvSpPr>
      </xdr:nvSpPr>
      <xdr:spPr>
        <a:xfrm>
          <a:off x="37471350" y="9134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37</xdr:row>
      <xdr:rowOff>0</xdr:rowOff>
    </xdr:from>
    <xdr:to>
      <xdr:col>50</xdr:col>
      <xdr:colOff>476250</xdr:colOff>
      <xdr:row>37</xdr:row>
      <xdr:rowOff>76200</xdr:rowOff>
    </xdr:to>
    <xdr:sp>
      <xdr:nvSpPr>
        <xdr:cNvPr id="289" name="Line 283"/>
        <xdr:cNvSpPr>
          <a:spLocks/>
        </xdr:cNvSpPr>
      </xdr:nvSpPr>
      <xdr:spPr>
        <a:xfrm>
          <a:off x="36728400" y="9058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40</xdr:row>
      <xdr:rowOff>76200</xdr:rowOff>
    </xdr:from>
    <xdr:to>
      <xdr:col>32</xdr:col>
      <xdr:colOff>495300</xdr:colOff>
      <xdr:row>40</xdr:row>
      <xdr:rowOff>114300</xdr:rowOff>
    </xdr:to>
    <xdr:sp>
      <xdr:nvSpPr>
        <xdr:cNvPr id="290" name="Line 284"/>
        <xdr:cNvSpPr>
          <a:spLocks/>
        </xdr:cNvSpPr>
      </xdr:nvSpPr>
      <xdr:spPr>
        <a:xfrm>
          <a:off x="23069550" y="9820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40</xdr:row>
      <xdr:rowOff>0</xdr:rowOff>
    </xdr:from>
    <xdr:to>
      <xdr:col>31</xdr:col>
      <xdr:colOff>266700</xdr:colOff>
      <xdr:row>40</xdr:row>
      <xdr:rowOff>76200</xdr:rowOff>
    </xdr:to>
    <xdr:sp>
      <xdr:nvSpPr>
        <xdr:cNvPr id="291" name="Line 285"/>
        <xdr:cNvSpPr>
          <a:spLocks/>
        </xdr:cNvSpPr>
      </xdr:nvSpPr>
      <xdr:spPr>
        <a:xfrm>
          <a:off x="22326600" y="9744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76200</xdr:colOff>
      <xdr:row>40</xdr:row>
      <xdr:rowOff>47625</xdr:rowOff>
    </xdr:from>
    <xdr:to>
      <xdr:col>51</xdr:col>
      <xdr:colOff>428625</xdr:colOff>
      <xdr:row>40</xdr:row>
      <xdr:rowOff>171450</xdr:rowOff>
    </xdr:to>
    <xdr:sp>
      <xdr:nvSpPr>
        <xdr:cNvPr id="292" name="kreslení 427"/>
        <xdr:cNvSpPr>
          <a:spLocks/>
        </xdr:cNvSpPr>
      </xdr:nvSpPr>
      <xdr:spPr>
        <a:xfrm>
          <a:off x="38042850" y="9791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257175</xdr:colOff>
      <xdr:row>39</xdr:row>
      <xdr:rowOff>9525</xdr:rowOff>
    </xdr:from>
    <xdr:to>
      <xdr:col>48</xdr:col>
      <xdr:colOff>695325</xdr:colOff>
      <xdr:row>40</xdr:row>
      <xdr:rowOff>0</xdr:rowOff>
    </xdr:to>
    <xdr:grpSp>
      <xdr:nvGrpSpPr>
        <xdr:cNvPr id="293" name="Group 298"/>
        <xdr:cNvGrpSpPr>
          <a:grpSpLocks/>
        </xdr:cNvGrpSpPr>
      </xdr:nvGrpSpPr>
      <xdr:grpSpPr>
        <a:xfrm>
          <a:off x="35766375" y="9525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94" name="Line 29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30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30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266700</xdr:colOff>
      <xdr:row>40</xdr:row>
      <xdr:rowOff>114300</xdr:rowOff>
    </xdr:from>
    <xdr:to>
      <xdr:col>40</xdr:col>
      <xdr:colOff>495300</xdr:colOff>
      <xdr:row>40</xdr:row>
      <xdr:rowOff>152400</xdr:rowOff>
    </xdr:to>
    <xdr:sp>
      <xdr:nvSpPr>
        <xdr:cNvPr id="297" name="Line 302"/>
        <xdr:cNvSpPr>
          <a:spLocks/>
        </xdr:cNvSpPr>
      </xdr:nvSpPr>
      <xdr:spPr>
        <a:xfrm>
          <a:off x="29013150" y="9858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40</xdr:row>
      <xdr:rowOff>152400</xdr:rowOff>
    </xdr:from>
    <xdr:to>
      <xdr:col>41</xdr:col>
      <xdr:colOff>266700</xdr:colOff>
      <xdr:row>41</xdr:row>
      <xdr:rowOff>0</xdr:rowOff>
    </xdr:to>
    <xdr:sp>
      <xdr:nvSpPr>
        <xdr:cNvPr id="298" name="Line 303"/>
        <xdr:cNvSpPr>
          <a:spLocks/>
        </xdr:cNvSpPr>
      </xdr:nvSpPr>
      <xdr:spPr>
        <a:xfrm>
          <a:off x="29756100" y="9896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37</xdr:row>
      <xdr:rowOff>152400</xdr:rowOff>
    </xdr:from>
    <xdr:to>
      <xdr:col>24</xdr:col>
      <xdr:colOff>495300</xdr:colOff>
      <xdr:row>38</xdr:row>
      <xdr:rowOff>0</xdr:rowOff>
    </xdr:to>
    <xdr:sp>
      <xdr:nvSpPr>
        <xdr:cNvPr id="299" name="Line 304"/>
        <xdr:cNvSpPr>
          <a:spLocks/>
        </xdr:cNvSpPr>
      </xdr:nvSpPr>
      <xdr:spPr>
        <a:xfrm flipV="1">
          <a:off x="17125950" y="9210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37</xdr:row>
      <xdr:rowOff>114300</xdr:rowOff>
    </xdr:from>
    <xdr:to>
      <xdr:col>25</xdr:col>
      <xdr:colOff>266700</xdr:colOff>
      <xdr:row>37</xdr:row>
      <xdr:rowOff>152400</xdr:rowOff>
    </xdr:to>
    <xdr:sp>
      <xdr:nvSpPr>
        <xdr:cNvPr id="300" name="Line 305"/>
        <xdr:cNvSpPr>
          <a:spLocks/>
        </xdr:cNvSpPr>
      </xdr:nvSpPr>
      <xdr:spPr>
        <a:xfrm flipV="1">
          <a:off x="17868900" y="9172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38</xdr:row>
      <xdr:rowOff>0</xdr:rowOff>
    </xdr:from>
    <xdr:to>
      <xdr:col>23</xdr:col>
      <xdr:colOff>266700</xdr:colOff>
      <xdr:row>38</xdr:row>
      <xdr:rowOff>114300</xdr:rowOff>
    </xdr:to>
    <xdr:sp>
      <xdr:nvSpPr>
        <xdr:cNvPr id="301" name="Line 306"/>
        <xdr:cNvSpPr>
          <a:spLocks/>
        </xdr:cNvSpPr>
      </xdr:nvSpPr>
      <xdr:spPr>
        <a:xfrm flipV="1">
          <a:off x="16383000" y="92868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21</xdr:row>
      <xdr:rowOff>219075</xdr:rowOff>
    </xdr:from>
    <xdr:to>
      <xdr:col>67</xdr:col>
      <xdr:colOff>419100</xdr:colOff>
      <xdr:row>23</xdr:row>
      <xdr:rowOff>114300</xdr:rowOff>
    </xdr:to>
    <xdr:grpSp>
      <xdr:nvGrpSpPr>
        <xdr:cNvPr id="302" name="Group 327"/>
        <xdr:cNvGrpSpPr>
          <a:grpSpLocks noChangeAspect="1"/>
        </xdr:cNvGrpSpPr>
      </xdr:nvGrpSpPr>
      <xdr:grpSpPr>
        <a:xfrm>
          <a:off x="499586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3" name="Line 32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2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23</xdr:row>
      <xdr:rowOff>219075</xdr:rowOff>
    </xdr:from>
    <xdr:to>
      <xdr:col>70</xdr:col>
      <xdr:colOff>647700</xdr:colOff>
      <xdr:row>25</xdr:row>
      <xdr:rowOff>114300</xdr:rowOff>
    </xdr:to>
    <xdr:grpSp>
      <xdr:nvGrpSpPr>
        <xdr:cNvPr id="305" name="Group 330"/>
        <xdr:cNvGrpSpPr>
          <a:grpSpLocks noChangeAspect="1"/>
        </xdr:cNvGrpSpPr>
      </xdr:nvGrpSpPr>
      <xdr:grpSpPr>
        <a:xfrm>
          <a:off x="521970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6" name="Line 3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3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21</xdr:row>
      <xdr:rowOff>0</xdr:rowOff>
    </xdr:from>
    <xdr:to>
      <xdr:col>64</xdr:col>
      <xdr:colOff>47625</xdr:colOff>
      <xdr:row>22</xdr:row>
      <xdr:rowOff>0</xdr:rowOff>
    </xdr:to>
    <xdr:grpSp>
      <xdr:nvGrpSpPr>
        <xdr:cNvPr id="308" name="Group 333"/>
        <xdr:cNvGrpSpPr>
          <a:grpSpLocks/>
        </xdr:cNvGrpSpPr>
      </xdr:nvGrpSpPr>
      <xdr:grpSpPr>
        <a:xfrm>
          <a:off x="47396400" y="5400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09" name="Rectangle 33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33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33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247650</xdr:colOff>
      <xdr:row>19</xdr:row>
      <xdr:rowOff>114300</xdr:rowOff>
    </xdr:from>
    <xdr:to>
      <xdr:col>62</xdr:col>
      <xdr:colOff>476250</xdr:colOff>
      <xdr:row>19</xdr:row>
      <xdr:rowOff>152400</xdr:rowOff>
    </xdr:to>
    <xdr:sp>
      <xdr:nvSpPr>
        <xdr:cNvPr id="312" name="Line 337"/>
        <xdr:cNvSpPr>
          <a:spLocks/>
        </xdr:cNvSpPr>
      </xdr:nvSpPr>
      <xdr:spPr>
        <a:xfrm>
          <a:off x="45643800" y="5057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20</xdr:row>
      <xdr:rowOff>0</xdr:rowOff>
    </xdr:from>
    <xdr:to>
      <xdr:col>64</xdr:col>
      <xdr:colOff>476250</xdr:colOff>
      <xdr:row>20</xdr:row>
      <xdr:rowOff>142875</xdr:rowOff>
    </xdr:to>
    <xdr:sp>
      <xdr:nvSpPr>
        <xdr:cNvPr id="313" name="Line 338"/>
        <xdr:cNvSpPr>
          <a:spLocks/>
        </xdr:cNvSpPr>
      </xdr:nvSpPr>
      <xdr:spPr>
        <a:xfrm>
          <a:off x="47129700" y="51720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30</xdr:row>
      <xdr:rowOff>114300</xdr:rowOff>
    </xdr:from>
    <xdr:to>
      <xdr:col>71</xdr:col>
      <xdr:colOff>419100</xdr:colOff>
      <xdr:row>32</xdr:row>
      <xdr:rowOff>28575</xdr:rowOff>
    </xdr:to>
    <xdr:grpSp>
      <xdr:nvGrpSpPr>
        <xdr:cNvPr id="314" name="Group 347"/>
        <xdr:cNvGrpSpPr>
          <a:grpSpLocks noChangeAspect="1"/>
        </xdr:cNvGrpSpPr>
      </xdr:nvGrpSpPr>
      <xdr:grpSpPr>
        <a:xfrm>
          <a:off x="529304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5" name="Line 3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28</xdr:row>
      <xdr:rowOff>114300</xdr:rowOff>
    </xdr:from>
    <xdr:to>
      <xdr:col>75</xdr:col>
      <xdr:colOff>419100</xdr:colOff>
      <xdr:row>30</xdr:row>
      <xdr:rowOff>28575</xdr:rowOff>
    </xdr:to>
    <xdr:grpSp>
      <xdr:nvGrpSpPr>
        <xdr:cNvPr id="317" name="Group 350"/>
        <xdr:cNvGrpSpPr>
          <a:grpSpLocks noChangeAspect="1"/>
        </xdr:cNvGrpSpPr>
      </xdr:nvGrpSpPr>
      <xdr:grpSpPr>
        <a:xfrm>
          <a:off x="559022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8" name="Line 3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3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28</xdr:row>
      <xdr:rowOff>114300</xdr:rowOff>
    </xdr:from>
    <xdr:to>
      <xdr:col>81</xdr:col>
      <xdr:colOff>419100</xdr:colOff>
      <xdr:row>30</xdr:row>
      <xdr:rowOff>28575</xdr:rowOff>
    </xdr:to>
    <xdr:grpSp>
      <xdr:nvGrpSpPr>
        <xdr:cNvPr id="320" name="Group 353"/>
        <xdr:cNvGrpSpPr>
          <a:grpSpLocks noChangeAspect="1"/>
        </xdr:cNvGrpSpPr>
      </xdr:nvGrpSpPr>
      <xdr:grpSpPr>
        <a:xfrm>
          <a:off x="603599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1" name="Line 3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3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28</xdr:row>
      <xdr:rowOff>114300</xdr:rowOff>
    </xdr:from>
    <xdr:to>
      <xdr:col>74</xdr:col>
      <xdr:colOff>647700</xdr:colOff>
      <xdr:row>30</xdr:row>
      <xdr:rowOff>28575</xdr:rowOff>
    </xdr:to>
    <xdr:grpSp>
      <xdr:nvGrpSpPr>
        <xdr:cNvPr id="323" name="Group 356"/>
        <xdr:cNvGrpSpPr>
          <a:grpSpLocks noChangeAspect="1"/>
        </xdr:cNvGrpSpPr>
      </xdr:nvGrpSpPr>
      <xdr:grpSpPr>
        <a:xfrm>
          <a:off x="551688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4" name="Line 3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3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23</xdr:row>
      <xdr:rowOff>219075</xdr:rowOff>
    </xdr:from>
    <xdr:to>
      <xdr:col>75</xdr:col>
      <xdr:colOff>419100</xdr:colOff>
      <xdr:row>25</xdr:row>
      <xdr:rowOff>114300</xdr:rowOff>
    </xdr:to>
    <xdr:grpSp>
      <xdr:nvGrpSpPr>
        <xdr:cNvPr id="326" name="Group 359"/>
        <xdr:cNvGrpSpPr>
          <a:grpSpLocks noChangeAspect="1"/>
        </xdr:cNvGrpSpPr>
      </xdr:nvGrpSpPr>
      <xdr:grpSpPr>
        <a:xfrm>
          <a:off x="559022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7" name="Line 3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3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23</xdr:row>
      <xdr:rowOff>219075</xdr:rowOff>
    </xdr:from>
    <xdr:to>
      <xdr:col>81</xdr:col>
      <xdr:colOff>419100</xdr:colOff>
      <xdr:row>25</xdr:row>
      <xdr:rowOff>114300</xdr:rowOff>
    </xdr:to>
    <xdr:grpSp>
      <xdr:nvGrpSpPr>
        <xdr:cNvPr id="329" name="Group 362"/>
        <xdr:cNvGrpSpPr>
          <a:grpSpLocks noChangeAspect="1"/>
        </xdr:cNvGrpSpPr>
      </xdr:nvGrpSpPr>
      <xdr:grpSpPr>
        <a:xfrm>
          <a:off x="603599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0" name="Line 3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3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466725</xdr:colOff>
      <xdr:row>32</xdr:row>
      <xdr:rowOff>0</xdr:rowOff>
    </xdr:from>
    <xdr:to>
      <xdr:col>68</xdr:col>
      <xdr:colOff>0</xdr:colOff>
      <xdr:row>33</xdr:row>
      <xdr:rowOff>0</xdr:rowOff>
    </xdr:to>
    <xdr:grpSp>
      <xdr:nvGrpSpPr>
        <xdr:cNvPr id="332" name="Group 366"/>
        <xdr:cNvGrpSpPr>
          <a:grpSpLocks/>
        </xdr:cNvGrpSpPr>
      </xdr:nvGrpSpPr>
      <xdr:grpSpPr>
        <a:xfrm>
          <a:off x="50320575" y="7915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33" name="Rectangle 36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36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36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247650</xdr:colOff>
      <xdr:row>34</xdr:row>
      <xdr:rowOff>76200</xdr:rowOff>
    </xdr:from>
    <xdr:to>
      <xdr:col>66</xdr:col>
      <xdr:colOff>476250</xdr:colOff>
      <xdr:row>34</xdr:row>
      <xdr:rowOff>114300</xdr:rowOff>
    </xdr:to>
    <xdr:sp>
      <xdr:nvSpPr>
        <xdr:cNvPr id="336" name="Line 371"/>
        <xdr:cNvSpPr>
          <a:spLocks/>
        </xdr:cNvSpPr>
      </xdr:nvSpPr>
      <xdr:spPr>
        <a:xfrm flipV="1">
          <a:off x="48615600" y="8448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34</xdr:row>
      <xdr:rowOff>0</xdr:rowOff>
    </xdr:from>
    <xdr:to>
      <xdr:col>67</xdr:col>
      <xdr:colOff>247650</xdr:colOff>
      <xdr:row>34</xdr:row>
      <xdr:rowOff>76200</xdr:rowOff>
    </xdr:to>
    <xdr:sp>
      <xdr:nvSpPr>
        <xdr:cNvPr id="337" name="Line 372"/>
        <xdr:cNvSpPr>
          <a:spLocks/>
        </xdr:cNvSpPr>
      </xdr:nvSpPr>
      <xdr:spPr>
        <a:xfrm flipV="1">
          <a:off x="49358550" y="8372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323850</xdr:colOff>
      <xdr:row>33</xdr:row>
      <xdr:rowOff>114300</xdr:rowOff>
    </xdr:from>
    <xdr:to>
      <xdr:col>68</xdr:col>
      <xdr:colOff>628650</xdr:colOff>
      <xdr:row>35</xdr:row>
      <xdr:rowOff>28575</xdr:rowOff>
    </xdr:to>
    <xdr:grpSp>
      <xdr:nvGrpSpPr>
        <xdr:cNvPr id="338" name="Group 373"/>
        <xdr:cNvGrpSpPr>
          <a:grpSpLocks noChangeAspect="1"/>
        </xdr:cNvGrpSpPr>
      </xdr:nvGrpSpPr>
      <xdr:grpSpPr>
        <a:xfrm>
          <a:off x="506920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9" name="Line 3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3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495300</xdr:colOff>
      <xdr:row>37</xdr:row>
      <xdr:rowOff>76200</xdr:rowOff>
    </xdr:from>
    <xdr:to>
      <xdr:col>63</xdr:col>
      <xdr:colOff>247650</xdr:colOff>
      <xdr:row>37</xdr:row>
      <xdr:rowOff>114300</xdr:rowOff>
    </xdr:to>
    <xdr:sp>
      <xdr:nvSpPr>
        <xdr:cNvPr id="341" name="Line 376"/>
        <xdr:cNvSpPr>
          <a:spLocks/>
        </xdr:cNvSpPr>
      </xdr:nvSpPr>
      <xdr:spPr>
        <a:xfrm flipV="1">
          <a:off x="46405800" y="91344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37</xdr:row>
      <xdr:rowOff>0</xdr:rowOff>
    </xdr:from>
    <xdr:to>
      <xdr:col>64</xdr:col>
      <xdr:colOff>476250</xdr:colOff>
      <xdr:row>37</xdr:row>
      <xdr:rowOff>76200</xdr:rowOff>
    </xdr:to>
    <xdr:sp>
      <xdr:nvSpPr>
        <xdr:cNvPr id="342" name="Line 377"/>
        <xdr:cNvSpPr>
          <a:spLocks/>
        </xdr:cNvSpPr>
      </xdr:nvSpPr>
      <xdr:spPr>
        <a:xfrm flipV="1">
          <a:off x="47129700" y="9058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37</xdr:row>
      <xdr:rowOff>152400</xdr:rowOff>
    </xdr:from>
    <xdr:to>
      <xdr:col>65</xdr:col>
      <xdr:colOff>247650</xdr:colOff>
      <xdr:row>38</xdr:row>
      <xdr:rowOff>0</xdr:rowOff>
    </xdr:to>
    <xdr:sp>
      <xdr:nvSpPr>
        <xdr:cNvPr id="343" name="Line 378"/>
        <xdr:cNvSpPr>
          <a:spLocks/>
        </xdr:cNvSpPr>
      </xdr:nvSpPr>
      <xdr:spPr>
        <a:xfrm>
          <a:off x="47872650" y="9210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37</xdr:row>
      <xdr:rowOff>114300</xdr:rowOff>
    </xdr:from>
    <xdr:to>
      <xdr:col>64</xdr:col>
      <xdr:colOff>476250</xdr:colOff>
      <xdr:row>37</xdr:row>
      <xdr:rowOff>152400</xdr:rowOff>
    </xdr:to>
    <xdr:sp>
      <xdr:nvSpPr>
        <xdr:cNvPr id="344" name="Line 379"/>
        <xdr:cNvSpPr>
          <a:spLocks/>
        </xdr:cNvSpPr>
      </xdr:nvSpPr>
      <xdr:spPr>
        <a:xfrm>
          <a:off x="47129700" y="9172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37</xdr:row>
      <xdr:rowOff>114300</xdr:rowOff>
    </xdr:from>
    <xdr:to>
      <xdr:col>62</xdr:col>
      <xdr:colOff>647700</xdr:colOff>
      <xdr:row>39</xdr:row>
      <xdr:rowOff>28575</xdr:rowOff>
    </xdr:to>
    <xdr:grpSp>
      <xdr:nvGrpSpPr>
        <xdr:cNvPr id="345" name="Group 388"/>
        <xdr:cNvGrpSpPr>
          <a:grpSpLocks noChangeAspect="1"/>
        </xdr:cNvGrpSpPr>
      </xdr:nvGrpSpPr>
      <xdr:grpSpPr>
        <a:xfrm>
          <a:off x="46253400" y="9172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6" name="Line 3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3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76200</xdr:colOff>
      <xdr:row>35</xdr:row>
      <xdr:rowOff>66675</xdr:rowOff>
    </xdr:from>
    <xdr:to>
      <xdr:col>65</xdr:col>
      <xdr:colOff>428625</xdr:colOff>
      <xdr:row>35</xdr:row>
      <xdr:rowOff>190500</xdr:rowOff>
    </xdr:to>
    <xdr:sp>
      <xdr:nvSpPr>
        <xdr:cNvPr id="348" name="kreslení 417"/>
        <xdr:cNvSpPr>
          <a:spLocks/>
        </xdr:cNvSpPr>
      </xdr:nvSpPr>
      <xdr:spPr>
        <a:xfrm>
          <a:off x="48444150" y="8667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76200</xdr:colOff>
      <xdr:row>37</xdr:row>
      <xdr:rowOff>0</xdr:rowOff>
    </xdr:from>
    <xdr:to>
      <xdr:col>65</xdr:col>
      <xdr:colOff>428625</xdr:colOff>
      <xdr:row>37</xdr:row>
      <xdr:rowOff>123825</xdr:rowOff>
    </xdr:to>
    <xdr:sp>
      <xdr:nvSpPr>
        <xdr:cNvPr id="349" name="kreslení 417"/>
        <xdr:cNvSpPr>
          <a:spLocks/>
        </xdr:cNvSpPr>
      </xdr:nvSpPr>
      <xdr:spPr>
        <a:xfrm>
          <a:off x="48444150" y="90582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161925</xdr:colOff>
      <xdr:row>18</xdr:row>
      <xdr:rowOff>57150</xdr:rowOff>
    </xdr:from>
    <xdr:to>
      <xdr:col>64</xdr:col>
      <xdr:colOff>0</xdr:colOff>
      <xdr:row>18</xdr:row>
      <xdr:rowOff>180975</xdr:rowOff>
    </xdr:to>
    <xdr:sp>
      <xdr:nvSpPr>
        <xdr:cNvPr id="350" name="kreslení 12"/>
        <xdr:cNvSpPr>
          <a:spLocks/>
        </xdr:cNvSpPr>
      </xdr:nvSpPr>
      <xdr:spPr>
        <a:xfrm>
          <a:off x="47043975" y="4772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352425</xdr:colOff>
      <xdr:row>20</xdr:row>
      <xdr:rowOff>219075</xdr:rowOff>
    </xdr:from>
    <xdr:to>
      <xdr:col>46</xdr:col>
      <xdr:colOff>657225</xdr:colOff>
      <xdr:row>22</xdr:row>
      <xdr:rowOff>114300</xdr:rowOff>
    </xdr:to>
    <xdr:grpSp>
      <xdr:nvGrpSpPr>
        <xdr:cNvPr id="351" name="Group 394"/>
        <xdr:cNvGrpSpPr>
          <a:grpSpLocks noChangeAspect="1"/>
        </xdr:cNvGrpSpPr>
      </xdr:nvGrpSpPr>
      <xdr:grpSpPr>
        <a:xfrm>
          <a:off x="34375725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52" name="Line 3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3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354" name="Group 397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55" name="Line 39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39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40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40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40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40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40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362" name="Group 405"/>
        <xdr:cNvGrpSpPr>
          <a:grpSpLocks noChangeAspect="1"/>
        </xdr:cNvGrpSpPr>
      </xdr:nvGrpSpPr>
      <xdr:grpSpPr>
        <a:xfrm>
          <a:off x="62855475" y="6143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63" name="Line 40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40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40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40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41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41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41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361950</xdr:colOff>
      <xdr:row>21</xdr:row>
      <xdr:rowOff>19050</xdr:rowOff>
    </xdr:from>
    <xdr:to>
      <xdr:col>22</xdr:col>
      <xdr:colOff>790575</xdr:colOff>
      <xdr:row>21</xdr:row>
      <xdr:rowOff>209550</xdr:rowOff>
    </xdr:to>
    <xdr:grpSp>
      <xdr:nvGrpSpPr>
        <xdr:cNvPr id="370" name="Group 413"/>
        <xdr:cNvGrpSpPr>
          <a:grpSpLocks noChangeAspect="1"/>
        </xdr:cNvGrpSpPr>
      </xdr:nvGrpSpPr>
      <xdr:grpSpPr>
        <a:xfrm>
          <a:off x="16249650" y="541972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371" name="Line 414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415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416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352425</xdr:colOff>
      <xdr:row>24</xdr:row>
      <xdr:rowOff>19050</xdr:rowOff>
    </xdr:from>
    <xdr:to>
      <xdr:col>24</xdr:col>
      <xdr:colOff>257175</xdr:colOff>
      <xdr:row>24</xdr:row>
      <xdr:rowOff>209550</xdr:rowOff>
    </xdr:to>
    <xdr:grpSp>
      <xdr:nvGrpSpPr>
        <xdr:cNvPr id="374" name="Group 417"/>
        <xdr:cNvGrpSpPr>
          <a:grpSpLocks noChangeAspect="1"/>
        </xdr:cNvGrpSpPr>
      </xdr:nvGrpSpPr>
      <xdr:grpSpPr>
        <a:xfrm>
          <a:off x="17211675" y="6105525"/>
          <a:ext cx="419100" cy="190500"/>
          <a:chOff x="669" y="163"/>
          <a:chExt cx="39" cy="20"/>
        </a:xfrm>
        <a:solidFill>
          <a:srgbClr val="FFFFFF"/>
        </a:solidFill>
      </xdr:grpSpPr>
      <xdr:sp>
        <xdr:nvSpPr>
          <xdr:cNvPr id="375" name="Line 418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419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420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828675</xdr:colOff>
      <xdr:row>27</xdr:row>
      <xdr:rowOff>19050</xdr:rowOff>
    </xdr:from>
    <xdr:to>
      <xdr:col>21</xdr:col>
      <xdr:colOff>285750</xdr:colOff>
      <xdr:row>27</xdr:row>
      <xdr:rowOff>209550</xdr:rowOff>
    </xdr:to>
    <xdr:grpSp>
      <xdr:nvGrpSpPr>
        <xdr:cNvPr id="378" name="Group 421"/>
        <xdr:cNvGrpSpPr>
          <a:grpSpLocks noChangeAspect="1"/>
        </xdr:cNvGrpSpPr>
      </xdr:nvGrpSpPr>
      <xdr:grpSpPr>
        <a:xfrm>
          <a:off x="15230475" y="6791325"/>
          <a:ext cx="428625" cy="190500"/>
          <a:chOff x="669" y="235"/>
          <a:chExt cx="39" cy="20"/>
        </a:xfrm>
        <a:solidFill>
          <a:srgbClr val="FFFFFF"/>
        </a:solidFill>
      </xdr:grpSpPr>
      <xdr:sp>
        <xdr:nvSpPr>
          <xdr:cNvPr id="379" name="Line 422"/>
          <xdr:cNvSpPr>
            <a:spLocks noChangeAspect="1"/>
          </xdr:cNvSpPr>
        </xdr:nvSpPr>
        <xdr:spPr>
          <a:xfrm>
            <a:off x="693" y="249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423"/>
          <xdr:cNvSpPr>
            <a:spLocks noChangeAspect="1"/>
          </xdr:cNvSpPr>
        </xdr:nvSpPr>
        <xdr:spPr>
          <a:xfrm>
            <a:off x="671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Line 424"/>
          <xdr:cNvSpPr>
            <a:spLocks noChangeAspect="1"/>
          </xdr:cNvSpPr>
        </xdr:nvSpPr>
        <xdr:spPr>
          <a:xfrm>
            <a:off x="669" y="249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425"/>
          <xdr:cNvSpPr>
            <a:spLocks noChangeAspect="1"/>
          </xdr:cNvSpPr>
        </xdr:nvSpPr>
        <xdr:spPr>
          <a:xfrm>
            <a:off x="705" y="24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426"/>
          <xdr:cNvSpPr>
            <a:spLocks noChangeAspect="1"/>
          </xdr:cNvSpPr>
        </xdr:nvSpPr>
        <xdr:spPr>
          <a:xfrm>
            <a:off x="683" y="244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Line 427"/>
          <xdr:cNvSpPr>
            <a:spLocks noChangeAspect="1"/>
          </xdr:cNvSpPr>
        </xdr:nvSpPr>
        <xdr:spPr>
          <a:xfrm>
            <a:off x="683" y="244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29</xdr:row>
      <xdr:rowOff>19050</xdr:rowOff>
    </xdr:from>
    <xdr:to>
      <xdr:col>68</xdr:col>
      <xdr:colOff>800100</xdr:colOff>
      <xdr:row>29</xdr:row>
      <xdr:rowOff>209550</xdr:rowOff>
    </xdr:to>
    <xdr:grpSp>
      <xdr:nvGrpSpPr>
        <xdr:cNvPr id="385" name="Group 428"/>
        <xdr:cNvGrpSpPr>
          <a:grpSpLocks noChangeAspect="1"/>
        </xdr:cNvGrpSpPr>
      </xdr:nvGrpSpPr>
      <xdr:grpSpPr>
        <a:xfrm>
          <a:off x="50739675" y="7248525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386" name="Line 429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430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431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36</xdr:row>
      <xdr:rowOff>19050</xdr:rowOff>
    </xdr:from>
    <xdr:to>
      <xdr:col>68</xdr:col>
      <xdr:colOff>800100</xdr:colOff>
      <xdr:row>36</xdr:row>
      <xdr:rowOff>209550</xdr:rowOff>
    </xdr:to>
    <xdr:grpSp>
      <xdr:nvGrpSpPr>
        <xdr:cNvPr id="389" name="Group 432"/>
        <xdr:cNvGrpSpPr>
          <a:grpSpLocks noChangeAspect="1"/>
        </xdr:cNvGrpSpPr>
      </xdr:nvGrpSpPr>
      <xdr:grpSpPr>
        <a:xfrm>
          <a:off x="50739675" y="8848725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390" name="Line 433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434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435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542925</xdr:colOff>
      <xdr:row>26</xdr:row>
      <xdr:rowOff>19050</xdr:rowOff>
    </xdr:from>
    <xdr:to>
      <xdr:col>67</xdr:col>
      <xdr:colOff>0</xdr:colOff>
      <xdr:row>26</xdr:row>
      <xdr:rowOff>209550</xdr:rowOff>
    </xdr:to>
    <xdr:grpSp>
      <xdr:nvGrpSpPr>
        <xdr:cNvPr id="393" name="Group 436"/>
        <xdr:cNvGrpSpPr>
          <a:grpSpLocks noChangeAspect="1"/>
        </xdr:cNvGrpSpPr>
      </xdr:nvGrpSpPr>
      <xdr:grpSpPr>
        <a:xfrm>
          <a:off x="49425225" y="6562725"/>
          <a:ext cx="428625" cy="190500"/>
          <a:chOff x="596" y="235"/>
          <a:chExt cx="39" cy="20"/>
        </a:xfrm>
        <a:solidFill>
          <a:srgbClr val="FFFFFF"/>
        </a:solidFill>
      </xdr:grpSpPr>
      <xdr:sp>
        <xdr:nvSpPr>
          <xdr:cNvPr id="394" name="Line 437"/>
          <xdr:cNvSpPr>
            <a:spLocks noChangeAspect="1"/>
          </xdr:cNvSpPr>
        </xdr:nvSpPr>
        <xdr:spPr>
          <a:xfrm>
            <a:off x="599" y="241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438"/>
          <xdr:cNvSpPr>
            <a:spLocks noChangeAspect="1"/>
          </xdr:cNvSpPr>
        </xdr:nvSpPr>
        <xdr:spPr>
          <a:xfrm>
            <a:off x="630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Line 439"/>
          <xdr:cNvSpPr>
            <a:spLocks noChangeAspect="1"/>
          </xdr:cNvSpPr>
        </xdr:nvSpPr>
        <xdr:spPr>
          <a:xfrm>
            <a:off x="621" y="241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440"/>
          <xdr:cNvSpPr>
            <a:spLocks noChangeAspect="1"/>
          </xdr:cNvSpPr>
        </xdr:nvSpPr>
        <xdr:spPr>
          <a:xfrm>
            <a:off x="596" y="23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441"/>
          <xdr:cNvSpPr>
            <a:spLocks noChangeAspect="1"/>
          </xdr:cNvSpPr>
        </xdr:nvSpPr>
        <xdr:spPr>
          <a:xfrm>
            <a:off x="611" y="236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Line 442"/>
          <xdr:cNvSpPr>
            <a:spLocks noChangeAspect="1"/>
          </xdr:cNvSpPr>
        </xdr:nvSpPr>
        <xdr:spPr>
          <a:xfrm>
            <a:off x="611" y="236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142" customWidth="1"/>
    <col min="2" max="2" width="11.25390625" style="221" customWidth="1"/>
    <col min="3" max="18" width="11.25390625" style="143" customWidth="1"/>
    <col min="19" max="19" width="4.75390625" style="142" customWidth="1"/>
    <col min="20" max="20" width="1.75390625" style="142" customWidth="1"/>
    <col min="21" max="16384" width="9.125" style="143" customWidth="1"/>
  </cols>
  <sheetData>
    <row r="1" spans="1:20" s="141" customFormat="1" ht="9.75" customHeight="1">
      <c r="A1" s="138"/>
      <c r="B1" s="139"/>
      <c r="C1" s="140"/>
      <c r="D1" s="140"/>
      <c r="E1" s="140"/>
      <c r="F1" s="140"/>
      <c r="G1" s="140"/>
      <c r="H1" s="140"/>
      <c r="I1" s="140"/>
      <c r="J1" s="140"/>
      <c r="K1" s="140"/>
      <c r="L1" s="140"/>
      <c r="S1" s="138"/>
      <c r="T1" s="138"/>
    </row>
    <row r="2" spans="2:18" ht="36" customHeight="1">
      <c r="B2" s="143"/>
      <c r="D2" s="144"/>
      <c r="E2" s="144"/>
      <c r="F2" s="144"/>
      <c r="G2" s="144"/>
      <c r="H2" s="144"/>
      <c r="I2" s="144"/>
      <c r="J2" s="144"/>
      <c r="K2" s="144"/>
      <c r="L2" s="144"/>
      <c r="R2" s="145"/>
    </row>
    <row r="3" spans="2:12" s="142" customFormat="1" ht="18" customHeight="1">
      <c r="B3" s="146"/>
      <c r="C3" s="146"/>
      <c r="D3" s="146"/>
      <c r="J3" s="147"/>
      <c r="K3" s="146"/>
      <c r="L3" s="146"/>
    </row>
    <row r="4" spans="1:22" s="155" customFormat="1" ht="22.5" customHeight="1">
      <c r="A4" s="148"/>
      <c r="B4" s="149" t="s">
        <v>45</v>
      </c>
      <c r="C4" s="150">
        <v>318</v>
      </c>
      <c r="D4" s="151"/>
      <c r="E4" s="148"/>
      <c r="F4" s="148"/>
      <c r="G4" s="148"/>
      <c r="H4" s="148"/>
      <c r="I4" s="151"/>
      <c r="J4" s="129" t="s">
        <v>67</v>
      </c>
      <c r="K4" s="151"/>
      <c r="L4" s="152"/>
      <c r="M4" s="151"/>
      <c r="N4" s="151"/>
      <c r="O4" s="151"/>
      <c r="P4" s="151"/>
      <c r="Q4" s="153" t="s">
        <v>46</v>
      </c>
      <c r="R4" s="289">
        <v>361055</v>
      </c>
      <c r="S4" s="151"/>
      <c r="T4" s="151"/>
      <c r="U4" s="154"/>
      <c r="V4" s="154"/>
    </row>
    <row r="5" spans="2:22" s="156" customFormat="1" ht="18" customHeight="1" thickBot="1">
      <c r="B5" s="157"/>
      <c r="C5" s="158"/>
      <c r="D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</row>
    <row r="6" spans="1:22" s="164" customFormat="1" ht="21" customHeight="1">
      <c r="A6" s="159"/>
      <c r="B6" s="160"/>
      <c r="C6" s="161"/>
      <c r="D6" s="160"/>
      <c r="E6" s="162"/>
      <c r="F6" s="162"/>
      <c r="G6" s="162"/>
      <c r="H6" s="162"/>
      <c r="I6" s="162"/>
      <c r="J6" s="160"/>
      <c r="K6" s="160"/>
      <c r="L6" s="160"/>
      <c r="M6" s="160"/>
      <c r="N6" s="160"/>
      <c r="O6" s="160"/>
      <c r="P6" s="160"/>
      <c r="Q6" s="160"/>
      <c r="R6" s="160"/>
      <c r="S6" s="163"/>
      <c r="T6" s="147"/>
      <c r="U6" s="147"/>
      <c r="V6" s="147"/>
    </row>
    <row r="7" spans="1:21" ht="21" customHeight="1">
      <c r="A7" s="165"/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  <c r="S7" s="169"/>
      <c r="T7" s="146"/>
      <c r="U7" s="144"/>
    </row>
    <row r="8" spans="1:21" ht="24.75" customHeight="1">
      <c r="A8" s="165"/>
      <c r="B8" s="170"/>
      <c r="C8" s="171" t="s">
        <v>47</v>
      </c>
      <c r="D8" s="172"/>
      <c r="E8" s="172"/>
      <c r="F8" s="172"/>
      <c r="G8" s="172"/>
      <c r="H8" s="173"/>
      <c r="I8" s="173"/>
      <c r="J8" s="174" t="s">
        <v>64</v>
      </c>
      <c r="K8" s="173"/>
      <c r="L8" s="173"/>
      <c r="M8" s="172"/>
      <c r="N8" s="172"/>
      <c r="O8" s="172"/>
      <c r="P8" s="172"/>
      <c r="Q8" s="172"/>
      <c r="R8" s="175"/>
      <c r="S8" s="169"/>
      <c r="T8" s="146"/>
      <c r="U8" s="144"/>
    </row>
    <row r="9" spans="1:21" ht="24.75" customHeight="1">
      <c r="A9" s="165"/>
      <c r="B9" s="170"/>
      <c r="C9" s="176" t="s">
        <v>7</v>
      </c>
      <c r="D9" s="172"/>
      <c r="E9" s="172"/>
      <c r="F9" s="172"/>
      <c r="G9" s="172"/>
      <c r="H9" s="172"/>
      <c r="I9" s="172"/>
      <c r="J9" s="222" t="s">
        <v>65</v>
      </c>
      <c r="K9" s="172"/>
      <c r="L9" s="172"/>
      <c r="M9" s="172"/>
      <c r="N9" s="172"/>
      <c r="O9" s="172"/>
      <c r="P9" s="323" t="s">
        <v>66</v>
      </c>
      <c r="Q9" s="323"/>
      <c r="R9" s="177"/>
      <c r="S9" s="169"/>
      <c r="T9" s="146"/>
      <c r="U9" s="144"/>
    </row>
    <row r="10" spans="1:21" ht="24.75" customHeight="1">
      <c r="A10" s="165"/>
      <c r="B10" s="170"/>
      <c r="C10" s="176" t="s">
        <v>8</v>
      </c>
      <c r="D10" s="172"/>
      <c r="E10" s="172"/>
      <c r="F10" s="172"/>
      <c r="G10" s="172"/>
      <c r="H10" s="172"/>
      <c r="I10" s="172"/>
      <c r="J10" s="222" t="s">
        <v>90</v>
      </c>
      <c r="K10" s="172"/>
      <c r="L10" s="172"/>
      <c r="M10" s="172"/>
      <c r="N10" s="172"/>
      <c r="O10" s="172"/>
      <c r="P10" s="172"/>
      <c r="Q10" s="172"/>
      <c r="R10" s="175"/>
      <c r="S10" s="169"/>
      <c r="T10" s="146"/>
      <c r="U10" s="144"/>
    </row>
    <row r="11" spans="1:21" ht="18" customHeight="1">
      <c r="A11" s="165"/>
      <c r="B11" s="178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80"/>
      <c r="S11" s="169"/>
      <c r="T11" s="146"/>
      <c r="U11" s="144"/>
    </row>
    <row r="12" spans="1:21" ht="21" customHeight="1">
      <c r="A12" s="165"/>
      <c r="B12" s="170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5"/>
      <c r="S12" s="169"/>
      <c r="T12" s="146"/>
      <c r="U12" s="144"/>
    </row>
    <row r="13" spans="1:21" ht="21" customHeight="1">
      <c r="A13" s="165"/>
      <c r="B13" s="170"/>
      <c r="C13" s="181" t="s">
        <v>48</v>
      </c>
      <c r="D13" s="172"/>
      <c r="E13" s="172"/>
      <c r="F13" s="172"/>
      <c r="G13" s="182" t="s">
        <v>79</v>
      </c>
      <c r="H13" s="172"/>
      <c r="I13" s="172"/>
      <c r="K13" s="182" t="s">
        <v>49</v>
      </c>
      <c r="L13" s="172"/>
      <c r="N13" s="172"/>
      <c r="O13" s="182" t="s">
        <v>80</v>
      </c>
      <c r="P13" s="172"/>
      <c r="Q13" s="172"/>
      <c r="R13" s="175"/>
      <c r="S13" s="169"/>
      <c r="T13" s="146"/>
      <c r="U13" s="144"/>
    </row>
    <row r="14" spans="1:21" ht="21" customHeight="1">
      <c r="A14" s="165"/>
      <c r="B14" s="170"/>
      <c r="C14" s="43" t="s">
        <v>50</v>
      </c>
      <c r="D14" s="172"/>
      <c r="E14" s="172"/>
      <c r="F14" s="172"/>
      <c r="G14" s="291">
        <v>23.88</v>
      </c>
      <c r="H14" s="172"/>
      <c r="I14" s="172"/>
      <c r="K14" s="290">
        <v>23.743</v>
      </c>
      <c r="L14" s="172"/>
      <c r="N14" s="172"/>
      <c r="O14" s="291">
        <v>23.07</v>
      </c>
      <c r="P14" s="172"/>
      <c r="Q14" s="172"/>
      <c r="R14" s="175"/>
      <c r="S14" s="169"/>
      <c r="T14" s="146"/>
      <c r="U14" s="144"/>
    </row>
    <row r="15" spans="1:21" ht="21" customHeight="1">
      <c r="A15" s="165"/>
      <c r="B15" s="170"/>
      <c r="C15" s="43" t="s">
        <v>51</v>
      </c>
      <c r="D15" s="172"/>
      <c r="E15" s="172"/>
      <c r="F15" s="172"/>
      <c r="G15" s="223" t="s">
        <v>52</v>
      </c>
      <c r="H15" s="172"/>
      <c r="I15" s="172"/>
      <c r="K15" s="183" t="s">
        <v>53</v>
      </c>
      <c r="L15" s="172"/>
      <c r="N15" s="172"/>
      <c r="O15" s="223" t="s">
        <v>52</v>
      </c>
      <c r="P15" s="172"/>
      <c r="Q15" s="172"/>
      <c r="R15" s="175"/>
      <c r="S15" s="169"/>
      <c r="T15" s="146"/>
      <c r="U15" s="144"/>
    </row>
    <row r="16" spans="1:21" ht="21" customHeight="1">
      <c r="A16" s="165"/>
      <c r="B16" s="178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80"/>
      <c r="S16" s="169"/>
      <c r="T16" s="146"/>
      <c r="U16" s="144"/>
    </row>
    <row r="17" spans="1:21" ht="21" customHeight="1">
      <c r="A17" s="165"/>
      <c r="B17" s="170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5"/>
      <c r="S17" s="169"/>
      <c r="T17" s="146"/>
      <c r="U17" s="144"/>
    </row>
    <row r="18" spans="1:21" ht="21" customHeight="1">
      <c r="A18" s="165"/>
      <c r="B18" s="170"/>
      <c r="C18" s="43" t="s">
        <v>96</v>
      </c>
      <c r="D18" s="172"/>
      <c r="E18" s="172"/>
      <c r="F18" s="172"/>
      <c r="G18" s="172"/>
      <c r="H18" s="172"/>
      <c r="J18" s="293" t="s">
        <v>97</v>
      </c>
      <c r="L18" s="172"/>
      <c r="M18" s="294"/>
      <c r="N18" s="294"/>
      <c r="O18" s="172"/>
      <c r="P18" s="323" t="s">
        <v>98</v>
      </c>
      <c r="Q18" s="323"/>
      <c r="R18" s="175"/>
      <c r="S18" s="169"/>
      <c r="T18" s="146"/>
      <c r="U18" s="144"/>
    </row>
    <row r="19" spans="1:21" ht="21" customHeight="1">
      <c r="A19" s="165"/>
      <c r="B19" s="170"/>
      <c r="C19" s="43" t="s">
        <v>99</v>
      </c>
      <c r="D19" s="172"/>
      <c r="E19" s="172"/>
      <c r="F19" s="172"/>
      <c r="G19" s="172"/>
      <c r="H19" s="172"/>
      <c r="J19" s="295" t="s">
        <v>39</v>
      </c>
      <c r="L19" s="172"/>
      <c r="M19" s="294"/>
      <c r="N19" s="294"/>
      <c r="O19" s="172"/>
      <c r="P19" s="323" t="s">
        <v>100</v>
      </c>
      <c r="Q19" s="323"/>
      <c r="R19" s="175"/>
      <c r="S19" s="169"/>
      <c r="T19" s="146"/>
      <c r="U19" s="144"/>
    </row>
    <row r="20" spans="1:21" ht="21" customHeight="1">
      <c r="A20" s="165"/>
      <c r="B20" s="184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6"/>
      <c r="S20" s="169"/>
      <c r="T20" s="146"/>
      <c r="U20" s="144"/>
    </row>
    <row r="21" spans="1:21" ht="21" customHeight="1">
      <c r="A21" s="165"/>
      <c r="B21" s="187"/>
      <c r="C21" s="188"/>
      <c r="D21" s="188"/>
      <c r="E21" s="189"/>
      <c r="F21" s="189"/>
      <c r="G21" s="189"/>
      <c r="H21" s="189"/>
      <c r="I21" s="188"/>
      <c r="J21" s="190"/>
      <c r="K21" s="188"/>
      <c r="L21" s="188"/>
      <c r="M21" s="188"/>
      <c r="N21" s="188"/>
      <c r="O21" s="188"/>
      <c r="P21" s="188"/>
      <c r="Q21" s="188"/>
      <c r="R21" s="188"/>
      <c r="S21" s="169"/>
      <c r="T21" s="146"/>
      <c r="U21" s="144"/>
    </row>
    <row r="22" spans="1:19" ht="30" customHeight="1">
      <c r="A22" s="191"/>
      <c r="B22" s="192"/>
      <c r="C22" s="193"/>
      <c r="D22" s="324" t="s">
        <v>54</v>
      </c>
      <c r="E22" s="325"/>
      <c r="F22" s="325"/>
      <c r="G22" s="325"/>
      <c r="H22" s="193"/>
      <c r="I22" s="194"/>
      <c r="J22" s="195"/>
      <c r="K22" s="192"/>
      <c r="L22" s="193"/>
      <c r="M22" s="324" t="s">
        <v>55</v>
      </c>
      <c r="N22" s="324"/>
      <c r="O22" s="324"/>
      <c r="P22" s="324"/>
      <c r="Q22" s="193"/>
      <c r="R22" s="194"/>
      <c r="S22" s="169"/>
    </row>
    <row r="23" spans="1:20" s="201" customFormat="1" ht="21" customHeight="1" thickBot="1">
      <c r="A23" s="196"/>
      <c r="B23" s="197" t="s">
        <v>2</v>
      </c>
      <c r="C23" s="198" t="s">
        <v>56</v>
      </c>
      <c r="D23" s="198" t="s">
        <v>57</v>
      </c>
      <c r="E23" s="199" t="s">
        <v>58</v>
      </c>
      <c r="F23" s="326" t="s">
        <v>59</v>
      </c>
      <c r="G23" s="327"/>
      <c r="H23" s="327"/>
      <c r="I23" s="328"/>
      <c r="J23" s="195"/>
      <c r="K23" s="197" t="s">
        <v>2</v>
      </c>
      <c r="L23" s="198" t="s">
        <v>56</v>
      </c>
      <c r="M23" s="198" t="s">
        <v>57</v>
      </c>
      <c r="N23" s="199" t="s">
        <v>58</v>
      </c>
      <c r="O23" s="326" t="s">
        <v>59</v>
      </c>
      <c r="P23" s="327"/>
      <c r="Q23" s="327"/>
      <c r="R23" s="328"/>
      <c r="S23" s="200"/>
      <c r="T23" s="142"/>
    </row>
    <row r="24" spans="1:20" s="155" customFormat="1" ht="21" customHeight="1" thickTop="1">
      <c r="A24" s="191"/>
      <c r="B24" s="202"/>
      <c r="C24" s="203"/>
      <c r="D24" s="204"/>
      <c r="E24" s="205"/>
      <c r="F24" s="206"/>
      <c r="G24" s="207"/>
      <c r="H24" s="207"/>
      <c r="I24" s="208"/>
      <c r="J24" s="195"/>
      <c r="K24" s="202"/>
      <c r="L24" s="203"/>
      <c r="M24" s="204"/>
      <c r="N24" s="205"/>
      <c r="O24" s="206"/>
      <c r="P24" s="207"/>
      <c r="Q24" s="207"/>
      <c r="R24" s="208"/>
      <c r="S24" s="169"/>
      <c r="T24" s="142"/>
    </row>
    <row r="25" spans="1:20" s="155" customFormat="1" ht="21" customHeight="1">
      <c r="A25" s="191"/>
      <c r="B25" s="292">
        <v>1</v>
      </c>
      <c r="C25" s="209">
        <v>23.79</v>
      </c>
      <c r="D25" s="288">
        <v>23.167</v>
      </c>
      <c r="E25" s="210">
        <f>(C25-D25)*1000</f>
        <v>622.9999999999975</v>
      </c>
      <c r="F25" s="332" t="s">
        <v>60</v>
      </c>
      <c r="G25" s="333"/>
      <c r="H25" s="333"/>
      <c r="I25" s="334"/>
      <c r="J25" s="195"/>
      <c r="K25" s="202"/>
      <c r="L25" s="203"/>
      <c r="M25" s="204"/>
      <c r="N25" s="205"/>
      <c r="O25" s="206"/>
      <c r="P25" s="207"/>
      <c r="Q25" s="207"/>
      <c r="R25" s="208"/>
      <c r="S25" s="169"/>
      <c r="T25" s="142"/>
    </row>
    <row r="26" spans="1:20" s="155" customFormat="1" ht="21" customHeight="1">
      <c r="A26" s="191"/>
      <c r="B26" s="202"/>
      <c r="C26" s="203"/>
      <c r="D26" s="204"/>
      <c r="E26" s="205"/>
      <c r="F26" s="206"/>
      <c r="G26" s="207"/>
      <c r="H26" s="207"/>
      <c r="I26" s="208"/>
      <c r="J26" s="195"/>
      <c r="K26" s="292">
        <v>1</v>
      </c>
      <c r="L26" s="209">
        <v>23.782</v>
      </c>
      <c r="M26" s="209">
        <v>23.529</v>
      </c>
      <c r="N26" s="210">
        <f>(L26-M26)*1000</f>
        <v>253.0000000000001</v>
      </c>
      <c r="O26" s="317" t="s">
        <v>89</v>
      </c>
      <c r="P26" s="318"/>
      <c r="Q26" s="318"/>
      <c r="R26" s="319"/>
      <c r="S26" s="169"/>
      <c r="T26" s="142"/>
    </row>
    <row r="27" spans="1:20" s="155" customFormat="1" ht="21" customHeight="1">
      <c r="A27" s="191"/>
      <c r="B27" s="292">
        <v>2</v>
      </c>
      <c r="C27" s="224">
        <v>23.804000000000002</v>
      </c>
      <c r="D27" s="209">
        <v>23.144</v>
      </c>
      <c r="E27" s="210">
        <f>(C27-D27)*1000</f>
        <v>660.0000000000036</v>
      </c>
      <c r="F27" s="332" t="s">
        <v>60</v>
      </c>
      <c r="G27" s="333"/>
      <c r="H27" s="333"/>
      <c r="I27" s="334"/>
      <c r="J27" s="195"/>
      <c r="K27" s="202"/>
      <c r="L27" s="203"/>
      <c r="M27" s="204"/>
      <c r="N27" s="205"/>
      <c r="O27" s="206"/>
      <c r="P27" s="207"/>
      <c r="Q27" s="207"/>
      <c r="R27" s="208"/>
      <c r="S27" s="169"/>
      <c r="T27" s="142"/>
    </row>
    <row r="28" spans="1:20" s="155" customFormat="1" ht="21" customHeight="1">
      <c r="A28" s="191"/>
      <c r="B28" s="202"/>
      <c r="C28" s="203"/>
      <c r="D28" s="204"/>
      <c r="E28" s="205"/>
      <c r="F28" s="206"/>
      <c r="G28" s="207"/>
      <c r="H28" s="207"/>
      <c r="I28" s="208"/>
      <c r="J28" s="195"/>
      <c r="K28" s="292">
        <v>2</v>
      </c>
      <c r="L28" s="209">
        <v>23.782</v>
      </c>
      <c r="M28" s="209">
        <v>23.529</v>
      </c>
      <c r="N28" s="210">
        <f>(L28-M28)*1000</f>
        <v>253.0000000000001</v>
      </c>
      <c r="O28" s="317" t="s">
        <v>63</v>
      </c>
      <c r="P28" s="318"/>
      <c r="Q28" s="318"/>
      <c r="R28" s="319"/>
      <c r="S28" s="169"/>
      <c r="T28" s="142"/>
    </row>
    <row r="29" spans="1:20" s="155" customFormat="1" ht="21" customHeight="1">
      <c r="A29" s="191"/>
      <c r="B29" s="292">
        <v>3</v>
      </c>
      <c r="C29" s="224">
        <v>23.804000000000002</v>
      </c>
      <c r="D29" s="224">
        <v>23.198999999999998</v>
      </c>
      <c r="E29" s="210">
        <f>(C29-D29)*1000</f>
        <v>605.000000000004</v>
      </c>
      <c r="F29" s="329" t="s">
        <v>61</v>
      </c>
      <c r="G29" s="330"/>
      <c r="H29" s="330"/>
      <c r="I29" s="331"/>
      <c r="J29" s="195"/>
      <c r="K29" s="202"/>
      <c r="L29" s="203"/>
      <c r="M29" s="204"/>
      <c r="N29" s="205"/>
      <c r="O29" s="206"/>
      <c r="P29" s="207"/>
      <c r="Q29" s="207"/>
      <c r="R29" s="208"/>
      <c r="S29" s="169"/>
      <c r="T29" s="142"/>
    </row>
    <row r="30" spans="1:20" s="155" customFormat="1" ht="21" customHeight="1">
      <c r="A30" s="191"/>
      <c r="B30" s="202"/>
      <c r="C30" s="203"/>
      <c r="D30" s="204"/>
      <c r="E30" s="205"/>
      <c r="F30" s="206"/>
      <c r="G30" s="207"/>
      <c r="H30" s="207"/>
      <c r="I30" s="208"/>
      <c r="J30" s="195"/>
      <c r="K30" s="292">
        <v>4</v>
      </c>
      <c r="L30" s="209">
        <v>23.755</v>
      </c>
      <c r="M30" s="209">
        <v>23.55</v>
      </c>
      <c r="N30" s="210">
        <f>(L30-M30)*1000</f>
        <v>204.9999999999983</v>
      </c>
      <c r="O30" s="320" t="s">
        <v>62</v>
      </c>
      <c r="P30" s="321"/>
      <c r="Q30" s="321"/>
      <c r="R30" s="322"/>
      <c r="S30" s="169"/>
      <c r="T30" s="142"/>
    </row>
    <row r="31" spans="1:20" s="155" customFormat="1" ht="21" customHeight="1">
      <c r="A31" s="191"/>
      <c r="B31" s="292">
        <v>4</v>
      </c>
      <c r="C31" s="224">
        <v>23.771</v>
      </c>
      <c r="D31" s="224">
        <v>23.151</v>
      </c>
      <c r="E31" s="210">
        <f>(C31-D31)*1000</f>
        <v>620.000000000001</v>
      </c>
      <c r="F31" s="329" t="s">
        <v>61</v>
      </c>
      <c r="G31" s="330"/>
      <c r="H31" s="330"/>
      <c r="I31" s="331"/>
      <c r="J31" s="195"/>
      <c r="K31" s="202"/>
      <c r="L31" s="203"/>
      <c r="M31" s="204"/>
      <c r="N31" s="205"/>
      <c r="O31" s="206"/>
      <c r="P31" s="207"/>
      <c r="Q31" s="207"/>
      <c r="R31" s="208"/>
      <c r="S31" s="169"/>
      <c r="T31" s="142"/>
    </row>
    <row r="32" spans="1:20" s="148" customFormat="1" ht="21" customHeight="1">
      <c r="A32" s="191"/>
      <c r="B32" s="211"/>
      <c r="C32" s="212"/>
      <c r="D32" s="213"/>
      <c r="E32" s="214"/>
      <c r="F32" s="215"/>
      <c r="G32" s="216"/>
      <c r="H32" s="216"/>
      <c r="I32" s="217"/>
      <c r="J32" s="195"/>
      <c r="K32" s="211"/>
      <c r="L32" s="212"/>
      <c r="M32" s="213"/>
      <c r="N32" s="214"/>
      <c r="O32" s="215"/>
      <c r="P32" s="216"/>
      <c r="Q32" s="216"/>
      <c r="R32" s="217"/>
      <c r="S32" s="169"/>
      <c r="T32" s="142"/>
    </row>
    <row r="33" spans="1:19" ht="21" customHeight="1" thickBot="1">
      <c r="A33" s="218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20"/>
    </row>
  </sheetData>
  <sheetProtection password="E755" sheet="1" objects="1" scenarios="1"/>
  <mergeCells count="14">
    <mergeCell ref="F31:I31"/>
    <mergeCell ref="F27:I27"/>
    <mergeCell ref="F29:I29"/>
    <mergeCell ref="F25:I25"/>
    <mergeCell ref="D22:G22"/>
    <mergeCell ref="M22:P22"/>
    <mergeCell ref="F23:I23"/>
    <mergeCell ref="O23:R23"/>
    <mergeCell ref="O26:R26"/>
    <mergeCell ref="O28:R28"/>
    <mergeCell ref="O30:R30"/>
    <mergeCell ref="P9:Q9"/>
    <mergeCell ref="P18:Q18"/>
    <mergeCell ref="P19:Q19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88"/>
      <c r="AE1" s="89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88"/>
      <c r="BH1" s="89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</row>
    <row r="2" spans="2:88" ht="36" customHeight="1" thickBot="1" thickTop="1">
      <c r="B2" s="305"/>
      <c r="C2" s="306"/>
      <c r="D2" s="306"/>
      <c r="E2" s="306"/>
      <c r="F2" s="306"/>
      <c r="G2" s="283" t="s">
        <v>40</v>
      </c>
      <c r="H2" s="306"/>
      <c r="I2" s="306"/>
      <c r="J2" s="306"/>
      <c r="K2" s="306"/>
      <c r="L2" s="307"/>
      <c r="R2" s="85"/>
      <c r="S2" s="86"/>
      <c r="T2" s="86"/>
      <c r="U2" s="86"/>
      <c r="V2" s="354" t="s">
        <v>16</v>
      </c>
      <c r="W2" s="354"/>
      <c r="X2" s="354"/>
      <c r="Y2" s="354"/>
      <c r="Z2" s="86"/>
      <c r="AA2" s="86"/>
      <c r="AB2" s="86"/>
      <c r="AC2" s="87"/>
      <c r="AF2" s="24"/>
      <c r="AG2" s="24"/>
      <c r="AH2" s="24"/>
      <c r="AI2" s="24"/>
      <c r="AJ2" s="24"/>
      <c r="AK2" s="24"/>
      <c r="AL2" s="24"/>
      <c r="AZ2" s="24"/>
      <c r="BA2" s="24"/>
      <c r="BB2" s="24"/>
      <c r="BC2" s="24"/>
      <c r="BD2" s="24"/>
      <c r="BE2" s="24"/>
      <c r="BF2" s="24"/>
      <c r="BG2" s="24"/>
      <c r="BJ2" s="85"/>
      <c r="BK2" s="86"/>
      <c r="BL2" s="86"/>
      <c r="BM2" s="86"/>
      <c r="BN2" s="354" t="s">
        <v>16</v>
      </c>
      <c r="BO2" s="354"/>
      <c r="BP2" s="354"/>
      <c r="BQ2" s="354"/>
      <c r="BR2" s="86"/>
      <c r="BS2" s="86"/>
      <c r="BT2" s="86"/>
      <c r="BU2" s="87"/>
      <c r="BY2" s="24"/>
      <c r="BZ2" s="305"/>
      <c r="CA2" s="306"/>
      <c r="CB2" s="306"/>
      <c r="CC2" s="306"/>
      <c r="CD2" s="306"/>
      <c r="CE2" s="283" t="s">
        <v>41</v>
      </c>
      <c r="CF2" s="306"/>
      <c r="CG2" s="306"/>
      <c r="CH2" s="306"/>
      <c r="CI2" s="306"/>
      <c r="CJ2" s="307"/>
    </row>
    <row r="3" spans="18:77" ht="21" customHeight="1" thickBot="1" thickTop="1">
      <c r="R3" s="349" t="s">
        <v>0</v>
      </c>
      <c r="S3" s="350"/>
      <c r="T3" s="74"/>
      <c r="U3" s="73"/>
      <c r="V3" s="351" t="s">
        <v>68</v>
      </c>
      <c r="W3" s="352"/>
      <c r="X3" s="352"/>
      <c r="Y3" s="353"/>
      <c r="Z3" s="95"/>
      <c r="AA3" s="96"/>
      <c r="AB3" s="355" t="s">
        <v>1</v>
      </c>
      <c r="AC3" s="356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J3" s="347" t="s">
        <v>1</v>
      </c>
      <c r="BK3" s="348"/>
      <c r="BL3" s="95"/>
      <c r="BM3" s="96"/>
      <c r="BN3" s="351" t="s">
        <v>68</v>
      </c>
      <c r="BO3" s="352"/>
      <c r="BP3" s="352"/>
      <c r="BQ3" s="353"/>
      <c r="BR3" s="104"/>
      <c r="BS3" s="105"/>
      <c r="BT3" s="344" t="s">
        <v>0</v>
      </c>
      <c r="BU3" s="345"/>
      <c r="BY3" s="24"/>
    </row>
    <row r="4" spans="2:89" ht="23.25" customHeight="1" thickTop="1">
      <c r="B4" s="53"/>
      <c r="C4" s="54"/>
      <c r="D4" s="54"/>
      <c r="E4" s="54"/>
      <c r="F4" s="54"/>
      <c r="G4" s="54"/>
      <c r="H4" s="54"/>
      <c r="I4" s="54"/>
      <c r="J4" s="55"/>
      <c r="K4" s="54"/>
      <c r="L4" s="56"/>
      <c r="R4" s="2"/>
      <c r="S4" s="3"/>
      <c r="T4" s="4"/>
      <c r="U4" s="5"/>
      <c r="V4" s="346" t="s">
        <v>42</v>
      </c>
      <c r="W4" s="346"/>
      <c r="X4" s="346"/>
      <c r="Y4" s="346"/>
      <c r="Z4" s="4"/>
      <c r="AA4" s="5"/>
      <c r="AB4" s="7"/>
      <c r="AC4" s="8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129" t="s">
        <v>67</v>
      </c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J4" s="9"/>
      <c r="BK4" s="7"/>
      <c r="BL4" s="4"/>
      <c r="BM4" s="5"/>
      <c r="BN4" s="346" t="s">
        <v>78</v>
      </c>
      <c r="BO4" s="346"/>
      <c r="BP4" s="346"/>
      <c r="BQ4" s="346"/>
      <c r="BR4" s="6"/>
      <c r="BS4" s="6"/>
      <c r="BT4" s="10"/>
      <c r="BU4" s="8"/>
      <c r="BY4" s="24"/>
      <c r="BZ4" s="53"/>
      <c r="CA4" s="54"/>
      <c r="CB4" s="54"/>
      <c r="CC4" s="54"/>
      <c r="CD4" s="54"/>
      <c r="CE4" s="54"/>
      <c r="CF4" s="54"/>
      <c r="CG4" s="54"/>
      <c r="CH4" s="55"/>
      <c r="CI4" s="54"/>
      <c r="CJ4" s="56"/>
      <c r="CK4" s="12"/>
    </row>
    <row r="5" spans="2:88" ht="21" customHeight="1">
      <c r="B5" s="45"/>
      <c r="C5" s="46" t="s">
        <v>9</v>
      </c>
      <c r="D5" s="60"/>
      <c r="E5" s="48"/>
      <c r="F5" s="48"/>
      <c r="G5" s="48"/>
      <c r="H5" s="48"/>
      <c r="I5" s="48"/>
      <c r="J5" s="44"/>
      <c r="L5" s="51"/>
      <c r="R5" s="18"/>
      <c r="S5" s="68"/>
      <c r="T5" s="11"/>
      <c r="U5" s="14"/>
      <c r="V5" s="225"/>
      <c r="W5" s="229"/>
      <c r="X5" s="97"/>
      <c r="Y5" s="68"/>
      <c r="Z5" s="11"/>
      <c r="AA5" s="14"/>
      <c r="AB5" s="17"/>
      <c r="AC5" s="20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J5" s="75"/>
      <c r="BK5" s="76"/>
      <c r="BL5" s="11"/>
      <c r="BM5" s="68"/>
      <c r="BN5" s="225"/>
      <c r="BO5" s="229"/>
      <c r="BP5" s="97"/>
      <c r="BQ5" s="68"/>
      <c r="BR5" s="11"/>
      <c r="BS5" s="68"/>
      <c r="BT5" s="97"/>
      <c r="BU5" s="98"/>
      <c r="BY5" s="24"/>
      <c r="BZ5" s="45"/>
      <c r="CA5" s="46" t="s">
        <v>9</v>
      </c>
      <c r="CB5" s="60"/>
      <c r="CC5" s="48"/>
      <c r="CD5" s="48"/>
      <c r="CE5" s="48"/>
      <c r="CF5" s="48"/>
      <c r="CG5" s="48"/>
      <c r="CH5" s="44"/>
      <c r="CJ5" s="51"/>
    </row>
    <row r="6" spans="2:88" ht="22.5" customHeight="1">
      <c r="B6" s="45"/>
      <c r="C6" s="46" t="s">
        <v>7</v>
      </c>
      <c r="D6" s="60"/>
      <c r="E6" s="48"/>
      <c r="F6" s="48"/>
      <c r="G6" s="49" t="s">
        <v>36</v>
      </c>
      <c r="H6" s="48"/>
      <c r="I6" s="48"/>
      <c r="J6" s="44"/>
      <c r="K6" s="50" t="s">
        <v>37</v>
      </c>
      <c r="L6" s="51"/>
      <c r="R6" s="101" t="s">
        <v>23</v>
      </c>
      <c r="S6" s="102">
        <v>24.87</v>
      </c>
      <c r="T6" s="11"/>
      <c r="U6" s="14"/>
      <c r="V6" s="228" t="s">
        <v>69</v>
      </c>
      <c r="W6" s="230">
        <v>23.79</v>
      </c>
      <c r="X6" s="340" t="s">
        <v>71</v>
      </c>
      <c r="Y6" s="341"/>
      <c r="Z6" s="11"/>
      <c r="AA6" s="108"/>
      <c r="AB6" s="336" t="s">
        <v>24</v>
      </c>
      <c r="AC6" s="337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130" t="s">
        <v>33</v>
      </c>
      <c r="AS6" s="131" t="s">
        <v>34</v>
      </c>
      <c r="AT6" s="132" t="s">
        <v>35</v>
      </c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J6" s="338" t="s">
        <v>24</v>
      </c>
      <c r="BK6" s="339"/>
      <c r="BL6" s="17"/>
      <c r="BM6" s="31"/>
      <c r="BN6" s="228" t="s">
        <v>72</v>
      </c>
      <c r="BO6" s="230">
        <v>23.144</v>
      </c>
      <c r="BP6" s="340" t="s">
        <v>74</v>
      </c>
      <c r="BQ6" s="341"/>
      <c r="BR6" s="11"/>
      <c r="BS6" s="14"/>
      <c r="BT6" s="67" t="s">
        <v>22</v>
      </c>
      <c r="BU6" s="92">
        <v>22</v>
      </c>
      <c r="BY6" s="24"/>
      <c r="BZ6" s="45"/>
      <c r="CA6" s="46" t="s">
        <v>7</v>
      </c>
      <c r="CB6" s="60"/>
      <c r="CC6" s="48"/>
      <c r="CD6" s="48"/>
      <c r="CE6" s="49" t="s">
        <v>36</v>
      </c>
      <c r="CF6" s="48"/>
      <c r="CG6" s="48"/>
      <c r="CH6" s="44"/>
      <c r="CI6" s="50" t="s">
        <v>37</v>
      </c>
      <c r="CJ6" s="51"/>
    </row>
    <row r="7" spans="2:88" ht="21" customHeight="1">
      <c r="B7" s="45"/>
      <c r="C7" s="46" t="s">
        <v>8</v>
      </c>
      <c r="D7" s="60"/>
      <c r="E7" s="48"/>
      <c r="F7" s="48"/>
      <c r="G7" s="121" t="s">
        <v>86</v>
      </c>
      <c r="H7" s="48"/>
      <c r="I7" s="48"/>
      <c r="J7" s="60"/>
      <c r="K7" s="60"/>
      <c r="L7" s="79"/>
      <c r="R7" s="18"/>
      <c r="S7" s="14"/>
      <c r="T7" s="11"/>
      <c r="U7" s="14"/>
      <c r="V7" s="226"/>
      <c r="W7" s="231"/>
      <c r="X7" s="342">
        <v>23.83</v>
      </c>
      <c r="Y7" s="343"/>
      <c r="Z7" s="11"/>
      <c r="AA7" s="108"/>
      <c r="AB7" s="336" t="s">
        <v>25</v>
      </c>
      <c r="AC7" s="337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J7" s="338" t="s">
        <v>25</v>
      </c>
      <c r="BK7" s="339"/>
      <c r="BL7" s="17"/>
      <c r="BM7" s="31"/>
      <c r="BN7" s="226"/>
      <c r="BO7" s="231"/>
      <c r="BP7" s="342">
        <v>23.167</v>
      </c>
      <c r="BQ7" s="343"/>
      <c r="BR7" s="11"/>
      <c r="BS7" s="14"/>
      <c r="BT7" s="11"/>
      <c r="BU7" s="66"/>
      <c r="BY7" s="24"/>
      <c r="BZ7" s="45"/>
      <c r="CA7" s="46" t="s">
        <v>8</v>
      </c>
      <c r="CB7" s="60"/>
      <c r="CC7" s="48"/>
      <c r="CD7" s="48"/>
      <c r="CE7" s="121" t="s">
        <v>86</v>
      </c>
      <c r="CF7" s="48"/>
      <c r="CG7" s="48"/>
      <c r="CH7" s="60"/>
      <c r="CI7" s="60"/>
      <c r="CJ7" s="79"/>
    </row>
    <row r="8" spans="2:88" ht="21" customHeight="1">
      <c r="B8" s="47"/>
      <c r="C8" s="13"/>
      <c r="D8" s="13"/>
      <c r="E8" s="13"/>
      <c r="F8" s="13"/>
      <c r="G8" s="13"/>
      <c r="H8" s="13"/>
      <c r="I8" s="13"/>
      <c r="J8" s="13"/>
      <c r="K8" s="13"/>
      <c r="L8" s="52"/>
      <c r="R8" s="19" t="s">
        <v>10</v>
      </c>
      <c r="S8" s="57">
        <v>24.166</v>
      </c>
      <c r="T8" s="11"/>
      <c r="U8" s="14"/>
      <c r="V8" s="227" t="s">
        <v>70</v>
      </c>
      <c r="W8" s="230">
        <v>23.81</v>
      </c>
      <c r="X8" s="11"/>
      <c r="Y8" s="14"/>
      <c r="Z8" s="11"/>
      <c r="AA8" s="108"/>
      <c r="AB8" s="336" t="s">
        <v>26</v>
      </c>
      <c r="AC8" s="337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S8" s="133" t="s">
        <v>108</v>
      </c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J8" s="338" t="s">
        <v>26</v>
      </c>
      <c r="BK8" s="339"/>
      <c r="BL8" s="17"/>
      <c r="BM8" s="31"/>
      <c r="BN8" s="227" t="s">
        <v>73</v>
      </c>
      <c r="BO8" s="230">
        <v>23.144</v>
      </c>
      <c r="BP8" s="11"/>
      <c r="BQ8" s="14"/>
      <c r="BR8" s="11"/>
      <c r="BS8" s="14"/>
      <c r="BT8" s="22" t="s">
        <v>20</v>
      </c>
      <c r="BU8" s="23">
        <v>22.7</v>
      </c>
      <c r="BY8" s="24"/>
      <c r="BZ8" s="47"/>
      <c r="CA8" s="13"/>
      <c r="CB8" s="13"/>
      <c r="CC8" s="13"/>
      <c r="CD8" s="13"/>
      <c r="CE8" s="13"/>
      <c r="CF8" s="13"/>
      <c r="CG8" s="13"/>
      <c r="CH8" s="13"/>
      <c r="CI8" s="13"/>
      <c r="CJ8" s="52"/>
    </row>
    <row r="9" spans="2:88" ht="21" customHeight="1" thickBot="1">
      <c r="B9" s="80"/>
      <c r="C9" s="60"/>
      <c r="D9" s="60"/>
      <c r="E9" s="60"/>
      <c r="F9" s="60"/>
      <c r="G9" s="60"/>
      <c r="H9" s="60"/>
      <c r="I9" s="60"/>
      <c r="J9" s="60"/>
      <c r="K9" s="60"/>
      <c r="L9" s="79"/>
      <c r="R9" s="69"/>
      <c r="S9" s="70"/>
      <c r="T9" s="71"/>
      <c r="U9" s="70"/>
      <c r="V9" s="71"/>
      <c r="W9" s="232"/>
      <c r="X9" s="71"/>
      <c r="Y9" s="70"/>
      <c r="Z9" s="71"/>
      <c r="AA9" s="70"/>
      <c r="AB9" s="61"/>
      <c r="AC9" s="42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J9" s="72"/>
      <c r="BK9" s="39"/>
      <c r="BL9" s="61"/>
      <c r="BM9" s="40"/>
      <c r="BN9" s="71"/>
      <c r="BO9" s="232"/>
      <c r="BP9" s="71"/>
      <c r="BQ9" s="70"/>
      <c r="BR9" s="93"/>
      <c r="BS9" s="103"/>
      <c r="BT9" s="77"/>
      <c r="BU9" s="78"/>
      <c r="BY9" s="24"/>
      <c r="BZ9" s="80"/>
      <c r="CA9" s="60"/>
      <c r="CB9" s="60"/>
      <c r="CC9" s="60"/>
      <c r="CD9" s="60"/>
      <c r="CE9" s="60"/>
      <c r="CF9" s="60"/>
      <c r="CG9" s="60"/>
      <c r="CH9" s="60"/>
      <c r="CI9" s="60"/>
      <c r="CJ9" s="79"/>
    </row>
    <row r="10" spans="2:88" ht="21" customHeight="1">
      <c r="B10" s="45"/>
      <c r="C10" s="81" t="s">
        <v>11</v>
      </c>
      <c r="D10" s="60"/>
      <c r="E10" s="60"/>
      <c r="F10" s="44"/>
      <c r="G10" s="120" t="s">
        <v>38</v>
      </c>
      <c r="H10" s="60"/>
      <c r="I10" s="60"/>
      <c r="J10" s="43" t="s">
        <v>12</v>
      </c>
      <c r="K10" s="308">
        <v>21</v>
      </c>
      <c r="L10" s="51"/>
      <c r="AD10" s="24"/>
      <c r="AE10" s="24"/>
      <c r="AF10" s="24"/>
      <c r="AG10" s="24"/>
      <c r="AH10" s="24"/>
      <c r="AI10" s="24"/>
      <c r="AJ10" s="24"/>
      <c r="AK10" s="24"/>
      <c r="AL10" s="24"/>
      <c r="AM10" s="119" t="s">
        <v>18</v>
      </c>
      <c r="AN10" s="24"/>
      <c r="AO10" s="24"/>
      <c r="AP10" s="24"/>
      <c r="AQ10" s="24"/>
      <c r="AU10" s="24"/>
      <c r="AV10" s="24"/>
      <c r="AW10" s="24"/>
      <c r="AX10" s="24"/>
      <c r="AY10" s="91" t="s">
        <v>17</v>
      </c>
      <c r="AZ10" s="24"/>
      <c r="BA10" s="24"/>
      <c r="BB10" s="24"/>
      <c r="BC10" s="24"/>
      <c r="BD10" s="24"/>
      <c r="BE10" s="24"/>
      <c r="BF10" s="24"/>
      <c r="BG10" s="24"/>
      <c r="BY10" s="24"/>
      <c r="BZ10" s="45"/>
      <c r="CA10" s="81" t="s">
        <v>11</v>
      </c>
      <c r="CB10" s="60"/>
      <c r="CC10" s="60"/>
      <c r="CD10" s="44"/>
      <c r="CE10" s="120" t="s">
        <v>38</v>
      </c>
      <c r="CF10" s="60"/>
      <c r="CG10" s="60"/>
      <c r="CH10" s="43" t="s">
        <v>12</v>
      </c>
      <c r="CI10" s="308">
        <v>21</v>
      </c>
      <c r="CJ10" s="51"/>
    </row>
    <row r="11" spans="2:88" ht="21" customHeight="1">
      <c r="B11" s="45"/>
      <c r="C11" s="81" t="s">
        <v>14</v>
      </c>
      <c r="D11" s="60"/>
      <c r="E11" s="60"/>
      <c r="F11" s="44"/>
      <c r="G11" s="120" t="s">
        <v>39</v>
      </c>
      <c r="H11" s="60"/>
      <c r="I11" s="15"/>
      <c r="J11" s="43" t="s">
        <v>13</v>
      </c>
      <c r="K11" s="308">
        <v>11</v>
      </c>
      <c r="L11" s="51"/>
      <c r="AD11" s="24"/>
      <c r="AE11" s="24"/>
      <c r="AF11" s="24"/>
      <c r="AG11" s="24"/>
      <c r="AH11" s="24"/>
      <c r="AI11" s="24"/>
      <c r="AJ11" s="24"/>
      <c r="AK11" s="24"/>
      <c r="AL11" s="24"/>
      <c r="AM11" s="90" t="s">
        <v>19</v>
      </c>
      <c r="AN11" s="24"/>
      <c r="AO11" s="24"/>
      <c r="AP11" s="24"/>
      <c r="AQ11" s="24"/>
      <c r="AU11" s="24"/>
      <c r="AV11" s="24"/>
      <c r="AW11" s="24"/>
      <c r="AX11" s="24"/>
      <c r="AY11" s="90" t="s">
        <v>87</v>
      </c>
      <c r="AZ11" s="24"/>
      <c r="BA11" s="24"/>
      <c r="BB11" s="24"/>
      <c r="BC11" s="24"/>
      <c r="BD11" s="24"/>
      <c r="BE11" s="24"/>
      <c r="BF11" s="24"/>
      <c r="BG11" s="24"/>
      <c r="BY11" s="24"/>
      <c r="BZ11" s="45"/>
      <c r="CA11" s="81" t="s">
        <v>14</v>
      </c>
      <c r="CB11" s="60"/>
      <c r="CC11" s="60"/>
      <c r="CD11" s="44"/>
      <c r="CE11" s="120" t="s">
        <v>39</v>
      </c>
      <c r="CF11" s="60"/>
      <c r="CG11" s="15"/>
      <c r="CH11" s="43" t="s">
        <v>13</v>
      </c>
      <c r="CI11" s="308">
        <v>11</v>
      </c>
      <c r="CJ11" s="51"/>
    </row>
    <row r="12" spans="2:88" ht="21" customHeight="1" thickBot="1"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4"/>
      <c r="P12" s="1"/>
      <c r="Q12" s="1"/>
      <c r="AD12" s="24"/>
      <c r="AE12" s="24"/>
      <c r="AF12" s="24"/>
      <c r="AG12" s="24"/>
      <c r="AH12" s="24"/>
      <c r="AI12" s="24"/>
      <c r="AJ12" s="24"/>
      <c r="AK12" s="24"/>
      <c r="AL12" s="24"/>
      <c r="AM12" s="90" t="s">
        <v>21</v>
      </c>
      <c r="AN12" s="24"/>
      <c r="AO12" s="24"/>
      <c r="AP12" s="24"/>
      <c r="AQ12" s="24"/>
      <c r="AR12" s="24"/>
      <c r="AU12" s="24"/>
      <c r="AV12" s="24"/>
      <c r="AW12" s="24"/>
      <c r="AX12" s="24"/>
      <c r="AY12" s="249"/>
      <c r="AZ12" s="24"/>
      <c r="BA12" s="24"/>
      <c r="BB12" s="24"/>
      <c r="BC12" s="24"/>
      <c r="BD12" s="24"/>
      <c r="BE12" s="24"/>
      <c r="BF12" s="24"/>
      <c r="BG12" s="24"/>
      <c r="BY12" s="24"/>
      <c r="BZ12" s="82"/>
      <c r="CA12" s="83"/>
      <c r="CB12" s="83"/>
      <c r="CC12" s="83"/>
      <c r="CD12" s="83"/>
      <c r="CE12" s="83"/>
      <c r="CF12" s="83"/>
      <c r="CG12" s="83"/>
      <c r="CH12" s="83"/>
      <c r="CI12" s="83"/>
      <c r="CJ12" s="84"/>
    </row>
    <row r="13" s="249" customFormat="1" ht="18" customHeight="1" thickTop="1"/>
    <row r="14" s="249" customFormat="1" ht="18" customHeight="1"/>
    <row r="15" s="249" customFormat="1" ht="18" customHeight="1"/>
    <row r="16" spans="36:37" s="249" customFormat="1" ht="18" customHeight="1">
      <c r="AJ16" s="252" t="s">
        <v>30</v>
      </c>
      <c r="AK16" s="249">
        <v>23.605</v>
      </c>
    </row>
    <row r="17" spans="36:40" s="249" customFormat="1" ht="18" customHeight="1">
      <c r="AJ17" s="250"/>
      <c r="AK17" s="24"/>
      <c r="AL17"/>
      <c r="AM17" s="24"/>
      <c r="AN17"/>
    </row>
    <row r="18" spans="27:64" s="249" customFormat="1" ht="18" customHeight="1">
      <c r="AA18" s="251"/>
      <c r="AC18" s="250"/>
      <c r="AD18" s="250"/>
      <c r="AE18" s="250"/>
      <c r="AF18" s="250"/>
      <c r="AH18" s="250"/>
      <c r="AJ18" s="24"/>
      <c r="BL18" s="314" t="s">
        <v>31</v>
      </c>
    </row>
    <row r="19" spans="21:64" s="249" customFormat="1" ht="18" customHeight="1">
      <c r="U19" s="250"/>
      <c r="AE19" s="250"/>
      <c r="AG19" s="250"/>
      <c r="AI19" s="24"/>
      <c r="AK19" s="315" t="s">
        <v>28</v>
      </c>
      <c r="AQ19" s="248">
        <v>14</v>
      </c>
      <c r="BL19" s="24"/>
    </row>
    <row r="20" spans="1:66" s="254" customFormat="1" ht="18" customHeight="1">
      <c r="A20" s="249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50"/>
      <c r="U20" s="250"/>
      <c r="V20" s="250"/>
      <c r="W20" s="250"/>
      <c r="X20" s="249"/>
      <c r="Y20" s="250"/>
      <c r="Z20" s="249"/>
      <c r="AA20" s="249"/>
      <c r="AB20" s="249"/>
      <c r="AC20" s="249"/>
      <c r="AD20" s="250"/>
      <c r="AE20" s="250"/>
      <c r="AF20" s="250"/>
      <c r="AG20" s="248">
        <v>12</v>
      </c>
      <c r="AH20" s="24"/>
      <c r="AI20" s="24"/>
      <c r="AJ20" s="24"/>
      <c r="AQ20" s="24"/>
      <c r="AS20" s="24"/>
      <c r="BJ20" s="24"/>
      <c r="BK20" s="24"/>
      <c r="BL20" s="24"/>
      <c r="BM20" s="253"/>
      <c r="BN20" s="253"/>
    </row>
    <row r="21" spans="23:74" s="254" customFormat="1" ht="18" customHeight="1">
      <c r="W21" s="287" t="s">
        <v>112</v>
      </c>
      <c r="AG21" s="24"/>
      <c r="AJ21" s="253"/>
      <c r="AK21" s="253"/>
      <c r="AL21" s="253"/>
      <c r="AM21" s="253"/>
      <c r="AN21" s="253"/>
      <c r="AP21" s="281" t="s">
        <v>84</v>
      </c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L21" s="24"/>
      <c r="BM21" s="24"/>
      <c r="BO21" s="253"/>
      <c r="BP21" s="255"/>
      <c r="BS21" s="253"/>
      <c r="BT21" s="253"/>
      <c r="BV21" s="253"/>
    </row>
    <row r="22" spans="1:83" s="256" customFormat="1" ht="18" customHeight="1">
      <c r="A22" s="254"/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O22" s="254"/>
      <c r="P22" s="254"/>
      <c r="Q22" s="254"/>
      <c r="R22" s="284" t="s">
        <v>88</v>
      </c>
      <c r="S22" s="254"/>
      <c r="T22" s="254"/>
      <c r="U22" s="254"/>
      <c r="V22" s="254"/>
      <c r="W22" s="278"/>
      <c r="X22" s="254"/>
      <c r="Y22" s="254"/>
      <c r="Z22" s="254"/>
      <c r="AA22" s="254"/>
      <c r="AB22" s="254"/>
      <c r="AC22" s="254"/>
      <c r="AD22" s="247">
        <v>10</v>
      </c>
      <c r="AI22" s="257"/>
      <c r="AJ22" s="257"/>
      <c r="AK22" s="257"/>
      <c r="AL22" s="257"/>
      <c r="AP22" s="282" t="s">
        <v>109</v>
      </c>
      <c r="AQ22" s="24"/>
      <c r="AU22" s="247">
        <v>18</v>
      </c>
      <c r="AZ22" s="257"/>
      <c r="BA22" s="257"/>
      <c r="BB22" s="258"/>
      <c r="BC22" s="257"/>
      <c r="BD22" s="257"/>
      <c r="BE22" s="257"/>
      <c r="BF22" s="257"/>
      <c r="BG22" s="257"/>
      <c r="BL22" s="24"/>
      <c r="BN22" s="24"/>
      <c r="BS22" s="257"/>
      <c r="CE22" s="254"/>
    </row>
    <row r="23" spans="1:89" s="256" customFormat="1" ht="18" customHeight="1">
      <c r="A23" s="259"/>
      <c r="C23" s="257"/>
      <c r="Q23" s="257"/>
      <c r="R23" s="257"/>
      <c r="W23" s="24"/>
      <c r="X23" s="24"/>
      <c r="Y23" s="24"/>
      <c r="Z23" s="24"/>
      <c r="AD23" s="24"/>
      <c r="AE23" s="24"/>
      <c r="AF23" s="257"/>
      <c r="AG23" s="257"/>
      <c r="AH23" s="257"/>
      <c r="AI23" s="257"/>
      <c r="AJ23" s="257"/>
      <c r="AL23" s="257"/>
      <c r="AM23" s="257"/>
      <c r="AP23" s="257"/>
      <c r="AS23" s="25"/>
      <c r="AT23" s="257"/>
      <c r="AU23" s="24"/>
      <c r="AV23" s="257"/>
      <c r="AW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4"/>
      <c r="BN23" s="24"/>
      <c r="BO23" s="24"/>
      <c r="BP23" s="247">
        <v>20</v>
      </c>
      <c r="BQ23" s="257"/>
      <c r="BT23" s="257"/>
      <c r="CK23" s="259"/>
    </row>
    <row r="24" spans="1:86" s="261" customFormat="1" ht="18" customHeight="1">
      <c r="A24" s="259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7"/>
      <c r="M24" s="257"/>
      <c r="N24" s="256"/>
      <c r="O24" s="256"/>
      <c r="P24" s="257"/>
      <c r="Q24" s="256"/>
      <c r="R24" s="256"/>
      <c r="S24" s="256"/>
      <c r="T24" s="256"/>
      <c r="U24" s="256"/>
      <c r="V24" s="257"/>
      <c r="W24" s="24"/>
      <c r="X24" s="256"/>
      <c r="Y24" s="275" t="s">
        <v>69</v>
      </c>
      <c r="Z24" s="256"/>
      <c r="AA24" s="257"/>
      <c r="AB24" s="256"/>
      <c r="AC24" s="256"/>
      <c r="AD24" s="257"/>
      <c r="AE24" s="257"/>
      <c r="AF24" s="257"/>
      <c r="AG24" s="257"/>
      <c r="AH24" s="257"/>
      <c r="AI24" s="257"/>
      <c r="AJ24" s="257"/>
      <c r="AK24" s="257"/>
      <c r="AL24" s="257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7"/>
      <c r="BA24" s="257"/>
      <c r="BB24" s="257"/>
      <c r="BC24" s="257"/>
      <c r="BD24" s="257"/>
      <c r="BE24" s="257"/>
      <c r="BF24" s="257"/>
      <c r="BG24" s="257"/>
      <c r="BH24" s="256"/>
      <c r="BI24" s="256"/>
      <c r="BJ24" s="256"/>
      <c r="BK24" s="256"/>
      <c r="BL24" s="256"/>
      <c r="BM24" s="256"/>
      <c r="BN24" s="24"/>
      <c r="BO24" s="257"/>
      <c r="BP24" s="24"/>
      <c r="BQ24" s="256"/>
      <c r="BR24" s="257"/>
      <c r="BS24" s="257"/>
      <c r="BT24" s="256"/>
      <c r="BU24" s="256"/>
      <c r="BV24" s="257"/>
      <c r="BW24" s="257"/>
      <c r="BX24" s="256"/>
      <c r="BY24" s="256"/>
      <c r="BZ24" s="257"/>
      <c r="CA24" s="257"/>
      <c r="CB24" s="256"/>
      <c r="CC24" s="257"/>
      <c r="CD24" s="256"/>
      <c r="CE24" s="256"/>
      <c r="CF24" s="256"/>
      <c r="CG24" s="258"/>
      <c r="CH24" s="277" t="s">
        <v>20</v>
      </c>
    </row>
    <row r="25" spans="1:89" s="256" customFormat="1" ht="18" customHeight="1">
      <c r="A25" s="262"/>
      <c r="B25" s="261"/>
      <c r="C25" s="261"/>
      <c r="D25" s="261"/>
      <c r="E25" s="261"/>
      <c r="F25" s="261"/>
      <c r="G25" s="261"/>
      <c r="H25" s="247">
        <v>1</v>
      </c>
      <c r="S25" s="247">
        <v>4</v>
      </c>
      <c r="T25" s="247">
        <v>5</v>
      </c>
      <c r="X25" s="24"/>
      <c r="AD25" s="257"/>
      <c r="AE25" s="257"/>
      <c r="AF25" s="257"/>
      <c r="AG25" s="257"/>
      <c r="AI25" s="257"/>
      <c r="AJ25" s="257"/>
      <c r="AK25" s="257"/>
      <c r="AZ25" s="257"/>
      <c r="BA25" s="257"/>
      <c r="BB25" s="257"/>
      <c r="BC25" s="257"/>
      <c r="BD25" s="257"/>
      <c r="BE25" s="257"/>
      <c r="BF25" s="257"/>
      <c r="BN25" s="24"/>
      <c r="BS25" s="247">
        <v>22</v>
      </c>
      <c r="BX25" s="247">
        <v>25</v>
      </c>
      <c r="CD25" s="247">
        <v>27</v>
      </c>
      <c r="CG25" s="257"/>
      <c r="CK25" s="259"/>
    </row>
    <row r="26" spans="2:88" s="256" customFormat="1" ht="18" customHeight="1">
      <c r="B26" s="259"/>
      <c r="H26" s="24"/>
      <c r="I26" s="24"/>
      <c r="J26" s="257"/>
      <c r="K26" s="257"/>
      <c r="L26" s="257"/>
      <c r="M26" s="257"/>
      <c r="N26" s="257"/>
      <c r="O26" s="257"/>
      <c r="Q26" s="257"/>
      <c r="R26" s="257"/>
      <c r="S26" s="24"/>
      <c r="T26" s="24"/>
      <c r="U26" s="257"/>
      <c r="W26" s="257"/>
      <c r="Y26" s="257"/>
      <c r="AA26" s="257"/>
      <c r="AD26" s="257"/>
      <c r="AE26" s="257"/>
      <c r="AF26" s="257"/>
      <c r="AG26" s="257"/>
      <c r="AH26" s="257"/>
      <c r="AI26" s="257"/>
      <c r="AJ26" s="257"/>
      <c r="AK26" s="257"/>
      <c r="AL26" s="257"/>
      <c r="AS26" s="258"/>
      <c r="AZ26" s="257"/>
      <c r="BA26" s="257"/>
      <c r="BB26" s="257"/>
      <c r="BC26" s="257"/>
      <c r="BD26" s="257"/>
      <c r="BE26" s="257"/>
      <c r="BF26" s="257"/>
      <c r="BG26" s="257"/>
      <c r="BN26" s="257"/>
      <c r="BO26" s="257"/>
      <c r="BP26" s="257"/>
      <c r="BR26" s="257"/>
      <c r="BS26" s="24"/>
      <c r="BU26" s="257"/>
      <c r="BV26" s="257"/>
      <c r="BW26" s="257"/>
      <c r="BX26" s="24"/>
      <c r="BY26" s="257"/>
      <c r="BZ26" s="257"/>
      <c r="CA26" s="257"/>
      <c r="CB26" s="257"/>
      <c r="CD26" s="24"/>
      <c r="CG26" s="257"/>
      <c r="CJ26" s="259"/>
    </row>
    <row r="27" spans="12:85" s="256" customFormat="1" ht="18" customHeight="1">
      <c r="L27" s="257"/>
      <c r="Q27" s="257"/>
      <c r="V27" s="287" t="s">
        <v>113</v>
      </c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P27" s="257"/>
      <c r="AZ27" s="257"/>
      <c r="BB27" s="257"/>
      <c r="BC27" s="257"/>
      <c r="BE27" s="257"/>
      <c r="BF27" s="257"/>
      <c r="BR27" s="257"/>
      <c r="BS27" s="257"/>
      <c r="BT27" s="257"/>
      <c r="CG27" s="257"/>
    </row>
    <row r="28" spans="14:85" s="256" customFormat="1" ht="18" customHeight="1">
      <c r="N28" s="257"/>
      <c r="P28" s="257"/>
      <c r="Q28" s="257"/>
      <c r="T28" s="257"/>
      <c r="W28" s="257"/>
      <c r="AD28" s="257"/>
      <c r="AE28" s="257"/>
      <c r="AF28" s="257"/>
      <c r="AG28" s="257"/>
      <c r="AH28" s="257"/>
      <c r="AI28" s="257"/>
      <c r="AJ28" s="257"/>
      <c r="AK28" s="257"/>
      <c r="AL28" s="257"/>
      <c r="AW28" s="257"/>
      <c r="AX28" s="257"/>
      <c r="AZ28" s="257"/>
      <c r="BE28" s="257"/>
      <c r="BF28" s="257"/>
      <c r="BM28" s="257"/>
      <c r="BO28" s="279" t="s">
        <v>74</v>
      </c>
      <c r="BU28" s="257"/>
      <c r="BV28" s="257"/>
      <c r="BW28" s="257"/>
      <c r="BX28" s="257"/>
      <c r="CG28" s="257"/>
    </row>
    <row r="29" spans="1:87" s="267" customFormat="1" ht="18" customHeight="1">
      <c r="A29" s="256"/>
      <c r="B29" s="259"/>
      <c r="C29" s="263"/>
      <c r="D29" s="261"/>
      <c r="E29" s="261"/>
      <c r="F29" s="261"/>
      <c r="G29" s="261"/>
      <c r="H29" s="264"/>
      <c r="I29" s="264"/>
      <c r="J29" s="264"/>
      <c r="K29" s="261"/>
      <c r="L29" s="264"/>
      <c r="M29" s="24"/>
      <c r="N29" s="24"/>
      <c r="O29" s="24"/>
      <c r="P29" s="261"/>
      <c r="Q29" s="264"/>
      <c r="R29" s="261"/>
      <c r="S29" s="261"/>
      <c r="T29" s="2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5"/>
      <c r="AT29" s="264"/>
      <c r="AU29" s="264"/>
      <c r="AV29" s="264"/>
      <c r="AW29" s="264"/>
      <c r="AX29" s="264"/>
      <c r="AY29" s="264"/>
      <c r="AZ29" s="264"/>
      <c r="BA29" s="261"/>
      <c r="BB29" s="261"/>
      <c r="BC29" s="261"/>
      <c r="BD29" s="261"/>
      <c r="BE29" s="264"/>
      <c r="BF29" s="264"/>
      <c r="BG29" s="264"/>
      <c r="BH29" s="264"/>
      <c r="BI29" s="264"/>
      <c r="BJ29" s="264"/>
      <c r="BK29" s="264"/>
      <c r="BL29" s="264"/>
      <c r="BM29" s="264"/>
      <c r="BN29" s="264"/>
      <c r="BO29" s="264"/>
      <c r="BP29" s="264"/>
      <c r="BQ29" s="264"/>
      <c r="BR29" s="264"/>
      <c r="BS29" s="261"/>
      <c r="BT29" s="261"/>
      <c r="BU29" s="264"/>
      <c r="BV29" s="264"/>
      <c r="BW29" s="24"/>
      <c r="BX29" s="24"/>
      <c r="BY29" s="261"/>
      <c r="BZ29" s="261"/>
      <c r="CA29" s="261"/>
      <c r="CB29" s="261"/>
      <c r="CD29" s="24"/>
      <c r="CE29" s="261"/>
      <c r="CF29" s="261"/>
      <c r="CG29" s="264"/>
      <c r="CH29" s="261"/>
      <c r="CI29" s="266"/>
    </row>
    <row r="30" spans="3:87" s="267" customFormat="1" ht="18" customHeight="1">
      <c r="C30" s="263"/>
      <c r="D30" s="261"/>
      <c r="E30" s="261"/>
      <c r="F30" s="261"/>
      <c r="G30" s="261"/>
      <c r="H30" s="261"/>
      <c r="I30" s="261"/>
      <c r="J30" s="261"/>
      <c r="K30" s="264"/>
      <c r="L30" s="261"/>
      <c r="M30" s="247">
        <v>2</v>
      </c>
      <c r="N30" s="247">
        <v>3</v>
      </c>
      <c r="O30" s="270"/>
      <c r="P30" s="257"/>
      <c r="Q30" s="256"/>
      <c r="R30" s="256"/>
      <c r="S30" s="256"/>
      <c r="T30" s="247">
        <v>6</v>
      </c>
      <c r="U30" s="257"/>
      <c r="V30" s="256"/>
      <c r="W30" s="256"/>
      <c r="X30" s="24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7"/>
      <c r="BG30" s="257"/>
      <c r="BH30" s="256"/>
      <c r="BI30" s="256"/>
      <c r="BJ30" s="256"/>
      <c r="BK30" s="256"/>
      <c r="BL30" s="257"/>
      <c r="BM30" s="256"/>
      <c r="BN30" s="257"/>
      <c r="BO30" s="256"/>
      <c r="BP30" s="256"/>
      <c r="BQ30" s="256"/>
      <c r="BR30" s="256"/>
      <c r="BS30" s="256"/>
      <c r="BT30" s="256"/>
      <c r="BU30" s="260"/>
      <c r="BW30" s="247">
        <v>24</v>
      </c>
      <c r="BX30" s="247">
        <v>26</v>
      </c>
      <c r="BY30" s="256"/>
      <c r="BZ30" s="256"/>
      <c r="CA30" s="256"/>
      <c r="CD30" s="247">
        <v>28</v>
      </c>
      <c r="CE30" s="256"/>
      <c r="CF30" s="256"/>
      <c r="CG30" s="257"/>
      <c r="CH30" s="256"/>
      <c r="CI30" s="266"/>
    </row>
    <row r="31" spans="3:87" s="267" customFormat="1" ht="18" customHeight="1">
      <c r="C31" s="263"/>
      <c r="D31" s="274" t="s">
        <v>10</v>
      </c>
      <c r="E31" s="261"/>
      <c r="F31" s="261"/>
      <c r="G31" s="261"/>
      <c r="H31" s="261"/>
      <c r="I31" s="268"/>
      <c r="J31" s="269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69"/>
      <c r="V31" s="24"/>
      <c r="W31" s="24"/>
      <c r="X31" s="24"/>
      <c r="Y31" s="270"/>
      <c r="Z31" s="270"/>
      <c r="AA31" s="270"/>
      <c r="AB31" s="269"/>
      <c r="AC31" s="270"/>
      <c r="AD31" s="269"/>
      <c r="AE31" s="269"/>
      <c r="AF31" s="269"/>
      <c r="AG31" s="269"/>
      <c r="AH31" s="269"/>
      <c r="AI31" s="269"/>
      <c r="AJ31" s="269"/>
      <c r="AK31" s="269"/>
      <c r="AL31" s="269"/>
      <c r="AM31" s="270"/>
      <c r="AN31" s="269"/>
      <c r="AO31" s="269"/>
      <c r="AP31" s="270"/>
      <c r="AQ31" s="270"/>
      <c r="AR31" s="270"/>
      <c r="AS31" s="270"/>
      <c r="AT31" s="270"/>
      <c r="AU31" s="269"/>
      <c r="AV31" s="270"/>
      <c r="AW31" s="270"/>
      <c r="AX31" s="270"/>
      <c r="AY31" s="270"/>
      <c r="AZ31" s="270"/>
      <c r="BA31" s="270"/>
      <c r="BB31" s="269"/>
      <c r="BC31" s="269"/>
      <c r="BD31" s="269"/>
      <c r="BE31" s="270"/>
      <c r="BF31" s="269"/>
      <c r="BG31" s="269"/>
      <c r="BH31" s="270"/>
      <c r="BI31" s="270"/>
      <c r="BJ31" s="270"/>
      <c r="BK31" s="270"/>
      <c r="BL31" s="270"/>
      <c r="BM31" s="270"/>
      <c r="BN31" s="270"/>
      <c r="BO31" s="270"/>
      <c r="BP31" s="270"/>
      <c r="BQ31" s="280" t="s">
        <v>72</v>
      </c>
      <c r="BR31" s="24"/>
      <c r="BS31" s="24"/>
      <c r="BT31" s="24"/>
      <c r="BU31" s="270"/>
      <c r="BV31" s="270"/>
      <c r="BW31" s="270"/>
      <c r="BX31" s="270"/>
      <c r="BY31" s="269"/>
      <c r="BZ31" s="270"/>
      <c r="CA31" s="270"/>
      <c r="CB31" s="269"/>
      <c r="CC31" s="270"/>
      <c r="CD31" s="270"/>
      <c r="CE31" s="233"/>
      <c r="CF31" s="270"/>
      <c r="CG31" s="270"/>
      <c r="CH31" s="270"/>
      <c r="CI31" s="266"/>
    </row>
    <row r="32" spans="1:83" s="256" customFormat="1" ht="18" customHeight="1">
      <c r="A32" s="267"/>
      <c r="B32" s="267"/>
      <c r="C32" s="267"/>
      <c r="D32" s="267"/>
      <c r="E32" s="267"/>
      <c r="F32" s="267"/>
      <c r="G32" s="267"/>
      <c r="H32" s="271"/>
      <c r="I32" s="271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W32" s="247">
        <v>7</v>
      </c>
      <c r="X32" s="257"/>
      <c r="Y32" s="24"/>
      <c r="Z32" s="24"/>
      <c r="AD32" s="257"/>
      <c r="AE32" s="257"/>
      <c r="AF32" s="257"/>
      <c r="AG32" s="257"/>
      <c r="AH32" s="257"/>
      <c r="AI32" s="257"/>
      <c r="AJ32" s="257"/>
      <c r="AL32" s="257"/>
      <c r="AM32" s="257"/>
      <c r="AP32" s="257"/>
      <c r="AS32" s="25"/>
      <c r="AT32" s="257"/>
      <c r="AU32" s="257"/>
      <c r="AV32" s="257"/>
      <c r="AW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4"/>
      <c r="BR32" s="257"/>
      <c r="BT32" s="247">
        <v>23</v>
      </c>
      <c r="BV32" s="257"/>
      <c r="CE32" s="24"/>
    </row>
    <row r="33" spans="22:83" s="256" customFormat="1" ht="18" customHeight="1">
      <c r="V33" s="257"/>
      <c r="Y33" s="24"/>
      <c r="Z33" s="24"/>
      <c r="AA33" s="257"/>
      <c r="BP33" s="24"/>
      <c r="BV33" s="284" t="s">
        <v>91</v>
      </c>
      <c r="CE33" s="25"/>
    </row>
    <row r="34" spans="24:83" s="256" customFormat="1" ht="18" customHeight="1">
      <c r="X34" s="257"/>
      <c r="Y34" s="257"/>
      <c r="Z34" s="24"/>
      <c r="AA34" s="24"/>
      <c r="BO34" s="24"/>
      <c r="BP34" s="24"/>
      <c r="BQ34" s="24"/>
      <c r="CE34" s="25"/>
    </row>
    <row r="35" spans="2:83" s="254" customFormat="1" ht="18" customHeight="1"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7"/>
      <c r="Y35" s="256"/>
      <c r="Z35" s="257"/>
      <c r="AA35" s="24"/>
      <c r="AB35" s="24"/>
      <c r="AC35" s="24"/>
      <c r="AD35" s="256"/>
      <c r="AE35" s="256"/>
      <c r="AF35" s="257"/>
      <c r="AG35" s="257"/>
      <c r="AH35" s="257"/>
      <c r="AI35" s="256"/>
      <c r="AJ35" s="256"/>
      <c r="AK35" s="24"/>
      <c r="AL35" s="257"/>
      <c r="AM35" s="256"/>
      <c r="AN35" s="249"/>
      <c r="AO35" s="249"/>
      <c r="AP35" s="249"/>
      <c r="AQ35" s="249"/>
      <c r="AR35" s="249"/>
      <c r="AS35" s="24"/>
      <c r="AT35" s="24"/>
      <c r="AU35" s="24"/>
      <c r="AV35" s="256"/>
      <c r="AW35" s="256"/>
      <c r="AX35" s="256"/>
      <c r="AY35" s="256"/>
      <c r="AZ35" s="256"/>
      <c r="BA35" s="256"/>
      <c r="BB35" s="256"/>
      <c r="BC35" s="256"/>
      <c r="BD35" s="256"/>
      <c r="BE35" s="24"/>
      <c r="BF35" s="256"/>
      <c r="BG35" s="256"/>
      <c r="BH35" s="256"/>
      <c r="BI35" s="256"/>
      <c r="BJ35" s="256"/>
      <c r="BK35" s="256"/>
      <c r="BL35" s="257"/>
      <c r="BM35" s="256"/>
      <c r="BN35" s="24"/>
      <c r="BO35" s="24"/>
      <c r="BP35" s="256"/>
      <c r="BQ35" s="276">
        <v>21</v>
      </c>
      <c r="CE35" s="24"/>
    </row>
    <row r="36" spans="27:83" s="254" customFormat="1" ht="18" customHeight="1">
      <c r="AA36" s="310" t="s">
        <v>29</v>
      </c>
      <c r="AS36" s="276">
        <v>16</v>
      </c>
      <c r="AT36" s="276">
        <v>17</v>
      </c>
      <c r="BJ36" s="253"/>
      <c r="BK36" s="253"/>
      <c r="BL36" s="253"/>
      <c r="BM36" s="313" t="s">
        <v>81</v>
      </c>
      <c r="BO36" s="24"/>
      <c r="CE36" s="24"/>
    </row>
    <row r="37" spans="17:83" s="254" customFormat="1" ht="18" customHeight="1">
      <c r="Q37" s="253"/>
      <c r="R37" s="253"/>
      <c r="U37" s="253"/>
      <c r="AO37" s="24"/>
      <c r="AP37" s="24"/>
      <c r="AQ37" s="24"/>
      <c r="AW37" s="24"/>
      <c r="AX37" s="24"/>
      <c r="AY37" s="24"/>
      <c r="BN37" s="24"/>
      <c r="CE37" s="24"/>
    </row>
    <row r="38" spans="16:83" s="254" customFormat="1" ht="18" customHeight="1">
      <c r="P38" s="253"/>
      <c r="S38" s="253"/>
      <c r="X38" s="24"/>
      <c r="Y38" s="24"/>
      <c r="Z38" s="24"/>
      <c r="AA38" s="24"/>
      <c r="AB38" s="24"/>
      <c r="AC38" s="24"/>
      <c r="AD38" s="256"/>
      <c r="AE38" s="256"/>
      <c r="AF38" s="256"/>
      <c r="AG38" s="256"/>
      <c r="AK38" s="24"/>
      <c r="AL38" s="24"/>
      <c r="AM38" s="24"/>
      <c r="AN38" s="24"/>
      <c r="AO38" s="24"/>
      <c r="AW38" s="276" t="s">
        <v>76</v>
      </c>
      <c r="AX38" s="257"/>
      <c r="AY38" s="24"/>
      <c r="AZ38" s="24"/>
      <c r="BA38" s="24"/>
      <c r="BE38" s="24"/>
      <c r="BK38" s="24"/>
      <c r="BL38" s="24"/>
      <c r="BM38" s="24"/>
      <c r="BN38" s="24"/>
      <c r="BO38" s="312" t="s">
        <v>82</v>
      </c>
      <c r="BQ38" s="280" t="s">
        <v>73</v>
      </c>
      <c r="CE38" s="24"/>
    </row>
    <row r="39" spans="23:65" s="254" customFormat="1" ht="18" customHeight="1">
      <c r="W39" s="24"/>
      <c r="Y39" s="24"/>
      <c r="Z39" s="24"/>
      <c r="AA39" s="286" t="s">
        <v>83</v>
      </c>
      <c r="AK39" s="286" t="s">
        <v>94</v>
      </c>
      <c r="AM39" s="24"/>
      <c r="AV39" s="24"/>
      <c r="BK39" s="276">
        <v>19</v>
      </c>
      <c r="BM39" s="24"/>
    </row>
    <row r="40" spans="22:70" s="254" customFormat="1" ht="18" customHeight="1">
      <c r="V40" s="24"/>
      <c r="AD40" s="24"/>
      <c r="AE40" s="24"/>
      <c r="AF40" s="257"/>
      <c r="AG40" s="256"/>
      <c r="AW40" s="24"/>
      <c r="BC40" s="285" t="s">
        <v>92</v>
      </c>
      <c r="BP40" s="24"/>
      <c r="BQ40" s="24"/>
      <c r="BR40" s="24"/>
    </row>
    <row r="41" spans="20:88" s="254" customFormat="1" ht="18" customHeight="1">
      <c r="T41" s="24"/>
      <c r="X41" s="285" t="s">
        <v>92</v>
      </c>
      <c r="AE41" s="24"/>
      <c r="AF41" s="24"/>
      <c r="AG41" s="24"/>
      <c r="AM41" s="24"/>
      <c r="AN41" s="24"/>
      <c r="AO41" s="24"/>
      <c r="AP41" s="24"/>
      <c r="AW41" s="281" t="s">
        <v>84</v>
      </c>
      <c r="AZ41" s="24"/>
      <c r="BC41" s="285" t="s">
        <v>93</v>
      </c>
      <c r="BY41" s="253"/>
      <c r="BZ41" s="253"/>
      <c r="CJ41" s="273"/>
    </row>
    <row r="42" spans="24:52" s="254" customFormat="1" ht="18" customHeight="1">
      <c r="X42" s="285" t="s">
        <v>111</v>
      </c>
      <c r="AP42" s="311" t="s">
        <v>95</v>
      </c>
      <c r="AW42" s="309" t="s">
        <v>85</v>
      </c>
      <c r="AZ42" s="272" t="s">
        <v>77</v>
      </c>
    </row>
    <row r="43" spans="19:55" s="254" customFormat="1" ht="18" customHeight="1">
      <c r="S43" s="24"/>
      <c r="V43" s="24"/>
      <c r="AR43" s="24"/>
      <c r="AW43" s="282" t="s">
        <v>110</v>
      </c>
      <c r="BC43" s="24"/>
    </row>
    <row r="44" s="254" customFormat="1" ht="18" customHeight="1"/>
    <row r="45" s="254" customFormat="1" ht="18" customHeight="1"/>
    <row r="46" ht="18" customHeight="1"/>
    <row r="47" spans="51:53" ht="18" customHeight="1">
      <c r="AY47" s="1"/>
      <c r="AZ47" s="1"/>
      <c r="BA47" s="1"/>
    </row>
    <row r="48" spans="2:88" ht="21" customHeight="1" thickBot="1">
      <c r="B48" s="26" t="s">
        <v>2</v>
      </c>
      <c r="C48" s="27" t="s">
        <v>3</v>
      </c>
      <c r="D48" s="27" t="s">
        <v>4</v>
      </c>
      <c r="E48" s="27" t="s">
        <v>5</v>
      </c>
      <c r="F48" s="62" t="s">
        <v>6</v>
      </c>
      <c r="G48" s="99"/>
      <c r="H48" s="27" t="s">
        <v>2</v>
      </c>
      <c r="I48" s="27" t="s">
        <v>3</v>
      </c>
      <c r="J48" s="27" t="s">
        <v>4</v>
      </c>
      <c r="K48" s="27" t="s">
        <v>5</v>
      </c>
      <c r="L48" s="62" t="s">
        <v>6</v>
      </c>
      <c r="M48" s="99"/>
      <c r="N48" s="27" t="s">
        <v>2</v>
      </c>
      <c r="O48" s="27" t="s">
        <v>3</v>
      </c>
      <c r="P48" s="27" t="s">
        <v>4</v>
      </c>
      <c r="Q48" s="27" t="s">
        <v>5</v>
      </c>
      <c r="R48" s="134" t="s">
        <v>6</v>
      </c>
      <c r="AH48" s="1"/>
      <c r="AI48" s="1"/>
      <c r="AJ48" s="1"/>
      <c r="AK48" s="1"/>
      <c r="AS48" s="1"/>
      <c r="AT48" s="1"/>
      <c r="AU48" s="1"/>
      <c r="AV48" s="1"/>
      <c r="AW48" s="1"/>
      <c r="AX48" s="1"/>
      <c r="AY48" s="1"/>
      <c r="AZ48" s="1"/>
      <c r="BN48" s="26" t="s">
        <v>2</v>
      </c>
      <c r="BO48" s="27" t="s">
        <v>3</v>
      </c>
      <c r="BP48" s="27" t="s">
        <v>4</v>
      </c>
      <c r="BQ48" s="27" t="s">
        <v>5</v>
      </c>
      <c r="BR48" s="62" t="s">
        <v>6</v>
      </c>
      <c r="BS48" s="99"/>
      <c r="BT48" s="27" t="s">
        <v>2</v>
      </c>
      <c r="BU48" s="27" t="s">
        <v>3</v>
      </c>
      <c r="BV48" s="27" t="s">
        <v>4</v>
      </c>
      <c r="BW48" s="27" t="s">
        <v>5</v>
      </c>
      <c r="BX48" s="62" t="s">
        <v>6</v>
      </c>
      <c r="BY48" s="99"/>
      <c r="BZ48" s="27" t="s">
        <v>2</v>
      </c>
      <c r="CA48" s="27" t="s">
        <v>3</v>
      </c>
      <c r="CB48" s="27" t="s">
        <v>4</v>
      </c>
      <c r="CC48" s="27" t="s">
        <v>5</v>
      </c>
      <c r="CD48" s="62" t="s">
        <v>6</v>
      </c>
      <c r="CE48" s="99"/>
      <c r="CF48" s="27" t="s">
        <v>2</v>
      </c>
      <c r="CG48" s="27" t="s">
        <v>3</v>
      </c>
      <c r="CH48" s="27" t="s">
        <v>4</v>
      </c>
      <c r="CI48" s="27" t="s">
        <v>5</v>
      </c>
      <c r="CJ48" s="134" t="s">
        <v>6</v>
      </c>
    </row>
    <row r="49" spans="2:88" ht="21" customHeight="1" thickBot="1" thickTop="1">
      <c r="B49" s="28"/>
      <c r="C49" s="7"/>
      <c r="D49" s="7"/>
      <c r="E49" s="7"/>
      <c r="F49" s="7"/>
      <c r="G49" s="7"/>
      <c r="H49" s="7"/>
      <c r="I49" s="7"/>
      <c r="J49" s="6" t="s">
        <v>42</v>
      </c>
      <c r="K49" s="7"/>
      <c r="L49" s="7"/>
      <c r="M49" s="7"/>
      <c r="N49" s="7"/>
      <c r="O49" s="7"/>
      <c r="P49" s="7"/>
      <c r="Q49" s="7"/>
      <c r="R49" s="8"/>
      <c r="AH49" s="26" t="s">
        <v>2</v>
      </c>
      <c r="AI49" s="27" t="s">
        <v>3</v>
      </c>
      <c r="AJ49" s="27" t="s">
        <v>4</v>
      </c>
      <c r="AK49" s="27" t="s">
        <v>5</v>
      </c>
      <c r="AL49" s="62" t="s">
        <v>6</v>
      </c>
      <c r="AM49" s="59"/>
      <c r="AN49" s="59"/>
      <c r="AO49" s="335" t="s">
        <v>15</v>
      </c>
      <c r="AP49" s="335"/>
      <c r="AQ49" s="59"/>
      <c r="AR49" s="59"/>
      <c r="AS49" s="99"/>
      <c r="AT49" s="27" t="s">
        <v>2</v>
      </c>
      <c r="AU49" s="27" t="s">
        <v>3</v>
      </c>
      <c r="AV49" s="27" t="s">
        <v>4</v>
      </c>
      <c r="AW49" s="27" t="s">
        <v>5</v>
      </c>
      <c r="AX49" s="62" t="s">
        <v>6</v>
      </c>
      <c r="AY49" s="59"/>
      <c r="AZ49" s="59"/>
      <c r="BA49" s="335" t="s">
        <v>15</v>
      </c>
      <c r="BB49" s="335"/>
      <c r="BC49" s="59"/>
      <c r="BD49" s="239"/>
      <c r="BN49" s="9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6" t="s">
        <v>78</v>
      </c>
      <c r="BZ49" s="7"/>
      <c r="CA49" s="235"/>
      <c r="CB49" s="235"/>
      <c r="CC49" s="235"/>
      <c r="CD49" s="235"/>
      <c r="CE49" s="7"/>
      <c r="CF49" s="7"/>
      <c r="CG49" s="7"/>
      <c r="CH49" s="7"/>
      <c r="CI49" s="7"/>
      <c r="CJ49" s="8"/>
    </row>
    <row r="50" spans="2:88" ht="21" customHeight="1" thickTop="1">
      <c r="B50" s="29"/>
      <c r="C50" s="30"/>
      <c r="D50" s="30"/>
      <c r="E50" s="30"/>
      <c r="F50" s="63"/>
      <c r="G50" s="125"/>
      <c r="H50" s="30"/>
      <c r="I50" s="30"/>
      <c r="J50" s="30"/>
      <c r="K50" s="30"/>
      <c r="L50" s="63"/>
      <c r="M50" s="125"/>
      <c r="N50" s="30"/>
      <c r="O50" s="30"/>
      <c r="P50" s="30"/>
      <c r="Q50" s="30"/>
      <c r="R50" s="135"/>
      <c r="AH50" s="9"/>
      <c r="AI50" s="7"/>
      <c r="AJ50" s="7"/>
      <c r="AK50" s="7"/>
      <c r="AL50" s="240"/>
      <c r="AN50" s="235"/>
      <c r="AO50" s="235"/>
      <c r="AP50" s="235"/>
      <c r="AQ50" s="235"/>
      <c r="AR50" s="235"/>
      <c r="AS50" s="6" t="s">
        <v>75</v>
      </c>
      <c r="AT50" s="7"/>
      <c r="AU50" s="7"/>
      <c r="AV50" s="7"/>
      <c r="AW50" s="7"/>
      <c r="AX50" s="240"/>
      <c r="AZ50" s="235"/>
      <c r="BA50" s="235"/>
      <c r="BB50" s="235"/>
      <c r="BC50" s="235"/>
      <c r="BD50" s="241"/>
      <c r="BN50" s="236"/>
      <c r="BO50" s="110"/>
      <c r="BP50" s="110"/>
      <c r="BQ50" s="110"/>
      <c r="BR50" s="304"/>
      <c r="BS50" s="125"/>
      <c r="BT50" s="109"/>
      <c r="BU50" s="110"/>
      <c r="BV50" s="110"/>
      <c r="BW50" s="110"/>
      <c r="BX50" s="124"/>
      <c r="BY50" s="125"/>
      <c r="BZ50" s="117"/>
      <c r="CA50" s="118"/>
      <c r="CB50" s="63"/>
      <c r="CC50" s="118"/>
      <c r="CD50" s="63"/>
      <c r="CE50" s="125"/>
      <c r="CF50" s="123"/>
      <c r="CG50" s="123"/>
      <c r="CH50" s="123"/>
      <c r="CI50" s="123"/>
      <c r="CJ50" s="234"/>
    </row>
    <row r="51" spans="2:88" ht="21" customHeight="1">
      <c r="B51" s="29"/>
      <c r="C51" s="30"/>
      <c r="D51" s="30"/>
      <c r="E51" s="30"/>
      <c r="F51" s="64"/>
      <c r="G51" s="100"/>
      <c r="H51" s="30"/>
      <c r="I51" s="30"/>
      <c r="J51" s="30"/>
      <c r="K51" s="30"/>
      <c r="L51" s="63"/>
      <c r="M51" s="100"/>
      <c r="N51" s="297">
        <v>5</v>
      </c>
      <c r="O51" s="21">
        <v>23.855</v>
      </c>
      <c r="P51" s="33">
        <v>-51</v>
      </c>
      <c r="Q51" s="34">
        <f>O51+P51*0.001</f>
        <v>23.804000000000002</v>
      </c>
      <c r="R51" s="136" t="s">
        <v>43</v>
      </c>
      <c r="AH51" s="29"/>
      <c r="AI51" s="30"/>
      <c r="AJ51" s="30"/>
      <c r="AK51" s="30"/>
      <c r="AL51" s="242"/>
      <c r="AM51" s="243"/>
      <c r="AR51" s="1"/>
      <c r="AS51" s="244"/>
      <c r="AT51" s="30"/>
      <c r="AU51" s="30"/>
      <c r="AV51" s="30"/>
      <c r="AW51" s="30"/>
      <c r="AX51" s="242"/>
      <c r="AY51" s="243"/>
      <c r="BD51" s="106"/>
      <c r="BN51" s="237"/>
      <c r="BO51" s="127"/>
      <c r="BP51" s="127"/>
      <c r="BQ51" s="127"/>
      <c r="BR51" s="63"/>
      <c r="BS51" s="100"/>
      <c r="BT51" s="301">
        <v>22</v>
      </c>
      <c r="BU51" s="111">
        <v>23.109</v>
      </c>
      <c r="BV51" s="112">
        <v>51</v>
      </c>
      <c r="BW51" s="113">
        <f>BU51+BV51*0.001</f>
        <v>23.16</v>
      </c>
      <c r="BX51" s="64" t="s">
        <v>44</v>
      </c>
      <c r="BY51" s="100"/>
      <c r="BZ51" s="301">
        <v>25</v>
      </c>
      <c r="CA51" s="111">
        <v>23.051</v>
      </c>
      <c r="CB51" s="112">
        <v>-55</v>
      </c>
      <c r="CC51" s="113">
        <f>CA51+CB51*0.001</f>
        <v>22.996</v>
      </c>
      <c r="CD51" s="64" t="s">
        <v>43</v>
      </c>
      <c r="CE51" s="100"/>
      <c r="CF51" s="30"/>
      <c r="CG51" s="30"/>
      <c r="CH51" s="30"/>
      <c r="CI51" s="30"/>
      <c r="CJ51" s="135"/>
    </row>
    <row r="52" spans="2:88" ht="21" customHeight="1">
      <c r="B52" s="296">
        <v>1</v>
      </c>
      <c r="C52" s="32">
        <v>24.013</v>
      </c>
      <c r="D52" s="33">
        <v>-51</v>
      </c>
      <c r="E52" s="34">
        <f>C52+D52*0.001</f>
        <v>23.962000000000003</v>
      </c>
      <c r="F52" s="64" t="s">
        <v>43</v>
      </c>
      <c r="G52" s="100"/>
      <c r="H52" s="297">
        <v>3</v>
      </c>
      <c r="I52" s="21">
        <v>23.937</v>
      </c>
      <c r="J52" s="33">
        <v>-51</v>
      </c>
      <c r="K52" s="34">
        <f>I52+J52*0.001</f>
        <v>23.886000000000003</v>
      </c>
      <c r="L52" s="64" t="s">
        <v>44</v>
      </c>
      <c r="M52" s="100"/>
      <c r="N52" s="30"/>
      <c r="O52" s="30"/>
      <c r="P52" s="30"/>
      <c r="Q52" s="30"/>
      <c r="R52" s="135"/>
      <c r="AH52" s="298">
        <v>10</v>
      </c>
      <c r="AI52" s="21">
        <v>23.707</v>
      </c>
      <c r="AJ52" s="33">
        <v>-46</v>
      </c>
      <c r="AK52" s="34">
        <f>AI52+AJ52*0.001</f>
        <v>23.661</v>
      </c>
      <c r="AL52" s="64" t="s">
        <v>27</v>
      </c>
      <c r="AM52" s="122" t="s">
        <v>101</v>
      </c>
      <c r="AR52" s="1"/>
      <c r="AS52" s="244"/>
      <c r="AT52" s="300">
        <v>17</v>
      </c>
      <c r="AU52" s="34">
        <v>23.469</v>
      </c>
      <c r="AV52" s="33">
        <v>-46</v>
      </c>
      <c r="AW52" s="34">
        <f>AU52+AV52*0.001</f>
        <v>23.423000000000002</v>
      </c>
      <c r="AX52" s="64" t="s">
        <v>27</v>
      </c>
      <c r="AY52" s="122" t="s">
        <v>32</v>
      </c>
      <c r="BD52" s="106"/>
      <c r="BN52" s="303">
        <v>20</v>
      </c>
      <c r="BO52" s="111">
        <v>23.148</v>
      </c>
      <c r="BP52" s="33">
        <v>51</v>
      </c>
      <c r="BQ52" s="34">
        <f>BO52+BP52*0.001</f>
        <v>23.198999999999998</v>
      </c>
      <c r="BR52" s="64" t="s">
        <v>43</v>
      </c>
      <c r="BS52" s="100"/>
      <c r="BT52" s="126"/>
      <c r="BU52" s="127"/>
      <c r="BV52" s="127"/>
      <c r="BW52" s="127"/>
      <c r="BX52" s="63"/>
      <c r="BY52" s="100"/>
      <c r="BZ52" s="117"/>
      <c r="CA52" s="118"/>
      <c r="CB52" s="63"/>
      <c r="CC52" s="118"/>
      <c r="CD52" s="63"/>
      <c r="CE52" s="100"/>
      <c r="CF52" s="302">
        <v>27</v>
      </c>
      <c r="CG52" s="32">
        <v>22.971</v>
      </c>
      <c r="CH52" s="33">
        <v>55</v>
      </c>
      <c r="CI52" s="34">
        <f>CG52+CH52*0.001</f>
        <v>23.026</v>
      </c>
      <c r="CJ52" s="136" t="s">
        <v>44</v>
      </c>
    </row>
    <row r="53" spans="2:88" ht="21" customHeight="1">
      <c r="B53" s="94"/>
      <c r="C53" s="16"/>
      <c r="D53" s="30"/>
      <c r="E53" s="35"/>
      <c r="F53" s="64"/>
      <c r="G53" s="100"/>
      <c r="H53" s="30"/>
      <c r="I53" s="30"/>
      <c r="J53" s="30"/>
      <c r="K53" s="30"/>
      <c r="L53" s="63"/>
      <c r="M53" s="100"/>
      <c r="N53" s="297">
        <v>6</v>
      </c>
      <c r="O53" s="21">
        <v>23.855</v>
      </c>
      <c r="P53" s="33">
        <v>-51</v>
      </c>
      <c r="Q53" s="34">
        <f>O53+P53*0.001</f>
        <v>23.804000000000002</v>
      </c>
      <c r="R53" s="136" t="s">
        <v>44</v>
      </c>
      <c r="AH53" s="299">
        <v>12</v>
      </c>
      <c r="AI53" s="34">
        <v>23.662</v>
      </c>
      <c r="AJ53" s="33">
        <v>-46</v>
      </c>
      <c r="AK53" s="34">
        <f>AI53+AJ53*0.001</f>
        <v>23.616</v>
      </c>
      <c r="AL53" s="64" t="s">
        <v>27</v>
      </c>
      <c r="AM53" s="122" t="s">
        <v>32</v>
      </c>
      <c r="AR53" s="1"/>
      <c r="AS53" s="244"/>
      <c r="AT53" s="301">
        <v>18</v>
      </c>
      <c r="AU53" s="34">
        <v>23.467</v>
      </c>
      <c r="AV53" s="33">
        <v>46</v>
      </c>
      <c r="AW53" s="34">
        <f>AU53+AV53*0.001</f>
        <v>23.512999999999998</v>
      </c>
      <c r="AX53" s="64" t="s">
        <v>27</v>
      </c>
      <c r="AY53" s="122" t="s">
        <v>105</v>
      </c>
      <c r="BD53" s="106"/>
      <c r="BN53" s="237"/>
      <c r="BO53" s="127"/>
      <c r="BP53" s="127"/>
      <c r="BQ53" s="127"/>
      <c r="BR53" s="63"/>
      <c r="BS53" s="100"/>
      <c r="BT53" s="301">
        <v>23</v>
      </c>
      <c r="BU53" s="111">
        <v>23.1</v>
      </c>
      <c r="BV53" s="112">
        <v>51</v>
      </c>
      <c r="BW53" s="113">
        <f>BU53+BV53*0.001</f>
        <v>23.151</v>
      </c>
      <c r="BX53" s="64" t="s">
        <v>43</v>
      </c>
      <c r="BY53" s="100"/>
      <c r="BZ53" s="301">
        <v>26</v>
      </c>
      <c r="CA53" s="111">
        <v>23.051</v>
      </c>
      <c r="CB53" s="112">
        <v>-55</v>
      </c>
      <c r="CC53" s="113">
        <f>CA53+CB53*0.001</f>
        <v>22.996</v>
      </c>
      <c r="CD53" s="64" t="s">
        <v>44</v>
      </c>
      <c r="CE53" s="100"/>
      <c r="CF53" s="30"/>
      <c r="CG53" s="30"/>
      <c r="CH53" s="30"/>
      <c r="CI53" s="30"/>
      <c r="CJ53" s="135"/>
    </row>
    <row r="54" spans="2:88" ht="21" customHeight="1">
      <c r="B54" s="296">
        <v>2</v>
      </c>
      <c r="C54" s="32">
        <v>23.937</v>
      </c>
      <c r="D54" s="33">
        <v>51</v>
      </c>
      <c r="E54" s="34">
        <f>C54+D54*0.001</f>
        <v>23.988</v>
      </c>
      <c r="F54" s="64" t="s">
        <v>43</v>
      </c>
      <c r="G54" s="100"/>
      <c r="H54" s="297">
        <v>4</v>
      </c>
      <c r="I54" s="21">
        <v>23.861</v>
      </c>
      <c r="J54" s="33">
        <v>51</v>
      </c>
      <c r="K54" s="34">
        <f>I54+J54*0.001</f>
        <v>23.912</v>
      </c>
      <c r="L54" s="64" t="s">
        <v>44</v>
      </c>
      <c r="M54" s="100"/>
      <c r="N54" s="30"/>
      <c r="O54" s="30"/>
      <c r="P54" s="30"/>
      <c r="Q54" s="30"/>
      <c r="R54" s="135"/>
      <c r="AH54" s="299">
        <v>14</v>
      </c>
      <c r="AI54" s="34">
        <v>23.533</v>
      </c>
      <c r="AJ54" s="33">
        <v>-46</v>
      </c>
      <c r="AK54" s="34">
        <f>AI54+AJ54*0.001</f>
        <v>23.487000000000002</v>
      </c>
      <c r="AL54" s="64" t="s">
        <v>27</v>
      </c>
      <c r="AM54" s="122" t="s">
        <v>102</v>
      </c>
      <c r="AR54" s="1"/>
      <c r="AS54" s="244"/>
      <c r="AT54" s="300">
        <v>19</v>
      </c>
      <c r="AU54" s="34">
        <v>23.218</v>
      </c>
      <c r="AV54" s="33">
        <v>-46</v>
      </c>
      <c r="AW54" s="34">
        <f>AU54+AV54*0.001</f>
        <v>23.172</v>
      </c>
      <c r="AX54" s="64" t="s">
        <v>27</v>
      </c>
      <c r="AY54" s="122" t="s">
        <v>106</v>
      </c>
      <c r="BD54" s="106"/>
      <c r="BN54" s="299">
        <v>21</v>
      </c>
      <c r="BO54" s="34">
        <v>23.137</v>
      </c>
      <c r="BP54" s="33">
        <v>42</v>
      </c>
      <c r="BQ54" s="34">
        <f>BO54+BP54*0.001</f>
        <v>23.179000000000002</v>
      </c>
      <c r="BR54" s="64" t="s">
        <v>43</v>
      </c>
      <c r="BS54" s="100"/>
      <c r="BT54" s="117"/>
      <c r="BU54" s="118"/>
      <c r="BV54" s="63"/>
      <c r="BW54" s="118"/>
      <c r="BX54" s="63"/>
      <c r="BY54" s="100"/>
      <c r="BZ54" s="117"/>
      <c r="CA54" s="118"/>
      <c r="CB54" s="63"/>
      <c r="CC54" s="118"/>
      <c r="CD54" s="63"/>
      <c r="CE54" s="100"/>
      <c r="CF54" s="302">
        <v>28</v>
      </c>
      <c r="CG54" s="32">
        <v>22.971</v>
      </c>
      <c r="CH54" s="33">
        <v>55</v>
      </c>
      <c r="CI54" s="34">
        <f>CG54+CH54*0.001</f>
        <v>23.026</v>
      </c>
      <c r="CJ54" s="136" t="s">
        <v>43</v>
      </c>
    </row>
    <row r="55" spans="2:88" ht="21" customHeight="1">
      <c r="B55" s="94"/>
      <c r="C55" s="16"/>
      <c r="D55" s="30"/>
      <c r="E55" s="35"/>
      <c r="F55" s="64"/>
      <c r="G55" s="100"/>
      <c r="H55" s="30"/>
      <c r="I55" s="30"/>
      <c r="J55" s="30"/>
      <c r="K55" s="30"/>
      <c r="L55" s="63"/>
      <c r="M55" s="100"/>
      <c r="N55" s="297">
        <v>7</v>
      </c>
      <c r="O55" s="21">
        <v>23.822</v>
      </c>
      <c r="P55" s="33">
        <v>-51</v>
      </c>
      <c r="Q55" s="34">
        <f>O55+P55*0.001</f>
        <v>23.771</v>
      </c>
      <c r="R55" s="136" t="s">
        <v>43</v>
      </c>
      <c r="AH55" s="299">
        <v>16</v>
      </c>
      <c r="AI55" s="34">
        <v>23.479</v>
      </c>
      <c r="AJ55" s="33">
        <v>46</v>
      </c>
      <c r="AK55" s="34">
        <f>AI55+AJ55*0.001</f>
        <v>23.525</v>
      </c>
      <c r="AL55" s="64" t="s">
        <v>27</v>
      </c>
      <c r="AM55" s="122" t="s">
        <v>103</v>
      </c>
      <c r="AR55" s="1"/>
      <c r="AS55" s="244"/>
      <c r="AT55" s="116" t="s">
        <v>76</v>
      </c>
      <c r="AU55" s="34">
        <v>23.439</v>
      </c>
      <c r="AV55" s="245">
        <v>-46</v>
      </c>
      <c r="AW55" s="34">
        <f>AU55+AV55*0.001</f>
        <v>23.393</v>
      </c>
      <c r="AX55" s="64" t="s">
        <v>27</v>
      </c>
      <c r="AY55" s="122" t="s">
        <v>107</v>
      </c>
      <c r="BD55" s="106"/>
      <c r="BN55" s="237"/>
      <c r="BO55" s="127"/>
      <c r="BP55" s="127"/>
      <c r="BQ55" s="127"/>
      <c r="BR55" s="63"/>
      <c r="BS55" s="100"/>
      <c r="BT55" s="301">
        <v>24</v>
      </c>
      <c r="BU55" s="111">
        <v>23.062</v>
      </c>
      <c r="BV55" s="112">
        <v>51</v>
      </c>
      <c r="BW55" s="113">
        <f>BU55+BV55*0.001</f>
        <v>23.113</v>
      </c>
      <c r="BX55" s="64" t="s">
        <v>43</v>
      </c>
      <c r="BY55" s="100"/>
      <c r="BZ55" s="316">
        <v>901</v>
      </c>
      <c r="CA55" s="111">
        <v>23.011</v>
      </c>
      <c r="CB55" s="112"/>
      <c r="CC55" s="113"/>
      <c r="CD55" s="64" t="s">
        <v>104</v>
      </c>
      <c r="CE55" s="100"/>
      <c r="CF55" s="30"/>
      <c r="CG55" s="30"/>
      <c r="CH55" s="30"/>
      <c r="CI55" s="30"/>
      <c r="CJ55" s="135"/>
    </row>
    <row r="56" spans="2:88" ht="21" customHeight="1" thickBot="1">
      <c r="B56" s="36"/>
      <c r="C56" s="37"/>
      <c r="D56" s="38"/>
      <c r="E56" s="38"/>
      <c r="F56" s="65"/>
      <c r="G56" s="128"/>
      <c r="H56" s="41"/>
      <c r="I56" s="37"/>
      <c r="J56" s="38"/>
      <c r="K56" s="38"/>
      <c r="L56" s="65"/>
      <c r="M56" s="128"/>
      <c r="N56" s="41"/>
      <c r="O56" s="37"/>
      <c r="P56" s="38"/>
      <c r="Q56" s="38"/>
      <c r="R56" s="137"/>
      <c r="AD56" s="88"/>
      <c r="AE56" s="89"/>
      <c r="AH56" s="36"/>
      <c r="AI56" s="37"/>
      <c r="AJ56" s="38"/>
      <c r="AK56" s="38"/>
      <c r="AL56" s="65"/>
      <c r="AM56" s="61"/>
      <c r="AN56" s="58"/>
      <c r="AO56" s="61"/>
      <c r="AP56" s="58"/>
      <c r="AQ56" s="58"/>
      <c r="AR56" s="58"/>
      <c r="AS56" s="246"/>
      <c r="AT56" s="41"/>
      <c r="AU56" s="37"/>
      <c r="AV56" s="38"/>
      <c r="AW56" s="38"/>
      <c r="AX56" s="65"/>
      <c r="AY56" s="61"/>
      <c r="AZ56" s="58"/>
      <c r="BA56" s="61"/>
      <c r="BB56" s="58"/>
      <c r="BC56" s="58"/>
      <c r="BD56" s="107"/>
      <c r="BG56" s="88"/>
      <c r="BH56" s="89"/>
      <c r="BN56" s="238"/>
      <c r="BO56" s="115"/>
      <c r="BP56" s="115"/>
      <c r="BQ56" s="115"/>
      <c r="BR56" s="65"/>
      <c r="BS56" s="128"/>
      <c r="BT56" s="114"/>
      <c r="BU56" s="115"/>
      <c r="BV56" s="115"/>
      <c r="BW56" s="115"/>
      <c r="BX56" s="65"/>
      <c r="BY56" s="128"/>
      <c r="BZ56" s="114"/>
      <c r="CA56" s="115"/>
      <c r="CB56" s="115"/>
      <c r="CC56" s="115"/>
      <c r="CD56" s="65"/>
      <c r="CE56" s="128"/>
      <c r="CF56" s="41"/>
      <c r="CG56" s="37"/>
      <c r="CH56" s="38"/>
      <c r="CI56" s="38"/>
      <c r="CJ56" s="137"/>
    </row>
    <row r="57" ht="12.75" customHeight="1"/>
    <row r="58" ht="12.75" customHeight="1"/>
    <row r="59" ht="12.75">
      <c r="AA59" s="1"/>
    </row>
    <row r="60" spans="27:70" ht="12.75">
      <c r="AA60" s="1"/>
      <c r="BO60" s="1"/>
      <c r="BP60" s="1"/>
      <c r="BQ60" s="1"/>
      <c r="BR60" s="1"/>
    </row>
  </sheetData>
  <sheetProtection password="E755" sheet="1" objects="1" scenarios="1"/>
  <mergeCells count="22">
    <mergeCell ref="BN2:BQ2"/>
    <mergeCell ref="BN3:BQ3"/>
    <mergeCell ref="V2:Y2"/>
    <mergeCell ref="AB3:AC3"/>
    <mergeCell ref="R3:S3"/>
    <mergeCell ref="V3:Y3"/>
    <mergeCell ref="X7:Y7"/>
    <mergeCell ref="X6:Y6"/>
    <mergeCell ref="BT3:BU3"/>
    <mergeCell ref="BN4:BQ4"/>
    <mergeCell ref="V4:Y4"/>
    <mergeCell ref="BJ6:BK6"/>
    <mergeCell ref="BJ3:BK3"/>
    <mergeCell ref="BJ7:BK7"/>
    <mergeCell ref="BP6:BQ6"/>
    <mergeCell ref="BP7:BQ7"/>
    <mergeCell ref="BJ8:BK8"/>
    <mergeCell ref="AO49:AP49"/>
    <mergeCell ref="BA49:BB49"/>
    <mergeCell ref="AB6:AC6"/>
    <mergeCell ref="AB8:AC8"/>
    <mergeCell ref="AB7:AC7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52706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2009-09-08T09:54:18Z</cp:lastPrinted>
  <dcterms:created xsi:type="dcterms:W3CDTF">2003-01-10T15:39:03Z</dcterms:created>
  <dcterms:modified xsi:type="dcterms:W3CDTF">2009-09-09T08:20:28Z</dcterms:modified>
  <cp:category/>
  <cp:version/>
  <cp:contentType/>
  <cp:contentStatus/>
</cp:coreProperties>
</file>