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7650" windowHeight="3585" activeTab="1"/>
  </bookViews>
  <sheets>
    <sheet name="Titul" sheetId="1" r:id="rId1"/>
    <sheet name="Bzenec" sheetId="2" r:id="rId2"/>
  </sheets>
  <definedNames/>
  <calcPr fullCalcOnLoad="1"/>
</workbook>
</file>

<file path=xl/sharedStrings.xml><?xml version="1.0" encoding="utf-8"?>
<sst xmlns="http://schemas.openxmlformats.org/spreadsheetml/2006/main" count="276" uniqueCount="156">
  <si>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</si>
  <si>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</si>
  <si>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</si>
  <si>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</si>
  <si>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</si>
  <si>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</si>
  <si>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</si>
  <si>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</si>
  <si>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</si>
  <si>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</si>
  <si>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</si>
  <si>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</si>
  <si>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</si>
  <si>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</si>
  <si>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</si>
  <si>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L 1</t>
  </si>
  <si>
    <t>L 2</t>
  </si>
  <si>
    <t>Se 4</t>
  </si>
  <si>
    <t>Se 3</t>
  </si>
  <si>
    <t>Se 6</t>
  </si>
  <si>
    <t>N</t>
  </si>
  <si>
    <t>Vjezdová</t>
  </si>
  <si>
    <t>Odjezdová</t>
  </si>
  <si>
    <t>Seřaďovací</t>
  </si>
  <si>
    <t>Z  koleje  č. 1</t>
  </si>
  <si>
    <t>Z  koleje  č. 2</t>
  </si>
  <si>
    <t>C</t>
  </si>
  <si>
    <t>JPg</t>
  </si>
  <si>
    <t>2 S</t>
  </si>
  <si>
    <t>staničení</t>
  </si>
  <si>
    <t>námezník</t>
  </si>
  <si>
    <t>přest.</t>
  </si>
  <si>
    <t>Traťové</t>
  </si>
  <si>
    <t>Zjišťování</t>
  </si>
  <si>
    <t>konce  vlaku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</si>
  <si>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</si>
  <si>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</si>
  <si>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</si>
  <si>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</si>
  <si>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</si>
  <si>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</si>
  <si>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Vzájemně vyloučeny jsou všechny : 1) - protisměrné jízdní cesty na tutéž kolej</t>
  </si>
  <si>
    <t>1 L</t>
  </si>
  <si>
    <t>S 1</t>
  </si>
  <si>
    <t>S 2</t>
  </si>
  <si>
    <t>Se 10</t>
  </si>
  <si>
    <t>Se 1</t>
  </si>
  <si>
    <t>Se 2</t>
  </si>
  <si>
    <t>2 L</t>
  </si>
  <si>
    <t>Se 12</t>
  </si>
  <si>
    <t>1 S</t>
  </si>
  <si>
    <t>Počet  pracovníků :</t>
  </si>
  <si>
    <t>č. II,  úrovňové, jednostranné vnitřní</t>
  </si>
  <si>
    <t>Se 15</t>
  </si>
  <si>
    <t>Se 14</t>
  </si>
  <si>
    <t>Se 13</t>
  </si>
  <si>
    <t>Se 5</t>
  </si>
  <si>
    <t>Se 11</t>
  </si>
  <si>
    <t>Se 7</t>
  </si>
  <si>
    <t>Se 8</t>
  </si>
  <si>
    <t>Vlečka</t>
  </si>
  <si>
    <t>Cestová</t>
  </si>
  <si>
    <t>L 4</t>
  </si>
  <si>
    <t>S 4</t>
  </si>
  <si>
    <t>S 6</t>
  </si>
  <si>
    <t>IX.  /  2009</t>
  </si>
  <si>
    <t>Vk 1</t>
  </si>
  <si>
    <t>poznámka</t>
  </si>
  <si>
    <t>Obvod  posunu</t>
  </si>
  <si>
    <t>ručně</t>
  </si>
  <si>
    <t>bez zabezpečení</t>
  </si>
  <si>
    <t>č. III,  úrovňové, jednostranné vnitřní</t>
  </si>
  <si>
    <t>P L</t>
  </si>
  <si>
    <t>Př PL</t>
  </si>
  <si>
    <t>Př 1L</t>
  </si>
  <si>
    <t>Př 2L</t>
  </si>
  <si>
    <t>Obvod  signalisty  St.1</t>
  </si>
  <si>
    <t>S 3</t>
  </si>
  <si>
    <t>Z  Mor. Písku</t>
  </si>
  <si>
    <t>Př 2S</t>
  </si>
  <si>
    <t>Př 1S</t>
  </si>
  <si>
    <t>Obvod  signalisty  St.2</t>
  </si>
  <si>
    <t>Km  77,694</t>
  </si>
  <si>
    <t>Kód :  5</t>
  </si>
  <si>
    <t>Hlavní  staniční  kolej</t>
  </si>
  <si>
    <t>Vjezd - odjezd - průjezd</t>
  </si>
  <si>
    <t>Výpravčí  -  1</t>
  </si>
  <si>
    <t>Hradlový  poloautoblok</t>
  </si>
  <si>
    <t>Kód : 2</t>
  </si>
  <si>
    <t>jednosměrný</t>
  </si>
  <si>
    <t>Zjišťování  konce</t>
  </si>
  <si>
    <t>zast.</t>
  </si>
  <si>
    <t>vlaku :</t>
  </si>
  <si>
    <t>proj.</t>
  </si>
  <si>
    <t>Směr  :  Vlkoš</t>
  </si>
  <si>
    <t>L 3</t>
  </si>
  <si>
    <t>Obvod  signalisty St.2</t>
  </si>
  <si>
    <t>Obvod  signalisty St.1</t>
  </si>
  <si>
    <t>Lc 8</t>
  </si>
  <si>
    <t>p + z</t>
  </si>
  <si>
    <t>páka</t>
  </si>
  <si>
    <t>DKS</t>
  </si>
  <si>
    <t>Směr  :  Veselí nad Moravou  //  Moravský Písek</t>
  </si>
  <si>
    <t>L 6</t>
  </si>
  <si>
    <t>L 8b</t>
  </si>
  <si>
    <t>Kód : 4</t>
  </si>
  <si>
    <t>Elektromechanické</t>
  </si>
  <si>
    <t>řídící přístroj vz. 5007,  závislá stavědla</t>
  </si>
  <si>
    <t>zabezpečovacího zařízení</t>
  </si>
  <si>
    <t>zast. - 20</t>
  </si>
  <si>
    <t>proj. - 10</t>
  </si>
  <si>
    <t>Reléový  poloautoblok</t>
  </si>
  <si>
    <t>bez kontroly volnosti tratě</t>
  </si>
  <si>
    <t>Automatické  hradlo</t>
  </si>
  <si>
    <t>AH - 88 ( bez návěstního bodu )</t>
  </si>
  <si>
    <t>Kód : 14</t>
  </si>
  <si>
    <t>20  //  90</t>
  </si>
  <si>
    <t>10  //  30</t>
  </si>
  <si>
    <t>samočinně činností zabezpečovacího zařízení</t>
  </si>
  <si>
    <t>signalista St.1 hlásí obsluhou zab. zařízení  //</t>
  </si>
  <si>
    <t>signalista St.2 hlásí obsluhou</t>
  </si>
  <si>
    <t>Stavědlo 1</t>
  </si>
  <si>
    <t>Stavědlo 2</t>
  </si>
  <si>
    <t>signalisté hlásí obsluhou</t>
  </si>
  <si>
    <t>Směr  :  Moravský Písek</t>
  </si>
  <si>
    <t>Směr  :  Veselí nad Moravou</t>
  </si>
  <si>
    <t>Signalista  -  1</t>
  </si>
  <si>
    <t>výměnový zámek, klíč v.č. 14 / 16 držen v EMZ v kolejišti</t>
  </si>
  <si>
    <t>výměnový zámek v závislosti na v.č. 14</t>
  </si>
  <si>
    <t>výměnový zámek, klíč Vk 4 / Vk 3 / 13 držen v EMZ v kolejišti</t>
  </si>
  <si>
    <t>výměnový zámek, klíč Vk 6 / Vk 5 / 17 držen v EMZ v kolejišti</t>
  </si>
  <si>
    <t>č. IV,  úrovňové, jednostranné vnitřní</t>
  </si>
  <si>
    <t>č. I,  úrovňové, jednostranné vnitřní</t>
  </si>
  <si>
    <t>8 b</t>
  </si>
  <si>
    <t>Odjezd směr Vlkoš</t>
  </si>
  <si>
    <t>Vjezd - odjezd směr M. Písek</t>
  </si>
  <si>
    <t>318  B</t>
  </si>
  <si>
    <t>318  D</t>
  </si>
  <si>
    <t>( 8 + 8b = 458 m )</t>
  </si>
  <si>
    <t>Hlavní staniční kolej směr M. Písek</t>
  </si>
  <si>
    <t>km 77,665 = 0,000 vleč.</t>
  </si>
  <si>
    <t>při jízdě do odbočky - rychlost 40 km/h</t>
  </si>
  <si>
    <t>Benzina</t>
  </si>
  <si>
    <t xml:space="preserve">    S 2</t>
  </si>
  <si>
    <t>S 8</t>
  </si>
  <si>
    <t>St.1</t>
  </si>
  <si>
    <t>Vk 4</t>
  </si>
  <si>
    <t>Vk 3</t>
  </si>
  <si>
    <t>EZ</t>
  </si>
  <si>
    <t>( v.č. 14 / 16 )</t>
  </si>
  <si>
    <t>Vk 6</t>
  </si>
  <si>
    <t>Vk 5</t>
  </si>
  <si>
    <t>St.2</t>
  </si>
  <si>
    <t>( Vk 6 / Vk 5 / 17 )</t>
  </si>
  <si>
    <t>( Vk 4 / Vk 3 / 13 )</t>
  </si>
  <si>
    <t>se světelnými na sobě závislými návěstidly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</si>
</sst>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4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6"/>
      <name val="Arial CE"/>
      <family val="2"/>
    </font>
    <font>
      <b/>
      <sz val="18"/>
      <color indexed="10"/>
      <name val="Times New Roman CE"/>
      <family val="1"/>
    </font>
    <font>
      <b/>
      <sz val="11"/>
      <name val="Arial CE"/>
      <family val="0"/>
    </font>
    <font>
      <sz val="12"/>
      <color indexed="12"/>
      <name val="Times New Roman CE"/>
      <family val="1"/>
    </font>
    <font>
      <i/>
      <sz val="16"/>
      <name val="Times New Roman CE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0" applyFont="1" applyBorder="1" applyAlignment="1">
      <alignment horizontal="center" vertical="center"/>
      <protection/>
    </xf>
    <xf numFmtId="49" fontId="34" fillId="0" borderId="0" xfId="20" applyNumberFormat="1" applyFont="1" applyBorder="1" applyAlignment="1">
      <alignment horizontal="center" vertical="center"/>
      <protection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0" applyFont="1" applyFill="1" applyBorder="1" applyAlignment="1">
      <alignment horizontal="center"/>
      <protection/>
    </xf>
    <xf numFmtId="0" fontId="25" fillId="0" borderId="0" xfId="0" applyFont="1" applyAlignment="1">
      <alignment horizontal="right"/>
    </xf>
    <xf numFmtId="0" fontId="13" fillId="0" borderId="23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28" fillId="0" borderId="24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/>
    </xf>
    <xf numFmtId="0" fontId="29" fillId="0" borderId="38" xfId="0" applyNumberFormat="1" applyFont="1" applyBorder="1" applyAlignment="1">
      <alignment horizontal="center" vertical="center"/>
    </xf>
    <xf numFmtId="0" fontId="11" fillId="0" borderId="0" xfId="20" applyFont="1" applyBorder="1" applyAlignment="1">
      <alignment horizontal="center" vertical="top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164" fontId="10" fillId="0" borderId="0" xfId="20" applyNumberFormat="1" applyFont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164" fontId="30" fillId="0" borderId="24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164" fontId="18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24" fillId="0" borderId="24" xfId="0" applyNumberFormat="1" applyFont="1" applyBorder="1" applyAlignment="1">
      <alignment horizontal="center" vertical="center"/>
    </xf>
    <xf numFmtId="0" fontId="24" fillId="0" borderId="24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45" fillId="0" borderId="0" xfId="0" applyFont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4" fillId="0" borderId="37" xfId="0" applyFont="1" applyBorder="1" applyAlignment="1">
      <alignment horizontal="center" vertical="center"/>
    </xf>
    <xf numFmtId="164" fontId="0" fillId="0" borderId="24" xfId="20" applyNumberFormat="1" applyFont="1" applyFill="1" applyBorder="1" applyAlignment="1">
      <alignment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9" xfId="0" applyFont="1" applyFill="1" applyBorder="1" applyAlignment="1">
      <alignment vertical="center"/>
    </xf>
    <xf numFmtId="164" fontId="18" fillId="0" borderId="10" xfId="0" applyNumberFormat="1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0" fontId="44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24" fillId="0" borderId="3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28" fillId="0" borderId="38" xfId="0" applyNumberFormat="1" applyFont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164" fontId="5" fillId="0" borderId="24" xfId="20" applyNumberFormat="1" applyFont="1" applyFill="1" applyBorder="1" applyAlignment="1">
      <alignment horizontal="center" vertical="center"/>
      <protection/>
    </xf>
    <xf numFmtId="1" fontId="5" fillId="0" borderId="10" xfId="20" applyNumberFormat="1" applyFont="1" applyFill="1" applyBorder="1" applyAlignment="1">
      <alignment horizontal="center"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0" fontId="45" fillId="0" borderId="0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ont="1" applyFill="1" applyBorder="1" applyAlignment="1" quotePrefix="1">
      <alignment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0" fillId="0" borderId="15" xfId="0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0" fillId="3" borderId="56" xfId="0" applyFont="1" applyFill="1" applyBorder="1" applyAlignment="1">
      <alignment horizontal="center" vertical="center"/>
    </xf>
    <xf numFmtId="0" fontId="0" fillId="3" borderId="5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45" fillId="0" borderId="49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2" borderId="57" xfId="0" applyFont="1" applyFill="1" applyBorder="1" applyAlignment="1">
      <alignment horizontal="left" vertical="center"/>
    </xf>
    <xf numFmtId="0" fontId="0" fillId="2" borderId="58" xfId="0" applyFont="1" applyFill="1" applyBorder="1" applyAlignment="1">
      <alignment horizontal="left" vertical="center"/>
    </xf>
    <xf numFmtId="0" fontId="30" fillId="2" borderId="58" xfId="0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4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34" fillId="0" borderId="0" xfId="20" applyFont="1" applyFill="1" applyBorder="1" applyAlignment="1">
      <alignment horizontal="center" vertical="center"/>
      <protection/>
    </xf>
    <xf numFmtId="0" fontId="4" fillId="0" borderId="0" xfId="20" applyNumberFormat="1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48" fillId="0" borderId="6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4" fontId="49" fillId="0" borderId="0" xfId="20" applyNumberFormat="1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top"/>
      <protection/>
    </xf>
    <xf numFmtId="0" fontId="4" fillId="0" borderId="24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/>
    </xf>
    <xf numFmtId="49" fontId="0" fillId="0" borderId="72" xfId="20" applyNumberFormat="1" applyFont="1" applyBorder="1" applyAlignment="1">
      <alignment vertical="center"/>
      <protection/>
    </xf>
    <xf numFmtId="164" fontId="0" fillId="0" borderId="73" xfId="20" applyNumberFormat="1" applyFont="1" applyFill="1" applyBorder="1" applyAlignment="1">
      <alignment vertical="center"/>
      <protection/>
    </xf>
    <xf numFmtId="164" fontId="0" fillId="0" borderId="73" xfId="20" applyNumberFormat="1" applyFont="1" applyFill="1" applyBorder="1" applyAlignment="1">
      <alignment vertical="center"/>
      <protection/>
    </xf>
    <xf numFmtId="1" fontId="0" fillId="0" borderId="13" xfId="20" applyNumberFormat="1" applyFont="1" applyFill="1" applyBorder="1" applyAlignment="1">
      <alignment vertical="center"/>
      <protection/>
    </xf>
    <xf numFmtId="1" fontId="0" fillId="0" borderId="11" xfId="20" applyNumberFormat="1" applyFont="1" applyBorder="1" applyAlignment="1">
      <alignment vertical="center"/>
      <protection/>
    </xf>
    <xf numFmtId="1" fontId="0" fillId="0" borderId="12" xfId="20" applyNumberFormat="1" applyFont="1" applyBorder="1" applyAlignment="1">
      <alignment vertical="center"/>
      <protection/>
    </xf>
    <xf numFmtId="0" fontId="0" fillId="0" borderId="13" xfId="20" applyFont="1" applyBorder="1" applyAlignment="1">
      <alignment vertical="center"/>
      <protection/>
    </xf>
    <xf numFmtId="164" fontId="0" fillId="0" borderId="73" xfId="20" applyNumberFormat="1" applyFont="1" applyBorder="1" applyAlignment="1">
      <alignment vertical="center"/>
      <protection/>
    </xf>
    <xf numFmtId="164" fontId="0" fillId="0" borderId="73" xfId="20" applyNumberFormat="1" applyFont="1" applyBorder="1" applyAlignment="1">
      <alignment vertical="center"/>
      <protection/>
    </xf>
    <xf numFmtId="1" fontId="0" fillId="0" borderId="13" xfId="20" applyNumberFormat="1" applyFont="1" applyBorder="1" applyAlignment="1">
      <alignment vertical="center"/>
      <protection/>
    </xf>
    <xf numFmtId="1" fontId="0" fillId="0" borderId="11" xfId="20" applyNumberFormat="1" applyFont="1" applyBorder="1" applyAlignment="1">
      <alignment horizontal="center" vertical="center"/>
      <protection/>
    </xf>
    <xf numFmtId="1" fontId="0" fillId="0" borderId="12" xfId="20" applyNumberFormat="1" applyFont="1" applyBorder="1" applyAlignment="1">
      <alignment horizontal="center" vertical="center"/>
      <protection/>
    </xf>
    <xf numFmtId="0" fontId="0" fillId="0" borderId="13" xfId="20" applyFont="1" applyBorder="1" applyAlignment="1">
      <alignment horizontal="center" vertical="center"/>
      <protection/>
    </xf>
    <xf numFmtId="164" fontId="50" fillId="0" borderId="24" xfId="20" applyNumberFormat="1" applyFont="1" applyFill="1" applyBorder="1" applyAlignment="1">
      <alignment horizontal="center" vertical="center"/>
      <protection/>
    </xf>
    <xf numFmtId="0" fontId="16" fillId="0" borderId="0" xfId="0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44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8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0" xfId="20" applyFont="1" applyBorder="1" applyAlignment="1">
      <alignment horizontal="center" vertical="center"/>
      <protection/>
    </xf>
    <xf numFmtId="0" fontId="11" fillId="0" borderId="9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10" xfId="20" applyFont="1" applyBorder="1" applyAlignment="1">
      <alignment horizontal="center" vertical="center"/>
      <protection/>
    </xf>
    <xf numFmtId="0" fontId="46" fillId="0" borderId="9" xfId="20" applyFont="1" applyBorder="1" applyAlignment="1">
      <alignment horizontal="center" vertical="center"/>
      <protection/>
    </xf>
    <xf numFmtId="0" fontId="46" fillId="0" borderId="0" xfId="20" applyFont="1" applyBorder="1" applyAlignment="1">
      <alignment horizontal="center" vertical="center"/>
      <protection/>
    </xf>
    <xf numFmtId="0" fontId="46" fillId="0" borderId="10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74" xfId="20" applyFont="1" applyFill="1" applyBorder="1" applyAlignment="1">
      <alignment horizontal="center" vertical="center"/>
      <protection/>
    </xf>
    <xf numFmtId="0" fontId="4" fillId="4" borderId="75" xfId="20" applyFont="1" applyFill="1" applyBorder="1" applyAlignment="1">
      <alignment horizontal="center" vertical="center"/>
      <protection/>
    </xf>
    <xf numFmtId="0" fontId="4" fillId="4" borderId="76" xfId="20" applyFont="1" applyFill="1" applyBorder="1" applyAlignment="1">
      <alignment horizontal="center" vertical="center"/>
      <protection/>
    </xf>
    <xf numFmtId="0" fontId="18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0" xfId="20" applyFont="1" applyBorder="1" applyAlignment="1">
      <alignment horizontal="center" vertical="center"/>
      <protection/>
    </xf>
    <xf numFmtId="0" fontId="30" fillId="0" borderId="9" xfId="20" applyFont="1" applyBorder="1" applyAlignment="1">
      <alignment horizontal="center"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30" fillId="0" borderId="10" xfId="20" applyFont="1" applyBorder="1" applyAlignment="1">
      <alignment horizontal="center" vertical="center"/>
      <protection/>
    </xf>
    <xf numFmtId="0" fontId="21" fillId="6" borderId="44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6" borderId="51" xfId="0" applyFont="1" applyFill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33" fillId="5" borderId="4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Bzenec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25</xdr:row>
      <xdr:rowOff>114300</xdr:rowOff>
    </xdr:from>
    <xdr:to>
      <xdr:col>72</xdr:col>
      <xdr:colOff>47625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6581775"/>
          <a:ext cx="5210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28</xdr:row>
      <xdr:rowOff>114300</xdr:rowOff>
    </xdr:from>
    <xdr:to>
      <xdr:col>72</xdr:col>
      <xdr:colOff>19050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5298400" y="7267575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19</xdr:row>
      <xdr:rowOff>114300</xdr:rowOff>
    </xdr:from>
    <xdr:to>
      <xdr:col>72</xdr:col>
      <xdr:colOff>19050</xdr:colOff>
      <xdr:row>19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5298400" y="5210175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22</xdr:row>
      <xdr:rowOff>114300</xdr:rowOff>
    </xdr:from>
    <xdr:to>
      <xdr:col>119</xdr:col>
      <xdr:colOff>47625</xdr:colOff>
      <xdr:row>22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3959125" y="5895975"/>
          <a:ext cx="34270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25</xdr:row>
      <xdr:rowOff>114300</xdr:rowOff>
    </xdr:from>
    <xdr:to>
      <xdr:col>118</xdr:col>
      <xdr:colOff>504825</xdr:colOff>
      <xdr:row>25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3959125" y="6581775"/>
          <a:ext cx="33756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28</xdr:row>
      <xdr:rowOff>114300</xdr:rowOff>
    </xdr:from>
    <xdr:to>
      <xdr:col>93</xdr:col>
      <xdr:colOff>247650</xdr:colOff>
      <xdr:row>28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3987700" y="726757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22</xdr:row>
      <xdr:rowOff>114300</xdr:rowOff>
    </xdr:from>
    <xdr:to>
      <xdr:col>72</xdr:col>
      <xdr:colOff>47625</xdr:colOff>
      <xdr:row>22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495425" y="5895975"/>
          <a:ext cx="51587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45</xdr:row>
      <xdr:rowOff>19050</xdr:rowOff>
    </xdr:from>
    <xdr:to>
      <xdr:col>68</xdr:col>
      <xdr:colOff>504825</xdr:colOff>
      <xdr:row>45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50063400" y="1105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323850</xdr:colOff>
      <xdr:row>5</xdr:row>
      <xdr:rowOff>9525</xdr:rowOff>
    </xdr:from>
    <xdr:ext cx="323850" cy="295275"/>
    <xdr:sp>
      <xdr:nvSpPr>
        <xdr:cNvPr id="9" name="Oval 9"/>
        <xdr:cNvSpPr>
          <a:spLocks noChangeAspect="1"/>
        </xdr:cNvSpPr>
      </xdr:nvSpPr>
      <xdr:spPr>
        <a:xfrm>
          <a:off x="35528250" y="15049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90</xdr:col>
      <xdr:colOff>476250</xdr:colOff>
      <xdr:row>20</xdr:row>
      <xdr:rowOff>0</xdr:rowOff>
    </xdr:from>
    <xdr:to>
      <xdr:col>95</xdr:col>
      <xdr:colOff>266700</xdr:colOff>
      <xdr:row>22</xdr:row>
      <xdr:rowOff>114300</xdr:rowOff>
    </xdr:to>
    <xdr:sp>
      <xdr:nvSpPr>
        <xdr:cNvPr id="10" name="Line 10"/>
        <xdr:cNvSpPr>
          <a:spLocks/>
        </xdr:cNvSpPr>
      </xdr:nvSpPr>
      <xdr:spPr>
        <a:xfrm flipH="1" flipV="1">
          <a:off x="66884550" y="53244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22</xdr:row>
      <xdr:rowOff>114300</xdr:rowOff>
    </xdr:from>
    <xdr:to>
      <xdr:col>103</xdr:col>
      <xdr:colOff>266700</xdr:colOff>
      <xdr:row>25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71361300" y="58959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25</xdr:row>
      <xdr:rowOff>114300</xdr:rowOff>
    </xdr:from>
    <xdr:to>
      <xdr:col>100</xdr:col>
      <xdr:colOff>495300</xdr:colOff>
      <xdr:row>28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70599300" y="65817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25</xdr:row>
      <xdr:rowOff>114300</xdr:rowOff>
    </xdr:from>
    <xdr:to>
      <xdr:col>17</xdr:col>
      <xdr:colOff>266700</xdr:colOff>
      <xdr:row>28</xdr:row>
      <xdr:rowOff>114300</xdr:rowOff>
    </xdr:to>
    <xdr:sp>
      <xdr:nvSpPr>
        <xdr:cNvPr id="13" name="Line 13"/>
        <xdr:cNvSpPr>
          <a:spLocks/>
        </xdr:cNvSpPr>
      </xdr:nvSpPr>
      <xdr:spPr>
        <a:xfrm flipV="1">
          <a:off x="6724650" y="658177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114300</xdr:rowOff>
    </xdr:from>
    <xdr:to>
      <xdr:col>26</xdr:col>
      <xdr:colOff>495300</xdr:colOff>
      <xdr:row>25</xdr:row>
      <xdr:rowOff>114300</xdr:rowOff>
    </xdr:to>
    <xdr:sp>
      <xdr:nvSpPr>
        <xdr:cNvPr id="14" name="Line 14"/>
        <xdr:cNvSpPr>
          <a:spLocks/>
        </xdr:cNvSpPr>
      </xdr:nvSpPr>
      <xdr:spPr>
        <a:xfrm flipH="1" flipV="1">
          <a:off x="13411200" y="589597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20</xdr:row>
      <xdr:rowOff>0</xdr:rowOff>
    </xdr:from>
    <xdr:to>
      <xdr:col>32</xdr:col>
      <xdr:colOff>495300</xdr:colOff>
      <xdr:row>22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20097750" y="53244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847725</xdr:colOff>
      <xdr:row>37</xdr:row>
      <xdr:rowOff>9525</xdr:rowOff>
    </xdr:from>
    <xdr:to>
      <xdr:col>50</xdr:col>
      <xdr:colOff>619125</xdr:colOff>
      <xdr:row>39</xdr:row>
      <xdr:rowOff>47625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52125" y="9220200"/>
          <a:ext cx="1257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266700</xdr:colOff>
      <xdr:row>19</xdr:row>
      <xdr:rowOff>114300</xdr:rowOff>
    </xdr:from>
    <xdr:to>
      <xdr:col>34</xdr:col>
      <xdr:colOff>495300</xdr:colOff>
      <xdr:row>19</xdr:row>
      <xdr:rowOff>152400</xdr:rowOff>
    </xdr:to>
    <xdr:sp>
      <xdr:nvSpPr>
        <xdr:cNvPr id="17" name="Line 17"/>
        <xdr:cNvSpPr>
          <a:spLocks/>
        </xdr:cNvSpPr>
      </xdr:nvSpPr>
      <xdr:spPr>
        <a:xfrm flipH="1">
          <a:off x="24555450" y="5210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52</xdr:col>
      <xdr:colOff>0</xdr:colOff>
      <xdr:row>2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332041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Bzenec</a:t>
          </a:r>
        </a:p>
      </xdr:txBody>
    </xdr:sp>
    <xdr:clientData/>
  </xdr:twoCellAnchor>
  <xdr:twoCellAnchor>
    <xdr:from>
      <xdr:col>27</xdr:col>
      <xdr:colOff>266700</xdr:colOff>
      <xdr:row>29</xdr:row>
      <xdr:rowOff>0</xdr:rowOff>
    </xdr:from>
    <xdr:to>
      <xdr:col>31</xdr:col>
      <xdr:colOff>266700</xdr:colOff>
      <xdr:row>31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20097750" y="7381875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37</xdr:row>
      <xdr:rowOff>114300</xdr:rowOff>
    </xdr:from>
    <xdr:to>
      <xdr:col>84</xdr:col>
      <xdr:colOff>476250</xdr:colOff>
      <xdr:row>37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46081950" y="9324975"/>
          <a:ext cx="16344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19</xdr:row>
      <xdr:rowOff>114300</xdr:rowOff>
    </xdr:from>
    <xdr:to>
      <xdr:col>89</xdr:col>
      <xdr:colOff>247650</xdr:colOff>
      <xdr:row>19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65398650" y="5210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19</xdr:row>
      <xdr:rowOff>152400</xdr:rowOff>
    </xdr:from>
    <xdr:to>
      <xdr:col>90</xdr:col>
      <xdr:colOff>476250</xdr:colOff>
      <xdr:row>20</xdr:row>
      <xdr:rowOff>0</xdr:rowOff>
    </xdr:to>
    <xdr:sp>
      <xdr:nvSpPr>
        <xdr:cNvPr id="22" name="Line 22"/>
        <xdr:cNvSpPr>
          <a:spLocks/>
        </xdr:cNvSpPr>
      </xdr:nvSpPr>
      <xdr:spPr>
        <a:xfrm>
          <a:off x="66141600" y="524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19</xdr:row>
      <xdr:rowOff>114300</xdr:rowOff>
    </xdr:from>
    <xdr:to>
      <xdr:col>88</xdr:col>
      <xdr:colOff>476250</xdr:colOff>
      <xdr:row>19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53987700" y="5210175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31</xdr:row>
      <xdr:rowOff>114300</xdr:rowOff>
    </xdr:from>
    <xdr:to>
      <xdr:col>72</xdr:col>
      <xdr:colOff>47625</xdr:colOff>
      <xdr:row>31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24555450" y="7953375"/>
          <a:ext cx="2852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17</xdr:row>
      <xdr:rowOff>114300</xdr:rowOff>
    </xdr:from>
    <xdr:to>
      <xdr:col>33</xdr:col>
      <xdr:colOff>266700</xdr:colOff>
      <xdr:row>21</xdr:row>
      <xdr:rowOff>114300</xdr:rowOff>
    </xdr:to>
    <xdr:sp>
      <xdr:nvSpPr>
        <xdr:cNvPr id="25" name="Line 25"/>
        <xdr:cNvSpPr>
          <a:spLocks/>
        </xdr:cNvSpPr>
      </xdr:nvSpPr>
      <xdr:spPr>
        <a:xfrm flipV="1">
          <a:off x="21583650" y="4752975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16</xdr:row>
      <xdr:rowOff>0</xdr:rowOff>
    </xdr:from>
    <xdr:to>
      <xdr:col>35</xdr:col>
      <xdr:colOff>266700</xdr:colOff>
      <xdr:row>16</xdr:row>
      <xdr:rowOff>142875</xdr:rowOff>
    </xdr:to>
    <xdr:sp>
      <xdr:nvSpPr>
        <xdr:cNvPr id="26" name="Line 26"/>
        <xdr:cNvSpPr>
          <a:spLocks/>
        </xdr:cNvSpPr>
      </xdr:nvSpPr>
      <xdr:spPr>
        <a:xfrm flipV="1">
          <a:off x="25298400" y="4410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14350" y="11039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25</xdr:col>
      <xdr:colOff>266700</xdr:colOff>
      <xdr:row>28</xdr:row>
      <xdr:rowOff>114300</xdr:rowOff>
    </xdr:to>
    <xdr:sp>
      <xdr:nvSpPr>
        <xdr:cNvPr id="28" name="Line 29"/>
        <xdr:cNvSpPr>
          <a:spLocks/>
        </xdr:cNvSpPr>
      </xdr:nvSpPr>
      <xdr:spPr>
        <a:xfrm>
          <a:off x="981075" y="7267575"/>
          <a:ext cx="17630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28</xdr:row>
      <xdr:rowOff>0</xdr:rowOff>
    </xdr:from>
    <xdr:to>
      <xdr:col>95</xdr:col>
      <xdr:colOff>247650</xdr:colOff>
      <xdr:row>28</xdr:row>
      <xdr:rowOff>76200</xdr:rowOff>
    </xdr:to>
    <xdr:sp>
      <xdr:nvSpPr>
        <xdr:cNvPr id="29" name="Line 30"/>
        <xdr:cNvSpPr>
          <a:spLocks/>
        </xdr:cNvSpPr>
      </xdr:nvSpPr>
      <xdr:spPr>
        <a:xfrm flipH="1">
          <a:off x="6985635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28</xdr:row>
      <xdr:rowOff>76200</xdr:rowOff>
    </xdr:from>
    <xdr:to>
      <xdr:col>94</xdr:col>
      <xdr:colOff>476250</xdr:colOff>
      <xdr:row>28</xdr:row>
      <xdr:rowOff>114300</xdr:rowOff>
    </xdr:to>
    <xdr:sp>
      <xdr:nvSpPr>
        <xdr:cNvPr id="30" name="Line 31"/>
        <xdr:cNvSpPr>
          <a:spLocks/>
        </xdr:cNvSpPr>
      </xdr:nvSpPr>
      <xdr:spPr>
        <a:xfrm flipH="1">
          <a:off x="69113400" y="7229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31" name="text 7094"/>
        <xdr:cNvSpPr txBox="1">
          <a:spLocks noChangeArrowheads="1"/>
        </xdr:cNvSpPr>
      </xdr:nvSpPr>
      <xdr:spPr>
        <a:xfrm>
          <a:off x="514350" y="64674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103</xdr:col>
      <xdr:colOff>0</xdr:colOff>
      <xdr:row>45</xdr:row>
      <xdr:rowOff>0</xdr:rowOff>
    </xdr:from>
    <xdr:to>
      <xdr:col>120</xdr:col>
      <xdr:colOff>0</xdr:colOff>
      <xdr:row>47</xdr:row>
      <xdr:rowOff>0</xdr:rowOff>
    </xdr:to>
    <xdr:sp>
      <xdr:nvSpPr>
        <xdr:cNvPr id="32" name="text 55"/>
        <xdr:cNvSpPr txBox="1">
          <a:spLocks noChangeArrowheads="1"/>
        </xdr:cNvSpPr>
      </xdr:nvSpPr>
      <xdr:spPr>
        <a:xfrm>
          <a:off x="76295250" y="11039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55</xdr:col>
      <xdr:colOff>276225</xdr:colOff>
      <xdr:row>34</xdr:row>
      <xdr:rowOff>114300</xdr:rowOff>
    </xdr:from>
    <xdr:to>
      <xdr:col>60</xdr:col>
      <xdr:colOff>476250</xdr:colOff>
      <xdr:row>37</xdr:row>
      <xdr:rowOff>0</xdr:rowOff>
    </xdr:to>
    <xdr:sp>
      <xdr:nvSpPr>
        <xdr:cNvPr id="33" name="Line 34"/>
        <xdr:cNvSpPr>
          <a:spLocks/>
        </xdr:cNvSpPr>
      </xdr:nvSpPr>
      <xdr:spPr>
        <a:xfrm>
          <a:off x="40909875" y="8639175"/>
          <a:ext cx="36861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114300</xdr:rowOff>
    </xdr:from>
    <xdr:to>
      <xdr:col>2</xdr:col>
      <xdr:colOff>19050</xdr:colOff>
      <xdr:row>22</xdr:row>
      <xdr:rowOff>114300</xdr:rowOff>
    </xdr:to>
    <xdr:sp>
      <xdr:nvSpPr>
        <xdr:cNvPr id="34" name="Line 35"/>
        <xdr:cNvSpPr>
          <a:spLocks/>
        </xdr:cNvSpPr>
      </xdr:nvSpPr>
      <xdr:spPr>
        <a:xfrm flipH="1">
          <a:off x="514350" y="58959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514350</xdr:colOff>
      <xdr:row>23</xdr:row>
      <xdr:rowOff>0</xdr:rowOff>
    </xdr:to>
    <xdr:sp>
      <xdr:nvSpPr>
        <xdr:cNvPr id="35" name="text 7093"/>
        <xdr:cNvSpPr txBox="1">
          <a:spLocks noChangeArrowheads="1"/>
        </xdr:cNvSpPr>
      </xdr:nvSpPr>
      <xdr:spPr>
        <a:xfrm>
          <a:off x="1028700" y="57816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118</xdr:col>
      <xdr:colOff>952500</xdr:colOff>
      <xdr:row>25</xdr:row>
      <xdr:rowOff>114300</xdr:rowOff>
    </xdr:from>
    <xdr:to>
      <xdr:col>120</xdr:col>
      <xdr:colOff>0</xdr:colOff>
      <xdr:row>25</xdr:row>
      <xdr:rowOff>114300</xdr:rowOff>
    </xdr:to>
    <xdr:sp>
      <xdr:nvSpPr>
        <xdr:cNvPr id="36" name="Line 37"/>
        <xdr:cNvSpPr>
          <a:spLocks/>
        </xdr:cNvSpPr>
      </xdr:nvSpPr>
      <xdr:spPr>
        <a:xfrm>
          <a:off x="88163400" y="65817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457200</xdr:colOff>
      <xdr:row>25</xdr:row>
      <xdr:rowOff>0</xdr:rowOff>
    </xdr:from>
    <xdr:to>
      <xdr:col>119</xdr:col>
      <xdr:colOff>0</xdr:colOff>
      <xdr:row>26</xdr:row>
      <xdr:rowOff>0</xdr:rowOff>
    </xdr:to>
    <xdr:sp>
      <xdr:nvSpPr>
        <xdr:cNvPr id="37" name="text 7093"/>
        <xdr:cNvSpPr txBox="1">
          <a:spLocks noChangeArrowheads="1"/>
        </xdr:cNvSpPr>
      </xdr:nvSpPr>
      <xdr:spPr>
        <a:xfrm>
          <a:off x="87668100" y="64674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72</xdr:col>
      <xdr:colOff>952500</xdr:colOff>
      <xdr:row>31</xdr:row>
      <xdr:rowOff>114300</xdr:rowOff>
    </xdr:from>
    <xdr:to>
      <xdr:col>90</xdr:col>
      <xdr:colOff>476250</xdr:colOff>
      <xdr:row>31</xdr:row>
      <xdr:rowOff>114300</xdr:rowOff>
    </xdr:to>
    <xdr:sp>
      <xdr:nvSpPr>
        <xdr:cNvPr id="38" name="Line 40"/>
        <xdr:cNvSpPr>
          <a:spLocks/>
        </xdr:cNvSpPr>
      </xdr:nvSpPr>
      <xdr:spPr>
        <a:xfrm>
          <a:off x="53987700" y="7953375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32</xdr:row>
      <xdr:rowOff>114300</xdr:rowOff>
    </xdr:from>
    <xdr:to>
      <xdr:col>91</xdr:col>
      <xdr:colOff>276225</xdr:colOff>
      <xdr:row>38</xdr:row>
      <xdr:rowOff>114300</xdr:rowOff>
    </xdr:to>
    <xdr:sp>
      <xdr:nvSpPr>
        <xdr:cNvPr id="39" name="Line 41"/>
        <xdr:cNvSpPr>
          <a:spLocks/>
        </xdr:cNvSpPr>
      </xdr:nvSpPr>
      <xdr:spPr>
        <a:xfrm flipV="1">
          <a:off x="63169800" y="8181975"/>
          <a:ext cx="448627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40</xdr:row>
      <xdr:rowOff>76200</xdr:rowOff>
    </xdr:from>
    <xdr:to>
      <xdr:col>82</xdr:col>
      <xdr:colOff>476250</xdr:colOff>
      <xdr:row>40</xdr:row>
      <xdr:rowOff>114300</xdr:rowOff>
    </xdr:to>
    <xdr:sp>
      <xdr:nvSpPr>
        <xdr:cNvPr id="40" name="Line 42"/>
        <xdr:cNvSpPr>
          <a:spLocks/>
        </xdr:cNvSpPr>
      </xdr:nvSpPr>
      <xdr:spPr>
        <a:xfrm flipV="1">
          <a:off x="60198000" y="9972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40</xdr:row>
      <xdr:rowOff>0</xdr:rowOff>
    </xdr:from>
    <xdr:to>
      <xdr:col>83</xdr:col>
      <xdr:colOff>247650</xdr:colOff>
      <xdr:row>40</xdr:row>
      <xdr:rowOff>76200</xdr:rowOff>
    </xdr:to>
    <xdr:sp>
      <xdr:nvSpPr>
        <xdr:cNvPr id="41" name="Line 43"/>
        <xdr:cNvSpPr>
          <a:spLocks/>
        </xdr:cNvSpPr>
      </xdr:nvSpPr>
      <xdr:spPr>
        <a:xfrm flipV="1">
          <a:off x="60940950" y="9896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39</xdr:row>
      <xdr:rowOff>85725</xdr:rowOff>
    </xdr:from>
    <xdr:to>
      <xdr:col>84</xdr:col>
      <xdr:colOff>476250</xdr:colOff>
      <xdr:row>40</xdr:row>
      <xdr:rowOff>0</xdr:rowOff>
    </xdr:to>
    <xdr:sp>
      <xdr:nvSpPr>
        <xdr:cNvPr id="42" name="Line 44"/>
        <xdr:cNvSpPr>
          <a:spLocks/>
        </xdr:cNvSpPr>
      </xdr:nvSpPr>
      <xdr:spPr>
        <a:xfrm flipV="1">
          <a:off x="61683900" y="9753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22</xdr:row>
      <xdr:rowOff>0</xdr:rowOff>
    </xdr:from>
    <xdr:to>
      <xdr:col>120</xdr:col>
      <xdr:colOff>0</xdr:colOff>
      <xdr:row>23</xdr:row>
      <xdr:rowOff>0</xdr:rowOff>
    </xdr:to>
    <xdr:sp>
      <xdr:nvSpPr>
        <xdr:cNvPr id="43" name="text 7094"/>
        <xdr:cNvSpPr txBox="1">
          <a:spLocks noChangeArrowheads="1"/>
        </xdr:cNvSpPr>
      </xdr:nvSpPr>
      <xdr:spPr>
        <a:xfrm>
          <a:off x="88182450" y="57816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84</xdr:col>
      <xdr:colOff>476250</xdr:colOff>
      <xdr:row>37</xdr:row>
      <xdr:rowOff>76200</xdr:rowOff>
    </xdr:from>
    <xdr:to>
      <xdr:col>85</xdr:col>
      <xdr:colOff>247650</xdr:colOff>
      <xdr:row>37</xdr:row>
      <xdr:rowOff>114300</xdr:rowOff>
    </xdr:to>
    <xdr:sp>
      <xdr:nvSpPr>
        <xdr:cNvPr id="44" name="Line 46"/>
        <xdr:cNvSpPr>
          <a:spLocks/>
        </xdr:cNvSpPr>
      </xdr:nvSpPr>
      <xdr:spPr>
        <a:xfrm flipV="1">
          <a:off x="62426850" y="9286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37</xdr:row>
      <xdr:rowOff>0</xdr:rowOff>
    </xdr:from>
    <xdr:to>
      <xdr:col>86</xdr:col>
      <xdr:colOff>476250</xdr:colOff>
      <xdr:row>37</xdr:row>
      <xdr:rowOff>76200</xdr:rowOff>
    </xdr:to>
    <xdr:sp>
      <xdr:nvSpPr>
        <xdr:cNvPr id="45" name="Line 47"/>
        <xdr:cNvSpPr>
          <a:spLocks/>
        </xdr:cNvSpPr>
      </xdr:nvSpPr>
      <xdr:spPr>
        <a:xfrm flipV="1">
          <a:off x="63169800" y="9210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15</xdr:row>
      <xdr:rowOff>114300</xdr:rowOff>
    </xdr:from>
    <xdr:to>
      <xdr:col>37</xdr:col>
      <xdr:colOff>266700</xdr:colOff>
      <xdr:row>15</xdr:row>
      <xdr:rowOff>152400</xdr:rowOff>
    </xdr:to>
    <xdr:sp>
      <xdr:nvSpPr>
        <xdr:cNvPr id="46" name="Line 48"/>
        <xdr:cNvSpPr>
          <a:spLocks/>
        </xdr:cNvSpPr>
      </xdr:nvSpPr>
      <xdr:spPr>
        <a:xfrm flipV="1">
          <a:off x="26784300" y="4295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15</xdr:row>
      <xdr:rowOff>152400</xdr:rowOff>
    </xdr:from>
    <xdr:to>
      <xdr:col>36</xdr:col>
      <xdr:colOff>495300</xdr:colOff>
      <xdr:row>16</xdr:row>
      <xdr:rowOff>0</xdr:rowOff>
    </xdr:to>
    <xdr:sp>
      <xdr:nvSpPr>
        <xdr:cNvPr id="47" name="Line 49"/>
        <xdr:cNvSpPr>
          <a:spLocks/>
        </xdr:cNvSpPr>
      </xdr:nvSpPr>
      <xdr:spPr>
        <a:xfrm flipV="1">
          <a:off x="26041350" y="433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38</xdr:row>
      <xdr:rowOff>114300</xdr:rowOff>
    </xdr:from>
    <xdr:to>
      <xdr:col>85</xdr:col>
      <xdr:colOff>247650</xdr:colOff>
      <xdr:row>39</xdr:row>
      <xdr:rowOff>85725</xdr:rowOff>
    </xdr:to>
    <xdr:sp>
      <xdr:nvSpPr>
        <xdr:cNvPr id="48" name="Line 50"/>
        <xdr:cNvSpPr>
          <a:spLocks/>
        </xdr:cNvSpPr>
      </xdr:nvSpPr>
      <xdr:spPr>
        <a:xfrm flipV="1">
          <a:off x="62426850" y="95535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16</xdr:row>
      <xdr:rowOff>0</xdr:rowOff>
    </xdr:from>
    <xdr:to>
      <xdr:col>52</xdr:col>
      <xdr:colOff>495300</xdr:colOff>
      <xdr:row>17</xdr:row>
      <xdr:rowOff>0</xdr:rowOff>
    </xdr:to>
    <xdr:sp>
      <xdr:nvSpPr>
        <xdr:cNvPr id="49" name="Line 51"/>
        <xdr:cNvSpPr>
          <a:spLocks/>
        </xdr:cNvSpPr>
      </xdr:nvSpPr>
      <xdr:spPr>
        <a:xfrm flipV="1">
          <a:off x="38671500" y="44100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19</xdr:row>
      <xdr:rowOff>152400</xdr:rowOff>
    </xdr:from>
    <xdr:to>
      <xdr:col>33</xdr:col>
      <xdr:colOff>266700</xdr:colOff>
      <xdr:row>20</xdr:row>
      <xdr:rowOff>0</xdr:rowOff>
    </xdr:to>
    <xdr:sp>
      <xdr:nvSpPr>
        <xdr:cNvPr id="50" name="Line 52"/>
        <xdr:cNvSpPr>
          <a:spLocks/>
        </xdr:cNvSpPr>
      </xdr:nvSpPr>
      <xdr:spPr>
        <a:xfrm flipH="1">
          <a:off x="23812500" y="524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45</xdr:row>
      <xdr:rowOff>0</xdr:rowOff>
    </xdr:from>
    <xdr:to>
      <xdr:col>87</xdr:col>
      <xdr:colOff>0</xdr:colOff>
      <xdr:row>47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46577250" y="11039475"/>
          <a:ext cx="178308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52</xdr:col>
      <xdr:colOff>495300</xdr:colOff>
      <xdr:row>15</xdr:row>
      <xdr:rowOff>114300</xdr:rowOff>
    </xdr:from>
    <xdr:to>
      <xdr:col>60</xdr:col>
      <xdr:colOff>495300</xdr:colOff>
      <xdr:row>15</xdr:row>
      <xdr:rowOff>114300</xdr:rowOff>
    </xdr:to>
    <xdr:sp>
      <xdr:nvSpPr>
        <xdr:cNvPr id="52" name="Line 59"/>
        <xdr:cNvSpPr>
          <a:spLocks/>
        </xdr:cNvSpPr>
      </xdr:nvSpPr>
      <xdr:spPr>
        <a:xfrm flipV="1">
          <a:off x="38671500" y="4295775"/>
          <a:ext cx="5943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53" name="text 3"/>
        <xdr:cNvSpPr txBox="1">
          <a:spLocks noChangeArrowheads="1"/>
        </xdr:cNvSpPr>
      </xdr:nvSpPr>
      <xdr:spPr>
        <a:xfrm>
          <a:off x="514350" y="7153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54" name="Line 61"/>
        <xdr:cNvSpPr>
          <a:spLocks/>
        </xdr:cNvSpPr>
      </xdr:nvSpPr>
      <xdr:spPr>
        <a:xfrm>
          <a:off x="571500" y="7267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4</xdr:col>
      <xdr:colOff>0</xdr:colOff>
      <xdr:row>34</xdr:row>
      <xdr:rowOff>0</xdr:rowOff>
    </xdr:to>
    <xdr:sp>
      <xdr:nvSpPr>
        <xdr:cNvPr id="55" name="text 38"/>
        <xdr:cNvSpPr txBox="1">
          <a:spLocks noChangeArrowheads="1"/>
        </xdr:cNvSpPr>
      </xdr:nvSpPr>
      <xdr:spPr>
        <a:xfrm>
          <a:off x="514350" y="80676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Moravský Písek</a:t>
          </a:r>
        </a:p>
      </xdr:txBody>
    </xdr:sp>
    <xdr:clientData/>
  </xdr:twoCellAnchor>
  <xdr:oneCellAnchor>
    <xdr:from>
      <xdr:col>1</xdr:col>
      <xdr:colOff>0</xdr:colOff>
      <xdr:row>17</xdr:row>
      <xdr:rowOff>0</xdr:rowOff>
    </xdr:from>
    <xdr:ext cx="2381250" cy="457200"/>
    <xdr:sp>
      <xdr:nvSpPr>
        <xdr:cNvPr id="56" name="text 38"/>
        <xdr:cNvSpPr txBox="1">
          <a:spLocks noChangeArrowheads="1"/>
        </xdr:cNvSpPr>
      </xdr:nvSpPr>
      <xdr:spPr>
        <a:xfrm>
          <a:off x="514350" y="4638675"/>
          <a:ext cx="2381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Veselí nad Moravou</a:t>
          </a:r>
        </a:p>
      </xdr:txBody>
    </xdr:sp>
    <xdr:clientData/>
  </xdr:oneCellAnchor>
  <xdr:twoCellAnchor>
    <xdr:from>
      <xdr:col>104</xdr:col>
      <xdr:colOff>495300</xdr:colOff>
      <xdr:row>22</xdr:row>
      <xdr:rowOff>114300</xdr:rowOff>
    </xdr:from>
    <xdr:to>
      <xdr:col>111</xdr:col>
      <xdr:colOff>266700</xdr:colOff>
      <xdr:row>25</xdr:row>
      <xdr:rowOff>114300</xdr:rowOff>
    </xdr:to>
    <xdr:sp>
      <xdr:nvSpPr>
        <xdr:cNvPr id="57" name="Line 64"/>
        <xdr:cNvSpPr>
          <a:spLocks/>
        </xdr:cNvSpPr>
      </xdr:nvSpPr>
      <xdr:spPr>
        <a:xfrm flipH="1">
          <a:off x="77304900" y="58959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114300</xdr:rowOff>
    </xdr:from>
    <xdr:to>
      <xdr:col>26</xdr:col>
      <xdr:colOff>495300</xdr:colOff>
      <xdr:row>25</xdr:row>
      <xdr:rowOff>114300</xdr:rowOff>
    </xdr:to>
    <xdr:sp>
      <xdr:nvSpPr>
        <xdr:cNvPr id="58" name="Line 65"/>
        <xdr:cNvSpPr>
          <a:spLocks/>
        </xdr:cNvSpPr>
      </xdr:nvSpPr>
      <xdr:spPr>
        <a:xfrm flipV="1">
          <a:off x="13411200" y="589597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25</xdr:row>
      <xdr:rowOff>114300</xdr:rowOff>
    </xdr:from>
    <xdr:to>
      <xdr:col>32</xdr:col>
      <xdr:colOff>495300</xdr:colOff>
      <xdr:row>28</xdr:row>
      <xdr:rowOff>0</xdr:rowOff>
    </xdr:to>
    <xdr:sp>
      <xdr:nvSpPr>
        <xdr:cNvPr id="59" name="Line 66"/>
        <xdr:cNvSpPr>
          <a:spLocks/>
        </xdr:cNvSpPr>
      </xdr:nvSpPr>
      <xdr:spPr>
        <a:xfrm flipH="1" flipV="1">
          <a:off x="20097750" y="65817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34</xdr:row>
      <xdr:rowOff>114300</xdr:rowOff>
    </xdr:from>
    <xdr:to>
      <xdr:col>72</xdr:col>
      <xdr:colOff>19050</xdr:colOff>
      <xdr:row>34</xdr:row>
      <xdr:rowOff>114300</xdr:rowOff>
    </xdr:to>
    <xdr:sp>
      <xdr:nvSpPr>
        <xdr:cNvPr id="60" name="Line 67"/>
        <xdr:cNvSpPr>
          <a:spLocks/>
        </xdr:cNvSpPr>
      </xdr:nvSpPr>
      <xdr:spPr>
        <a:xfrm>
          <a:off x="31242000" y="863917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15</xdr:row>
      <xdr:rowOff>114300</xdr:rowOff>
    </xdr:from>
    <xdr:to>
      <xdr:col>52</xdr:col>
      <xdr:colOff>495300</xdr:colOff>
      <xdr:row>15</xdr:row>
      <xdr:rowOff>114300</xdr:rowOff>
    </xdr:to>
    <xdr:sp>
      <xdr:nvSpPr>
        <xdr:cNvPr id="61" name="Line 69"/>
        <xdr:cNvSpPr>
          <a:spLocks/>
        </xdr:cNvSpPr>
      </xdr:nvSpPr>
      <xdr:spPr>
        <a:xfrm>
          <a:off x="27527250" y="4295775"/>
          <a:ext cx="11144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276225</xdr:colOff>
      <xdr:row>31</xdr:row>
      <xdr:rowOff>114300</xdr:rowOff>
    </xdr:from>
    <xdr:to>
      <xdr:col>40</xdr:col>
      <xdr:colOff>495300</xdr:colOff>
      <xdr:row>34</xdr:row>
      <xdr:rowOff>0</xdr:rowOff>
    </xdr:to>
    <xdr:sp>
      <xdr:nvSpPr>
        <xdr:cNvPr id="62" name="Line 70"/>
        <xdr:cNvSpPr>
          <a:spLocks/>
        </xdr:cNvSpPr>
      </xdr:nvSpPr>
      <xdr:spPr>
        <a:xfrm flipH="1" flipV="1">
          <a:off x="26050875" y="7953375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114300</xdr:rowOff>
    </xdr:from>
    <xdr:to>
      <xdr:col>26</xdr:col>
      <xdr:colOff>495300</xdr:colOff>
      <xdr:row>28</xdr:row>
      <xdr:rowOff>152400</xdr:rowOff>
    </xdr:to>
    <xdr:sp>
      <xdr:nvSpPr>
        <xdr:cNvPr id="63" name="Line 71"/>
        <xdr:cNvSpPr>
          <a:spLocks/>
        </xdr:cNvSpPr>
      </xdr:nvSpPr>
      <xdr:spPr>
        <a:xfrm>
          <a:off x="18611850" y="72675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28</xdr:row>
      <xdr:rowOff>152400</xdr:rowOff>
    </xdr:from>
    <xdr:to>
      <xdr:col>27</xdr:col>
      <xdr:colOff>266700</xdr:colOff>
      <xdr:row>29</xdr:row>
      <xdr:rowOff>0</xdr:rowOff>
    </xdr:to>
    <xdr:sp>
      <xdr:nvSpPr>
        <xdr:cNvPr id="64" name="Line 72"/>
        <xdr:cNvSpPr>
          <a:spLocks/>
        </xdr:cNvSpPr>
      </xdr:nvSpPr>
      <xdr:spPr>
        <a:xfrm>
          <a:off x="19354800" y="73056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34</xdr:row>
      <xdr:rowOff>114300</xdr:rowOff>
    </xdr:from>
    <xdr:to>
      <xdr:col>87</xdr:col>
      <xdr:colOff>247650</xdr:colOff>
      <xdr:row>34</xdr:row>
      <xdr:rowOff>114300</xdr:rowOff>
    </xdr:to>
    <xdr:sp>
      <xdr:nvSpPr>
        <xdr:cNvPr id="65" name="Line 73"/>
        <xdr:cNvSpPr>
          <a:spLocks/>
        </xdr:cNvSpPr>
      </xdr:nvSpPr>
      <xdr:spPr>
        <a:xfrm>
          <a:off x="53987700" y="863917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30</xdr:row>
      <xdr:rowOff>114300</xdr:rowOff>
    </xdr:from>
    <xdr:to>
      <xdr:col>93</xdr:col>
      <xdr:colOff>276225</xdr:colOff>
      <xdr:row>31</xdr:row>
      <xdr:rowOff>0</xdr:rowOff>
    </xdr:to>
    <xdr:sp>
      <xdr:nvSpPr>
        <xdr:cNvPr id="66" name="Line 74"/>
        <xdr:cNvSpPr>
          <a:spLocks/>
        </xdr:cNvSpPr>
      </xdr:nvSpPr>
      <xdr:spPr>
        <a:xfrm flipH="1">
          <a:off x="68370450" y="772477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31</xdr:row>
      <xdr:rowOff>0</xdr:rowOff>
    </xdr:from>
    <xdr:to>
      <xdr:col>92</xdr:col>
      <xdr:colOff>476250</xdr:colOff>
      <xdr:row>31</xdr:row>
      <xdr:rowOff>76200</xdr:rowOff>
    </xdr:to>
    <xdr:sp>
      <xdr:nvSpPr>
        <xdr:cNvPr id="67" name="Line 75"/>
        <xdr:cNvSpPr>
          <a:spLocks/>
        </xdr:cNvSpPr>
      </xdr:nvSpPr>
      <xdr:spPr>
        <a:xfrm flipH="1">
          <a:off x="67627500" y="7839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31</xdr:row>
      <xdr:rowOff>76200</xdr:rowOff>
    </xdr:from>
    <xdr:to>
      <xdr:col>91</xdr:col>
      <xdr:colOff>247650</xdr:colOff>
      <xdr:row>31</xdr:row>
      <xdr:rowOff>114300</xdr:rowOff>
    </xdr:to>
    <xdr:sp>
      <xdr:nvSpPr>
        <xdr:cNvPr id="68" name="Line 76"/>
        <xdr:cNvSpPr>
          <a:spLocks/>
        </xdr:cNvSpPr>
      </xdr:nvSpPr>
      <xdr:spPr>
        <a:xfrm flipH="1">
          <a:off x="66884550" y="7915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276225</xdr:colOff>
      <xdr:row>27</xdr:row>
      <xdr:rowOff>114300</xdr:rowOff>
    </xdr:from>
    <xdr:to>
      <xdr:col>96</xdr:col>
      <xdr:colOff>495300</xdr:colOff>
      <xdr:row>32</xdr:row>
      <xdr:rowOff>114300</xdr:rowOff>
    </xdr:to>
    <xdr:sp>
      <xdr:nvSpPr>
        <xdr:cNvPr id="69" name="Line 77"/>
        <xdr:cNvSpPr>
          <a:spLocks/>
        </xdr:cNvSpPr>
      </xdr:nvSpPr>
      <xdr:spPr>
        <a:xfrm flipH="1">
          <a:off x="67656075" y="7038975"/>
          <a:ext cx="37052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34</xdr:row>
      <xdr:rowOff>76200</xdr:rowOff>
    </xdr:from>
    <xdr:to>
      <xdr:col>88</xdr:col>
      <xdr:colOff>476250</xdr:colOff>
      <xdr:row>34</xdr:row>
      <xdr:rowOff>114300</xdr:rowOff>
    </xdr:to>
    <xdr:sp>
      <xdr:nvSpPr>
        <xdr:cNvPr id="70" name="Line 82"/>
        <xdr:cNvSpPr>
          <a:spLocks/>
        </xdr:cNvSpPr>
      </xdr:nvSpPr>
      <xdr:spPr>
        <a:xfrm flipV="1">
          <a:off x="64655700" y="8601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34</xdr:row>
      <xdr:rowOff>0</xdr:rowOff>
    </xdr:from>
    <xdr:to>
      <xdr:col>89</xdr:col>
      <xdr:colOff>247650</xdr:colOff>
      <xdr:row>34</xdr:row>
      <xdr:rowOff>76200</xdr:rowOff>
    </xdr:to>
    <xdr:sp>
      <xdr:nvSpPr>
        <xdr:cNvPr id="71" name="Line 83"/>
        <xdr:cNvSpPr>
          <a:spLocks/>
        </xdr:cNvSpPr>
      </xdr:nvSpPr>
      <xdr:spPr>
        <a:xfrm flipV="1">
          <a:off x="65398650" y="8524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33</xdr:row>
      <xdr:rowOff>85725</xdr:rowOff>
    </xdr:from>
    <xdr:to>
      <xdr:col>90</xdr:col>
      <xdr:colOff>476250</xdr:colOff>
      <xdr:row>34</xdr:row>
      <xdr:rowOff>0</xdr:rowOff>
    </xdr:to>
    <xdr:sp>
      <xdr:nvSpPr>
        <xdr:cNvPr id="72" name="Line 84"/>
        <xdr:cNvSpPr>
          <a:spLocks/>
        </xdr:cNvSpPr>
      </xdr:nvSpPr>
      <xdr:spPr>
        <a:xfrm flipV="1">
          <a:off x="66141600" y="83820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32</xdr:row>
      <xdr:rowOff>114300</xdr:rowOff>
    </xdr:from>
    <xdr:to>
      <xdr:col>91</xdr:col>
      <xdr:colOff>276225</xdr:colOff>
      <xdr:row>33</xdr:row>
      <xdr:rowOff>85725</xdr:rowOff>
    </xdr:to>
    <xdr:sp>
      <xdr:nvSpPr>
        <xdr:cNvPr id="73" name="Line 85"/>
        <xdr:cNvSpPr>
          <a:spLocks/>
        </xdr:cNvSpPr>
      </xdr:nvSpPr>
      <xdr:spPr>
        <a:xfrm flipV="1">
          <a:off x="66884550" y="8181975"/>
          <a:ext cx="771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36</xdr:row>
      <xdr:rowOff>85725</xdr:rowOff>
    </xdr:from>
    <xdr:to>
      <xdr:col>87</xdr:col>
      <xdr:colOff>247650</xdr:colOff>
      <xdr:row>37</xdr:row>
      <xdr:rowOff>0</xdr:rowOff>
    </xdr:to>
    <xdr:sp>
      <xdr:nvSpPr>
        <xdr:cNvPr id="74" name="Line 86"/>
        <xdr:cNvSpPr>
          <a:spLocks/>
        </xdr:cNvSpPr>
      </xdr:nvSpPr>
      <xdr:spPr>
        <a:xfrm flipV="1">
          <a:off x="63912750" y="9067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35</xdr:row>
      <xdr:rowOff>114300</xdr:rowOff>
    </xdr:from>
    <xdr:to>
      <xdr:col>88</xdr:col>
      <xdr:colOff>495300</xdr:colOff>
      <xdr:row>36</xdr:row>
      <xdr:rowOff>85725</xdr:rowOff>
    </xdr:to>
    <xdr:sp>
      <xdr:nvSpPr>
        <xdr:cNvPr id="75" name="Line 87"/>
        <xdr:cNvSpPr>
          <a:spLocks/>
        </xdr:cNvSpPr>
      </xdr:nvSpPr>
      <xdr:spPr>
        <a:xfrm flipV="1">
          <a:off x="64655700" y="886777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419100</xdr:colOff>
      <xdr:row>40</xdr:row>
      <xdr:rowOff>114300</xdr:rowOff>
    </xdr:from>
    <xdr:to>
      <xdr:col>81</xdr:col>
      <xdr:colOff>247650</xdr:colOff>
      <xdr:row>40</xdr:row>
      <xdr:rowOff>114300</xdr:rowOff>
    </xdr:to>
    <xdr:sp>
      <xdr:nvSpPr>
        <xdr:cNvPr id="76" name="Line 88"/>
        <xdr:cNvSpPr>
          <a:spLocks/>
        </xdr:cNvSpPr>
      </xdr:nvSpPr>
      <xdr:spPr>
        <a:xfrm>
          <a:off x="59397900" y="10010775"/>
          <a:ext cx="800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276225</xdr:colOff>
      <xdr:row>28</xdr:row>
      <xdr:rowOff>114300</xdr:rowOff>
    </xdr:from>
    <xdr:to>
      <xdr:col>66</xdr:col>
      <xdr:colOff>504825</xdr:colOff>
      <xdr:row>31</xdr:row>
      <xdr:rowOff>114300</xdr:rowOff>
    </xdr:to>
    <xdr:sp>
      <xdr:nvSpPr>
        <xdr:cNvPr id="77" name="Line 89"/>
        <xdr:cNvSpPr>
          <a:spLocks/>
        </xdr:cNvSpPr>
      </xdr:nvSpPr>
      <xdr:spPr>
        <a:xfrm flipV="1">
          <a:off x="43881675" y="7267575"/>
          <a:ext cx="5200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76200</xdr:rowOff>
    </xdr:from>
    <xdr:to>
      <xdr:col>33</xdr:col>
      <xdr:colOff>266700</xdr:colOff>
      <xdr:row>31</xdr:row>
      <xdr:rowOff>114300</xdr:rowOff>
    </xdr:to>
    <xdr:sp>
      <xdr:nvSpPr>
        <xdr:cNvPr id="78" name="Line 90"/>
        <xdr:cNvSpPr>
          <a:spLocks/>
        </xdr:cNvSpPr>
      </xdr:nvSpPr>
      <xdr:spPr>
        <a:xfrm>
          <a:off x="23812500" y="79152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31</xdr:row>
      <xdr:rowOff>0</xdr:rowOff>
    </xdr:from>
    <xdr:to>
      <xdr:col>32</xdr:col>
      <xdr:colOff>495300</xdr:colOff>
      <xdr:row>31</xdr:row>
      <xdr:rowOff>76200</xdr:rowOff>
    </xdr:to>
    <xdr:sp>
      <xdr:nvSpPr>
        <xdr:cNvPr id="79" name="Line 91"/>
        <xdr:cNvSpPr>
          <a:spLocks/>
        </xdr:cNvSpPr>
      </xdr:nvSpPr>
      <xdr:spPr>
        <a:xfrm>
          <a:off x="23069550" y="78390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28</xdr:row>
      <xdr:rowOff>76200</xdr:rowOff>
    </xdr:from>
    <xdr:to>
      <xdr:col>34</xdr:col>
      <xdr:colOff>495300</xdr:colOff>
      <xdr:row>28</xdr:row>
      <xdr:rowOff>114300</xdr:rowOff>
    </xdr:to>
    <xdr:sp>
      <xdr:nvSpPr>
        <xdr:cNvPr id="80" name="Line 92"/>
        <xdr:cNvSpPr>
          <a:spLocks/>
        </xdr:cNvSpPr>
      </xdr:nvSpPr>
      <xdr:spPr>
        <a:xfrm>
          <a:off x="24555450" y="7229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28</xdr:row>
      <xdr:rowOff>0</xdr:rowOff>
    </xdr:from>
    <xdr:to>
      <xdr:col>33</xdr:col>
      <xdr:colOff>266700</xdr:colOff>
      <xdr:row>28</xdr:row>
      <xdr:rowOff>76200</xdr:rowOff>
    </xdr:to>
    <xdr:sp>
      <xdr:nvSpPr>
        <xdr:cNvPr id="81" name="Line 93"/>
        <xdr:cNvSpPr>
          <a:spLocks/>
        </xdr:cNvSpPr>
      </xdr:nvSpPr>
      <xdr:spPr>
        <a:xfrm>
          <a:off x="2381250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36</xdr:row>
      <xdr:rowOff>114300</xdr:rowOff>
    </xdr:from>
    <xdr:to>
      <xdr:col>61</xdr:col>
      <xdr:colOff>247650</xdr:colOff>
      <xdr:row>38</xdr:row>
      <xdr:rowOff>114300</xdr:rowOff>
    </xdr:to>
    <xdr:sp>
      <xdr:nvSpPr>
        <xdr:cNvPr id="82" name="Line 94"/>
        <xdr:cNvSpPr>
          <a:spLocks/>
        </xdr:cNvSpPr>
      </xdr:nvSpPr>
      <xdr:spPr>
        <a:xfrm>
          <a:off x="43872150" y="9096375"/>
          <a:ext cx="1466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34</xdr:row>
      <xdr:rowOff>76200</xdr:rowOff>
    </xdr:from>
    <xdr:to>
      <xdr:col>42</xdr:col>
      <xdr:colOff>495300</xdr:colOff>
      <xdr:row>34</xdr:row>
      <xdr:rowOff>114300</xdr:rowOff>
    </xdr:to>
    <xdr:sp>
      <xdr:nvSpPr>
        <xdr:cNvPr id="83" name="Line 98"/>
        <xdr:cNvSpPr>
          <a:spLocks/>
        </xdr:cNvSpPr>
      </xdr:nvSpPr>
      <xdr:spPr>
        <a:xfrm>
          <a:off x="30499050" y="8601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34</xdr:row>
      <xdr:rowOff>0</xdr:rowOff>
    </xdr:from>
    <xdr:to>
      <xdr:col>41</xdr:col>
      <xdr:colOff>266700</xdr:colOff>
      <xdr:row>34</xdr:row>
      <xdr:rowOff>76200</xdr:rowOff>
    </xdr:to>
    <xdr:sp>
      <xdr:nvSpPr>
        <xdr:cNvPr id="84" name="Line 99"/>
        <xdr:cNvSpPr>
          <a:spLocks/>
        </xdr:cNvSpPr>
      </xdr:nvSpPr>
      <xdr:spPr>
        <a:xfrm>
          <a:off x="29756100" y="8524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37</xdr:row>
      <xdr:rowOff>76200</xdr:rowOff>
    </xdr:from>
    <xdr:to>
      <xdr:col>62</xdr:col>
      <xdr:colOff>476250</xdr:colOff>
      <xdr:row>37</xdr:row>
      <xdr:rowOff>114300</xdr:rowOff>
    </xdr:to>
    <xdr:sp>
      <xdr:nvSpPr>
        <xdr:cNvPr id="85" name="Line 102"/>
        <xdr:cNvSpPr>
          <a:spLocks/>
        </xdr:cNvSpPr>
      </xdr:nvSpPr>
      <xdr:spPr>
        <a:xfrm>
          <a:off x="45339000" y="9286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37</xdr:row>
      <xdr:rowOff>0</xdr:rowOff>
    </xdr:from>
    <xdr:to>
      <xdr:col>61</xdr:col>
      <xdr:colOff>247650</xdr:colOff>
      <xdr:row>37</xdr:row>
      <xdr:rowOff>76200</xdr:rowOff>
    </xdr:to>
    <xdr:sp>
      <xdr:nvSpPr>
        <xdr:cNvPr id="86" name="Line 103"/>
        <xdr:cNvSpPr>
          <a:spLocks/>
        </xdr:cNvSpPr>
      </xdr:nvSpPr>
      <xdr:spPr>
        <a:xfrm>
          <a:off x="44596050" y="9210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38</xdr:row>
      <xdr:rowOff>114300</xdr:rowOff>
    </xdr:from>
    <xdr:to>
      <xdr:col>62</xdr:col>
      <xdr:colOff>476250</xdr:colOff>
      <xdr:row>39</xdr:row>
      <xdr:rowOff>85725</xdr:rowOff>
    </xdr:to>
    <xdr:sp>
      <xdr:nvSpPr>
        <xdr:cNvPr id="87" name="Line 104"/>
        <xdr:cNvSpPr>
          <a:spLocks/>
        </xdr:cNvSpPr>
      </xdr:nvSpPr>
      <xdr:spPr>
        <a:xfrm>
          <a:off x="45339000" y="95535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39</xdr:row>
      <xdr:rowOff>85725</xdr:rowOff>
    </xdr:from>
    <xdr:to>
      <xdr:col>63</xdr:col>
      <xdr:colOff>247650</xdr:colOff>
      <xdr:row>40</xdr:row>
      <xdr:rowOff>0</xdr:rowOff>
    </xdr:to>
    <xdr:sp>
      <xdr:nvSpPr>
        <xdr:cNvPr id="88" name="Line 105"/>
        <xdr:cNvSpPr>
          <a:spLocks/>
        </xdr:cNvSpPr>
      </xdr:nvSpPr>
      <xdr:spPr>
        <a:xfrm>
          <a:off x="46081950" y="9753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40</xdr:row>
      <xdr:rowOff>0</xdr:rowOff>
    </xdr:from>
    <xdr:to>
      <xdr:col>64</xdr:col>
      <xdr:colOff>476250</xdr:colOff>
      <xdr:row>40</xdr:row>
      <xdr:rowOff>76200</xdr:rowOff>
    </xdr:to>
    <xdr:sp>
      <xdr:nvSpPr>
        <xdr:cNvPr id="89" name="Line 106"/>
        <xdr:cNvSpPr>
          <a:spLocks/>
        </xdr:cNvSpPr>
      </xdr:nvSpPr>
      <xdr:spPr>
        <a:xfrm>
          <a:off x="46824900" y="9896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40</xdr:row>
      <xdr:rowOff>76200</xdr:rowOff>
    </xdr:from>
    <xdr:to>
      <xdr:col>64</xdr:col>
      <xdr:colOff>847725</xdr:colOff>
      <xdr:row>40</xdr:row>
      <xdr:rowOff>95250</xdr:rowOff>
    </xdr:to>
    <xdr:sp>
      <xdr:nvSpPr>
        <xdr:cNvPr id="90" name="Line 107"/>
        <xdr:cNvSpPr>
          <a:spLocks/>
        </xdr:cNvSpPr>
      </xdr:nvSpPr>
      <xdr:spPr>
        <a:xfrm>
          <a:off x="47567850" y="9972675"/>
          <a:ext cx="371475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28</xdr:row>
      <xdr:rowOff>114300</xdr:rowOff>
    </xdr:from>
    <xdr:to>
      <xdr:col>9</xdr:col>
      <xdr:colOff>419100</xdr:colOff>
      <xdr:row>30</xdr:row>
      <xdr:rowOff>28575</xdr:rowOff>
    </xdr:to>
    <xdr:grpSp>
      <xdr:nvGrpSpPr>
        <xdr:cNvPr id="91" name="Group 108"/>
        <xdr:cNvGrpSpPr>
          <a:grpSpLocks noChangeAspect="1"/>
        </xdr:cNvGrpSpPr>
      </xdr:nvGrpSpPr>
      <xdr:grpSpPr>
        <a:xfrm>
          <a:off x="6562725" y="7267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2" name="Line 1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25</xdr:row>
      <xdr:rowOff>114300</xdr:rowOff>
    </xdr:from>
    <xdr:to>
      <xdr:col>26</xdr:col>
      <xdr:colOff>647700</xdr:colOff>
      <xdr:row>27</xdr:row>
      <xdr:rowOff>28575</xdr:rowOff>
    </xdr:to>
    <xdr:grpSp>
      <xdr:nvGrpSpPr>
        <xdr:cNvPr id="94" name="Group 111"/>
        <xdr:cNvGrpSpPr>
          <a:grpSpLocks noChangeAspect="1"/>
        </xdr:cNvGrpSpPr>
      </xdr:nvGrpSpPr>
      <xdr:grpSpPr>
        <a:xfrm>
          <a:off x="19202400" y="6581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5" name="Line 1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25</xdr:row>
      <xdr:rowOff>114300</xdr:rowOff>
    </xdr:from>
    <xdr:to>
      <xdr:col>18</xdr:col>
      <xdr:colOff>647700</xdr:colOff>
      <xdr:row>27</xdr:row>
      <xdr:rowOff>28575</xdr:rowOff>
    </xdr:to>
    <xdr:grpSp>
      <xdr:nvGrpSpPr>
        <xdr:cNvPr id="97" name="Group 114"/>
        <xdr:cNvGrpSpPr>
          <a:grpSpLocks noChangeAspect="1"/>
        </xdr:cNvGrpSpPr>
      </xdr:nvGrpSpPr>
      <xdr:grpSpPr>
        <a:xfrm>
          <a:off x="13258800" y="6581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8" name="Line 1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25</xdr:row>
      <xdr:rowOff>114300</xdr:rowOff>
    </xdr:from>
    <xdr:to>
      <xdr:col>17</xdr:col>
      <xdr:colOff>419100</xdr:colOff>
      <xdr:row>27</xdr:row>
      <xdr:rowOff>28575</xdr:rowOff>
    </xdr:to>
    <xdr:grpSp>
      <xdr:nvGrpSpPr>
        <xdr:cNvPr id="100" name="Group 117"/>
        <xdr:cNvGrpSpPr>
          <a:grpSpLocks noChangeAspect="1"/>
        </xdr:cNvGrpSpPr>
      </xdr:nvGrpSpPr>
      <xdr:grpSpPr>
        <a:xfrm>
          <a:off x="12506325" y="6581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1" name="Line 1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25</xdr:row>
      <xdr:rowOff>114300</xdr:rowOff>
    </xdr:from>
    <xdr:to>
      <xdr:col>27</xdr:col>
      <xdr:colOff>419100</xdr:colOff>
      <xdr:row>27</xdr:row>
      <xdr:rowOff>28575</xdr:rowOff>
    </xdr:to>
    <xdr:grpSp>
      <xdr:nvGrpSpPr>
        <xdr:cNvPr id="103" name="Group 120"/>
        <xdr:cNvGrpSpPr>
          <a:grpSpLocks noChangeAspect="1"/>
        </xdr:cNvGrpSpPr>
      </xdr:nvGrpSpPr>
      <xdr:grpSpPr>
        <a:xfrm>
          <a:off x="19935825" y="6581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4" name="Line 1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20</xdr:row>
      <xdr:rowOff>219075</xdr:rowOff>
    </xdr:from>
    <xdr:to>
      <xdr:col>27</xdr:col>
      <xdr:colOff>419100</xdr:colOff>
      <xdr:row>22</xdr:row>
      <xdr:rowOff>114300</xdr:rowOff>
    </xdr:to>
    <xdr:grpSp>
      <xdr:nvGrpSpPr>
        <xdr:cNvPr id="106" name="Group 123"/>
        <xdr:cNvGrpSpPr>
          <a:grpSpLocks noChangeAspect="1"/>
        </xdr:cNvGrpSpPr>
      </xdr:nvGrpSpPr>
      <xdr:grpSpPr>
        <a:xfrm>
          <a:off x="19935825" y="5543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7" name="Line 1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20</xdr:row>
      <xdr:rowOff>219075</xdr:rowOff>
    </xdr:from>
    <xdr:to>
      <xdr:col>26</xdr:col>
      <xdr:colOff>647700</xdr:colOff>
      <xdr:row>22</xdr:row>
      <xdr:rowOff>114300</xdr:rowOff>
    </xdr:to>
    <xdr:grpSp>
      <xdr:nvGrpSpPr>
        <xdr:cNvPr id="109" name="Group 126"/>
        <xdr:cNvGrpSpPr>
          <a:grpSpLocks noChangeAspect="1"/>
        </xdr:cNvGrpSpPr>
      </xdr:nvGrpSpPr>
      <xdr:grpSpPr>
        <a:xfrm>
          <a:off x="19202400" y="5543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0" name="Line 1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20</xdr:row>
      <xdr:rowOff>219075</xdr:rowOff>
    </xdr:from>
    <xdr:to>
      <xdr:col>18</xdr:col>
      <xdr:colOff>647700</xdr:colOff>
      <xdr:row>22</xdr:row>
      <xdr:rowOff>114300</xdr:rowOff>
    </xdr:to>
    <xdr:grpSp>
      <xdr:nvGrpSpPr>
        <xdr:cNvPr id="112" name="Group 129"/>
        <xdr:cNvGrpSpPr>
          <a:grpSpLocks noChangeAspect="1"/>
        </xdr:cNvGrpSpPr>
      </xdr:nvGrpSpPr>
      <xdr:grpSpPr>
        <a:xfrm>
          <a:off x="13258800" y="5543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3" name="Line 1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123825</xdr:colOff>
      <xdr:row>31</xdr:row>
      <xdr:rowOff>114300</xdr:rowOff>
    </xdr:from>
    <xdr:to>
      <xdr:col>35</xdr:col>
      <xdr:colOff>428625</xdr:colOff>
      <xdr:row>33</xdr:row>
      <xdr:rowOff>28575</xdr:rowOff>
    </xdr:to>
    <xdr:grpSp>
      <xdr:nvGrpSpPr>
        <xdr:cNvPr id="115" name="Group 132"/>
        <xdr:cNvGrpSpPr>
          <a:grpSpLocks noChangeAspect="1"/>
        </xdr:cNvGrpSpPr>
      </xdr:nvGrpSpPr>
      <xdr:grpSpPr>
        <a:xfrm>
          <a:off x="25898475" y="7953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6" name="Line 1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19</xdr:row>
      <xdr:rowOff>219075</xdr:rowOff>
    </xdr:from>
    <xdr:to>
      <xdr:col>29</xdr:col>
      <xdr:colOff>419100</xdr:colOff>
      <xdr:row>21</xdr:row>
      <xdr:rowOff>114300</xdr:rowOff>
    </xdr:to>
    <xdr:grpSp>
      <xdr:nvGrpSpPr>
        <xdr:cNvPr id="118" name="Group 156"/>
        <xdr:cNvGrpSpPr>
          <a:grpSpLocks noChangeAspect="1"/>
        </xdr:cNvGrpSpPr>
      </xdr:nvGrpSpPr>
      <xdr:grpSpPr>
        <a:xfrm>
          <a:off x="21421725" y="5314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" name="Line 1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123825</xdr:colOff>
      <xdr:row>34</xdr:row>
      <xdr:rowOff>114300</xdr:rowOff>
    </xdr:from>
    <xdr:to>
      <xdr:col>55</xdr:col>
      <xdr:colOff>428625</xdr:colOff>
      <xdr:row>36</xdr:row>
      <xdr:rowOff>28575</xdr:rowOff>
    </xdr:to>
    <xdr:grpSp>
      <xdr:nvGrpSpPr>
        <xdr:cNvPr id="121" name="Group 159"/>
        <xdr:cNvGrpSpPr>
          <a:grpSpLocks noChangeAspect="1"/>
        </xdr:cNvGrpSpPr>
      </xdr:nvGrpSpPr>
      <xdr:grpSpPr>
        <a:xfrm>
          <a:off x="40757475" y="8639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" name="Line 1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0</xdr:colOff>
      <xdr:row>34</xdr:row>
      <xdr:rowOff>0</xdr:rowOff>
    </xdr:from>
    <xdr:ext cx="971550" cy="228600"/>
    <xdr:sp>
      <xdr:nvSpPr>
        <xdr:cNvPr id="124" name="text 7166"/>
        <xdr:cNvSpPr txBox="1">
          <a:spLocks noChangeArrowheads="1"/>
        </xdr:cNvSpPr>
      </xdr:nvSpPr>
      <xdr:spPr>
        <a:xfrm>
          <a:off x="35204400" y="8524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oneCellAnchor>
    <xdr:from>
      <xdr:col>72</xdr:col>
      <xdr:colOff>0</xdr:colOff>
      <xdr:row>28</xdr:row>
      <xdr:rowOff>0</xdr:rowOff>
    </xdr:from>
    <xdr:ext cx="971550" cy="228600"/>
    <xdr:sp>
      <xdr:nvSpPr>
        <xdr:cNvPr id="125" name="text 7166"/>
        <xdr:cNvSpPr txBox="1">
          <a:spLocks noChangeArrowheads="1"/>
        </xdr:cNvSpPr>
      </xdr:nvSpPr>
      <xdr:spPr>
        <a:xfrm>
          <a:off x="53035200" y="7153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72</xdr:col>
      <xdr:colOff>0</xdr:colOff>
      <xdr:row>19</xdr:row>
      <xdr:rowOff>0</xdr:rowOff>
    </xdr:from>
    <xdr:ext cx="971550" cy="228600"/>
    <xdr:sp>
      <xdr:nvSpPr>
        <xdr:cNvPr id="126" name="text 7166"/>
        <xdr:cNvSpPr txBox="1">
          <a:spLocks noChangeArrowheads="1"/>
        </xdr:cNvSpPr>
      </xdr:nvSpPr>
      <xdr:spPr>
        <a:xfrm>
          <a:off x="53035200" y="5095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48</xdr:col>
      <xdr:colOff>228600</xdr:colOff>
      <xdr:row>15</xdr:row>
      <xdr:rowOff>0</xdr:rowOff>
    </xdr:from>
    <xdr:ext cx="523875" cy="228600"/>
    <xdr:sp>
      <xdr:nvSpPr>
        <xdr:cNvPr id="127" name="text 7125"/>
        <xdr:cNvSpPr txBox="1">
          <a:spLocks noChangeArrowheads="1"/>
        </xdr:cNvSpPr>
      </xdr:nvSpPr>
      <xdr:spPr>
        <a:xfrm>
          <a:off x="35433000" y="4181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72</xdr:col>
      <xdr:colOff>0</xdr:colOff>
      <xdr:row>22</xdr:row>
      <xdr:rowOff>0</xdr:rowOff>
    </xdr:from>
    <xdr:to>
      <xdr:col>73</xdr:col>
      <xdr:colOff>0</xdr:colOff>
      <xdr:row>23</xdr:row>
      <xdr:rowOff>0</xdr:rowOff>
    </xdr:to>
    <xdr:sp>
      <xdr:nvSpPr>
        <xdr:cNvPr id="128" name="text 7166"/>
        <xdr:cNvSpPr txBox="1">
          <a:spLocks noChangeArrowheads="1"/>
        </xdr:cNvSpPr>
      </xdr:nvSpPr>
      <xdr:spPr>
        <a:xfrm>
          <a:off x="53035200" y="5781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72</xdr:col>
      <xdr:colOff>0</xdr:colOff>
      <xdr:row>25</xdr:row>
      <xdr:rowOff>0</xdr:rowOff>
    </xdr:from>
    <xdr:to>
      <xdr:col>73</xdr:col>
      <xdr:colOff>0</xdr:colOff>
      <xdr:row>26</xdr:row>
      <xdr:rowOff>0</xdr:rowOff>
    </xdr:to>
    <xdr:sp>
      <xdr:nvSpPr>
        <xdr:cNvPr id="129" name="text 7166"/>
        <xdr:cNvSpPr txBox="1">
          <a:spLocks noChangeArrowheads="1"/>
        </xdr:cNvSpPr>
      </xdr:nvSpPr>
      <xdr:spPr>
        <a:xfrm>
          <a:off x="53035200" y="6467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72</xdr:col>
      <xdr:colOff>0</xdr:colOff>
      <xdr:row>31</xdr:row>
      <xdr:rowOff>0</xdr:rowOff>
    </xdr:from>
    <xdr:to>
      <xdr:col>73</xdr:col>
      <xdr:colOff>0</xdr:colOff>
      <xdr:row>32</xdr:row>
      <xdr:rowOff>0</xdr:rowOff>
    </xdr:to>
    <xdr:sp>
      <xdr:nvSpPr>
        <xdr:cNvPr id="130" name="text 7166"/>
        <xdr:cNvSpPr txBox="1">
          <a:spLocks noChangeArrowheads="1"/>
        </xdr:cNvSpPr>
      </xdr:nvSpPr>
      <xdr:spPr>
        <a:xfrm>
          <a:off x="53035200" y="7839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twoCellAnchor>
  <xdr:oneCellAnchor>
    <xdr:from>
      <xdr:col>72</xdr:col>
      <xdr:colOff>0</xdr:colOff>
      <xdr:row>34</xdr:row>
      <xdr:rowOff>0</xdr:rowOff>
    </xdr:from>
    <xdr:ext cx="971550" cy="228600"/>
    <xdr:sp>
      <xdr:nvSpPr>
        <xdr:cNvPr id="131" name="text 7166"/>
        <xdr:cNvSpPr txBox="1">
          <a:spLocks noChangeArrowheads="1"/>
        </xdr:cNvSpPr>
      </xdr:nvSpPr>
      <xdr:spPr>
        <a:xfrm>
          <a:off x="53035200" y="8524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b</a:t>
          </a:r>
        </a:p>
      </xdr:txBody>
    </xdr:sp>
    <xdr:clientData/>
  </xdr:oneCellAnchor>
  <xdr:twoCellAnchor>
    <xdr:from>
      <xdr:col>60</xdr:col>
      <xdr:colOff>495300</xdr:colOff>
      <xdr:row>15</xdr:row>
      <xdr:rowOff>76200</xdr:rowOff>
    </xdr:from>
    <xdr:to>
      <xdr:col>61</xdr:col>
      <xdr:colOff>266700</xdr:colOff>
      <xdr:row>15</xdr:row>
      <xdr:rowOff>114300</xdr:rowOff>
    </xdr:to>
    <xdr:sp>
      <xdr:nvSpPr>
        <xdr:cNvPr id="132" name="Line 171"/>
        <xdr:cNvSpPr>
          <a:spLocks/>
        </xdr:cNvSpPr>
      </xdr:nvSpPr>
      <xdr:spPr>
        <a:xfrm flipV="1">
          <a:off x="44615100" y="4257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15</xdr:row>
      <xdr:rowOff>0</xdr:rowOff>
    </xdr:from>
    <xdr:to>
      <xdr:col>62</xdr:col>
      <xdr:colOff>495300</xdr:colOff>
      <xdr:row>15</xdr:row>
      <xdr:rowOff>76200</xdr:rowOff>
    </xdr:to>
    <xdr:sp>
      <xdr:nvSpPr>
        <xdr:cNvPr id="133" name="Line 172"/>
        <xdr:cNvSpPr>
          <a:spLocks/>
        </xdr:cNvSpPr>
      </xdr:nvSpPr>
      <xdr:spPr>
        <a:xfrm flipV="1">
          <a:off x="45358050" y="4181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11</xdr:row>
      <xdr:rowOff>0</xdr:rowOff>
    </xdr:from>
    <xdr:to>
      <xdr:col>70</xdr:col>
      <xdr:colOff>495300</xdr:colOff>
      <xdr:row>15</xdr:row>
      <xdr:rowOff>0</xdr:rowOff>
    </xdr:to>
    <xdr:sp>
      <xdr:nvSpPr>
        <xdr:cNvPr id="134" name="Line 176"/>
        <xdr:cNvSpPr>
          <a:spLocks/>
        </xdr:cNvSpPr>
      </xdr:nvSpPr>
      <xdr:spPr>
        <a:xfrm flipV="1">
          <a:off x="46101000" y="3152775"/>
          <a:ext cx="594360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26</xdr:col>
      <xdr:colOff>0</xdr:colOff>
      <xdr:row>20</xdr:row>
      <xdr:rowOff>0</xdr:rowOff>
    </xdr:to>
    <xdr:grpSp>
      <xdr:nvGrpSpPr>
        <xdr:cNvPr id="135" name="Group 178"/>
        <xdr:cNvGrpSpPr>
          <a:grpSpLocks/>
        </xdr:cNvGrpSpPr>
      </xdr:nvGrpSpPr>
      <xdr:grpSpPr>
        <a:xfrm>
          <a:off x="18345150" y="50958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36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18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8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20</xdr:row>
      <xdr:rowOff>0</xdr:rowOff>
    </xdr:from>
    <xdr:to>
      <xdr:col>27</xdr:col>
      <xdr:colOff>0</xdr:colOff>
      <xdr:row>31</xdr:row>
      <xdr:rowOff>0</xdr:rowOff>
    </xdr:to>
    <xdr:sp>
      <xdr:nvSpPr>
        <xdr:cNvPr id="139" name="Line 182"/>
        <xdr:cNvSpPr>
          <a:spLocks/>
        </xdr:cNvSpPr>
      </xdr:nvSpPr>
      <xdr:spPr>
        <a:xfrm>
          <a:off x="19831050" y="5324475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457200</xdr:colOff>
      <xdr:row>31</xdr:row>
      <xdr:rowOff>0</xdr:rowOff>
    </xdr:from>
    <xdr:ext cx="1028700" cy="457200"/>
    <xdr:sp>
      <xdr:nvSpPr>
        <xdr:cNvPr id="140" name="text 774"/>
        <xdr:cNvSpPr txBox="1">
          <a:spLocks noChangeArrowheads="1"/>
        </xdr:cNvSpPr>
      </xdr:nvSpPr>
      <xdr:spPr>
        <a:xfrm>
          <a:off x="19316700" y="7839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77,945</a:t>
          </a:r>
        </a:p>
      </xdr:txBody>
    </xdr:sp>
    <xdr:clientData/>
  </xdr:oneCellAnchor>
  <xdr:twoCellAnchor>
    <xdr:from>
      <xdr:col>33</xdr:col>
      <xdr:colOff>266700</xdr:colOff>
      <xdr:row>16</xdr:row>
      <xdr:rowOff>142875</xdr:rowOff>
    </xdr:from>
    <xdr:to>
      <xdr:col>34</xdr:col>
      <xdr:colOff>495300</xdr:colOff>
      <xdr:row>17</xdr:row>
      <xdr:rowOff>114300</xdr:rowOff>
    </xdr:to>
    <xdr:sp>
      <xdr:nvSpPr>
        <xdr:cNvPr id="141" name="Line 184"/>
        <xdr:cNvSpPr>
          <a:spLocks/>
        </xdr:cNvSpPr>
      </xdr:nvSpPr>
      <xdr:spPr>
        <a:xfrm flipV="1">
          <a:off x="24555450" y="45529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104775</xdr:colOff>
      <xdr:row>36</xdr:row>
      <xdr:rowOff>114300</xdr:rowOff>
    </xdr:from>
    <xdr:to>
      <xdr:col>59</xdr:col>
      <xdr:colOff>419100</xdr:colOff>
      <xdr:row>38</xdr:row>
      <xdr:rowOff>28575</xdr:rowOff>
    </xdr:to>
    <xdr:grpSp>
      <xdr:nvGrpSpPr>
        <xdr:cNvPr id="142" name="Group 185"/>
        <xdr:cNvGrpSpPr>
          <a:grpSpLocks/>
        </xdr:cNvGrpSpPr>
      </xdr:nvGrpSpPr>
      <xdr:grpSpPr>
        <a:xfrm>
          <a:off x="43710225" y="9096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3" name="Line 1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123825</xdr:colOff>
      <xdr:row>31</xdr:row>
      <xdr:rowOff>114300</xdr:rowOff>
    </xdr:from>
    <xdr:to>
      <xdr:col>59</xdr:col>
      <xdr:colOff>428625</xdr:colOff>
      <xdr:row>33</xdr:row>
      <xdr:rowOff>28575</xdr:rowOff>
    </xdr:to>
    <xdr:grpSp>
      <xdr:nvGrpSpPr>
        <xdr:cNvPr id="145" name="Group 188"/>
        <xdr:cNvGrpSpPr>
          <a:grpSpLocks noChangeAspect="1"/>
        </xdr:cNvGrpSpPr>
      </xdr:nvGrpSpPr>
      <xdr:grpSpPr>
        <a:xfrm>
          <a:off x="43729275" y="7953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6" name="Line 1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228600</xdr:colOff>
      <xdr:row>37</xdr:row>
      <xdr:rowOff>0</xdr:rowOff>
    </xdr:from>
    <xdr:ext cx="523875" cy="228600"/>
    <xdr:sp>
      <xdr:nvSpPr>
        <xdr:cNvPr id="148" name="text 7125"/>
        <xdr:cNvSpPr txBox="1">
          <a:spLocks noChangeArrowheads="1"/>
        </xdr:cNvSpPr>
      </xdr:nvSpPr>
      <xdr:spPr>
        <a:xfrm>
          <a:off x="53263800" y="9210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40</xdr:col>
      <xdr:colOff>0</xdr:colOff>
      <xdr:row>23</xdr:row>
      <xdr:rowOff>76200</xdr:rowOff>
    </xdr:from>
    <xdr:to>
      <xdr:col>64</xdr:col>
      <xdr:colOff>0</xdr:colOff>
      <xdr:row>24</xdr:row>
      <xdr:rowOff>152400</xdr:rowOff>
    </xdr:to>
    <xdr:grpSp>
      <xdr:nvGrpSpPr>
        <xdr:cNvPr id="149" name="Group 200"/>
        <xdr:cNvGrpSpPr>
          <a:grpSpLocks/>
        </xdr:cNvGrpSpPr>
      </xdr:nvGrpSpPr>
      <xdr:grpSpPr>
        <a:xfrm>
          <a:off x="29260800" y="6086475"/>
          <a:ext cx="17830800" cy="304800"/>
          <a:chOff x="115" y="388"/>
          <a:chExt cx="1117" cy="40"/>
        </a:xfrm>
        <a:solidFill>
          <a:srgbClr val="FFFFFF"/>
        </a:solidFill>
      </xdr:grpSpPr>
      <xdr:sp>
        <xdr:nvSpPr>
          <xdr:cNvPr id="150" name="Rectangle 20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0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0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0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0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0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0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0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0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26</xdr:row>
      <xdr:rowOff>76200</xdr:rowOff>
    </xdr:from>
    <xdr:to>
      <xdr:col>62</xdr:col>
      <xdr:colOff>85725</xdr:colOff>
      <xdr:row>27</xdr:row>
      <xdr:rowOff>152400</xdr:rowOff>
    </xdr:to>
    <xdr:grpSp>
      <xdr:nvGrpSpPr>
        <xdr:cNvPr id="159" name="Group 210"/>
        <xdr:cNvGrpSpPr>
          <a:grpSpLocks/>
        </xdr:cNvGrpSpPr>
      </xdr:nvGrpSpPr>
      <xdr:grpSpPr>
        <a:xfrm>
          <a:off x="26289000" y="6772275"/>
          <a:ext cx="19402425" cy="304800"/>
          <a:chOff x="115" y="388"/>
          <a:chExt cx="1117" cy="40"/>
        </a:xfrm>
        <a:solidFill>
          <a:srgbClr val="FFFFFF"/>
        </a:solidFill>
      </xdr:grpSpPr>
      <xdr:sp>
        <xdr:nvSpPr>
          <xdr:cNvPr id="160" name="Rectangle 21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1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1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1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1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1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1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1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1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714375</xdr:colOff>
      <xdr:row>29</xdr:row>
      <xdr:rowOff>76200</xdr:rowOff>
    </xdr:from>
    <xdr:to>
      <xdr:col>62</xdr:col>
      <xdr:colOff>0</xdr:colOff>
      <xdr:row>30</xdr:row>
      <xdr:rowOff>152400</xdr:rowOff>
    </xdr:to>
    <xdr:grpSp>
      <xdr:nvGrpSpPr>
        <xdr:cNvPr id="169" name="Group 220"/>
        <xdr:cNvGrpSpPr>
          <a:grpSpLocks/>
        </xdr:cNvGrpSpPr>
      </xdr:nvGrpSpPr>
      <xdr:grpSpPr>
        <a:xfrm>
          <a:off x="31461075" y="7458075"/>
          <a:ext cx="14144625" cy="304800"/>
          <a:chOff x="115" y="388"/>
          <a:chExt cx="1117" cy="40"/>
        </a:xfrm>
        <a:solidFill>
          <a:srgbClr val="FFFFFF"/>
        </a:solidFill>
      </xdr:grpSpPr>
      <xdr:sp>
        <xdr:nvSpPr>
          <xdr:cNvPr id="170" name="Rectangle 22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2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2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2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2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2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2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2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2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32</xdr:row>
      <xdr:rowOff>76200</xdr:rowOff>
    </xdr:from>
    <xdr:to>
      <xdr:col>58</xdr:col>
      <xdr:colOff>714375</xdr:colOff>
      <xdr:row>33</xdr:row>
      <xdr:rowOff>152400</xdr:rowOff>
    </xdr:to>
    <xdr:grpSp>
      <xdr:nvGrpSpPr>
        <xdr:cNvPr id="179" name="Group 230"/>
        <xdr:cNvGrpSpPr>
          <a:grpSpLocks/>
        </xdr:cNvGrpSpPr>
      </xdr:nvGrpSpPr>
      <xdr:grpSpPr>
        <a:xfrm>
          <a:off x="31823025" y="8143875"/>
          <a:ext cx="11525250" cy="304800"/>
          <a:chOff x="115" y="388"/>
          <a:chExt cx="1117" cy="40"/>
        </a:xfrm>
        <a:solidFill>
          <a:srgbClr val="FFFFFF"/>
        </a:solidFill>
      </xdr:grpSpPr>
      <xdr:sp>
        <xdr:nvSpPr>
          <xdr:cNvPr id="180" name="Rectangle 23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3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3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3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3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3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3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3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3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0</xdr:colOff>
      <xdr:row>39</xdr:row>
      <xdr:rowOff>161925</xdr:rowOff>
    </xdr:from>
    <xdr:ext cx="523875" cy="228600"/>
    <xdr:sp>
      <xdr:nvSpPr>
        <xdr:cNvPr id="189" name="text 7125"/>
        <xdr:cNvSpPr txBox="1">
          <a:spLocks noChangeArrowheads="1"/>
        </xdr:cNvSpPr>
      </xdr:nvSpPr>
      <xdr:spPr>
        <a:xfrm>
          <a:off x="47091600" y="9829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a</a:t>
          </a:r>
        </a:p>
      </xdr:txBody>
    </xdr:sp>
    <xdr:clientData/>
  </xdr:oneCellAnchor>
  <xdr:oneCellAnchor>
    <xdr:from>
      <xdr:col>81</xdr:col>
      <xdr:colOff>0</xdr:colOff>
      <xdr:row>40</xdr:row>
      <xdr:rowOff>0</xdr:rowOff>
    </xdr:from>
    <xdr:ext cx="514350" cy="228600"/>
    <xdr:sp>
      <xdr:nvSpPr>
        <xdr:cNvPr id="190" name="text 7125"/>
        <xdr:cNvSpPr txBox="1">
          <a:spLocks noChangeArrowheads="1"/>
        </xdr:cNvSpPr>
      </xdr:nvSpPr>
      <xdr:spPr>
        <a:xfrm>
          <a:off x="59950350" y="9896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b</a:t>
          </a:r>
        </a:p>
      </xdr:txBody>
    </xdr:sp>
    <xdr:clientData/>
  </xdr:oneCellAnchor>
  <xdr:twoCellAnchor>
    <xdr:from>
      <xdr:col>95</xdr:col>
      <xdr:colOff>104775</xdr:colOff>
      <xdr:row>20</xdr:row>
      <xdr:rowOff>219075</xdr:rowOff>
    </xdr:from>
    <xdr:to>
      <xdr:col>95</xdr:col>
      <xdr:colOff>419100</xdr:colOff>
      <xdr:row>22</xdr:row>
      <xdr:rowOff>114300</xdr:rowOff>
    </xdr:to>
    <xdr:grpSp>
      <xdr:nvGrpSpPr>
        <xdr:cNvPr id="191" name="Group 244"/>
        <xdr:cNvGrpSpPr>
          <a:grpSpLocks noChangeAspect="1"/>
        </xdr:cNvGrpSpPr>
      </xdr:nvGrpSpPr>
      <xdr:grpSpPr>
        <a:xfrm>
          <a:off x="70456425" y="5543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2" name="Line 2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20</xdr:row>
      <xdr:rowOff>219075</xdr:rowOff>
    </xdr:from>
    <xdr:to>
      <xdr:col>96</xdr:col>
      <xdr:colOff>647700</xdr:colOff>
      <xdr:row>22</xdr:row>
      <xdr:rowOff>114300</xdr:rowOff>
    </xdr:to>
    <xdr:grpSp>
      <xdr:nvGrpSpPr>
        <xdr:cNvPr id="194" name="Group 247"/>
        <xdr:cNvGrpSpPr>
          <a:grpSpLocks noChangeAspect="1"/>
        </xdr:cNvGrpSpPr>
      </xdr:nvGrpSpPr>
      <xdr:grpSpPr>
        <a:xfrm>
          <a:off x="71208900" y="5543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5" name="Line 2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20</xdr:row>
      <xdr:rowOff>219075</xdr:rowOff>
    </xdr:from>
    <xdr:to>
      <xdr:col>111</xdr:col>
      <xdr:colOff>419100</xdr:colOff>
      <xdr:row>22</xdr:row>
      <xdr:rowOff>114300</xdr:rowOff>
    </xdr:to>
    <xdr:grpSp>
      <xdr:nvGrpSpPr>
        <xdr:cNvPr id="197" name="Group 250"/>
        <xdr:cNvGrpSpPr>
          <a:grpSpLocks noChangeAspect="1"/>
        </xdr:cNvGrpSpPr>
      </xdr:nvGrpSpPr>
      <xdr:grpSpPr>
        <a:xfrm>
          <a:off x="82343625" y="5543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8" name="Line 2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25</xdr:row>
      <xdr:rowOff>114300</xdr:rowOff>
    </xdr:from>
    <xdr:to>
      <xdr:col>103</xdr:col>
      <xdr:colOff>419100</xdr:colOff>
      <xdr:row>27</xdr:row>
      <xdr:rowOff>28575</xdr:rowOff>
    </xdr:to>
    <xdr:grpSp>
      <xdr:nvGrpSpPr>
        <xdr:cNvPr id="200" name="Group 253"/>
        <xdr:cNvGrpSpPr>
          <a:grpSpLocks noChangeAspect="1"/>
        </xdr:cNvGrpSpPr>
      </xdr:nvGrpSpPr>
      <xdr:grpSpPr>
        <a:xfrm>
          <a:off x="76400025" y="6581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1" name="Line 2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25</xdr:row>
      <xdr:rowOff>114300</xdr:rowOff>
    </xdr:from>
    <xdr:to>
      <xdr:col>104</xdr:col>
      <xdr:colOff>647700</xdr:colOff>
      <xdr:row>27</xdr:row>
      <xdr:rowOff>28575</xdr:rowOff>
    </xdr:to>
    <xdr:grpSp>
      <xdr:nvGrpSpPr>
        <xdr:cNvPr id="203" name="Group 256"/>
        <xdr:cNvGrpSpPr>
          <a:grpSpLocks noChangeAspect="1"/>
        </xdr:cNvGrpSpPr>
      </xdr:nvGrpSpPr>
      <xdr:grpSpPr>
        <a:xfrm>
          <a:off x="77152500" y="6581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4" name="Line 2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0</xdr:colOff>
      <xdr:row>29</xdr:row>
      <xdr:rowOff>0</xdr:rowOff>
    </xdr:from>
    <xdr:to>
      <xdr:col>104</xdr:col>
      <xdr:colOff>0</xdr:colOff>
      <xdr:row>30</xdr:row>
      <xdr:rowOff>0</xdr:rowOff>
    </xdr:to>
    <xdr:grpSp>
      <xdr:nvGrpSpPr>
        <xdr:cNvPr id="206" name="Group 259"/>
        <xdr:cNvGrpSpPr>
          <a:grpSpLocks/>
        </xdr:cNvGrpSpPr>
      </xdr:nvGrpSpPr>
      <xdr:grpSpPr>
        <a:xfrm>
          <a:off x="76295250" y="73818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207" name="Polygon 26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Line 26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6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25</xdr:row>
      <xdr:rowOff>114300</xdr:rowOff>
    </xdr:from>
    <xdr:to>
      <xdr:col>100</xdr:col>
      <xdr:colOff>647700</xdr:colOff>
      <xdr:row>27</xdr:row>
      <xdr:rowOff>28575</xdr:rowOff>
    </xdr:to>
    <xdr:grpSp>
      <xdr:nvGrpSpPr>
        <xdr:cNvPr id="210" name="Group 263"/>
        <xdr:cNvGrpSpPr>
          <a:grpSpLocks noChangeAspect="1"/>
        </xdr:cNvGrpSpPr>
      </xdr:nvGrpSpPr>
      <xdr:grpSpPr>
        <a:xfrm>
          <a:off x="74180700" y="6581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1" name="Line 2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27</xdr:row>
      <xdr:rowOff>114300</xdr:rowOff>
    </xdr:from>
    <xdr:to>
      <xdr:col>96</xdr:col>
      <xdr:colOff>647700</xdr:colOff>
      <xdr:row>29</xdr:row>
      <xdr:rowOff>28575</xdr:rowOff>
    </xdr:to>
    <xdr:grpSp>
      <xdr:nvGrpSpPr>
        <xdr:cNvPr id="213" name="Group 266"/>
        <xdr:cNvGrpSpPr>
          <a:grpSpLocks noChangeAspect="1"/>
        </xdr:cNvGrpSpPr>
      </xdr:nvGrpSpPr>
      <xdr:grpSpPr>
        <a:xfrm>
          <a:off x="71208900" y="7038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4" name="Line 2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352425</xdr:colOff>
      <xdr:row>28</xdr:row>
      <xdr:rowOff>114300</xdr:rowOff>
    </xdr:from>
    <xdr:to>
      <xdr:col>66</xdr:col>
      <xdr:colOff>657225</xdr:colOff>
      <xdr:row>30</xdr:row>
      <xdr:rowOff>28575</xdr:rowOff>
    </xdr:to>
    <xdr:grpSp>
      <xdr:nvGrpSpPr>
        <xdr:cNvPr id="216" name="Group 291"/>
        <xdr:cNvGrpSpPr>
          <a:grpSpLocks noChangeAspect="1"/>
        </xdr:cNvGrpSpPr>
      </xdr:nvGrpSpPr>
      <xdr:grpSpPr>
        <a:xfrm>
          <a:off x="48929925" y="7267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7" name="Line 2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123825</xdr:colOff>
      <xdr:row>30</xdr:row>
      <xdr:rowOff>114300</xdr:rowOff>
    </xdr:from>
    <xdr:to>
      <xdr:col>93</xdr:col>
      <xdr:colOff>428625</xdr:colOff>
      <xdr:row>32</xdr:row>
      <xdr:rowOff>28575</xdr:rowOff>
    </xdr:to>
    <xdr:grpSp>
      <xdr:nvGrpSpPr>
        <xdr:cNvPr id="219" name="Group 295"/>
        <xdr:cNvGrpSpPr>
          <a:grpSpLocks noChangeAspect="1"/>
        </xdr:cNvGrpSpPr>
      </xdr:nvGrpSpPr>
      <xdr:grpSpPr>
        <a:xfrm>
          <a:off x="68989575" y="7724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0" name="Line 2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123825</xdr:colOff>
      <xdr:row>32</xdr:row>
      <xdr:rowOff>114300</xdr:rowOff>
    </xdr:from>
    <xdr:to>
      <xdr:col>91</xdr:col>
      <xdr:colOff>428625</xdr:colOff>
      <xdr:row>34</xdr:row>
      <xdr:rowOff>28575</xdr:rowOff>
    </xdr:to>
    <xdr:grpSp>
      <xdr:nvGrpSpPr>
        <xdr:cNvPr id="222" name="Group 298"/>
        <xdr:cNvGrpSpPr>
          <a:grpSpLocks noChangeAspect="1"/>
        </xdr:cNvGrpSpPr>
      </xdr:nvGrpSpPr>
      <xdr:grpSpPr>
        <a:xfrm>
          <a:off x="67503675" y="8181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3" name="Line 2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3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35</xdr:row>
      <xdr:rowOff>114300</xdr:rowOff>
    </xdr:from>
    <xdr:to>
      <xdr:col>88</xdr:col>
      <xdr:colOff>647700</xdr:colOff>
      <xdr:row>37</xdr:row>
      <xdr:rowOff>28575</xdr:rowOff>
    </xdr:to>
    <xdr:grpSp>
      <xdr:nvGrpSpPr>
        <xdr:cNvPr id="225" name="Group 302"/>
        <xdr:cNvGrpSpPr>
          <a:grpSpLocks noChangeAspect="1"/>
        </xdr:cNvGrpSpPr>
      </xdr:nvGrpSpPr>
      <xdr:grpSpPr>
        <a:xfrm>
          <a:off x="65265300" y="8867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6" name="Line 3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3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476250</xdr:colOff>
      <xdr:row>19</xdr:row>
      <xdr:rowOff>0</xdr:rowOff>
    </xdr:from>
    <xdr:to>
      <xdr:col>116</xdr:col>
      <xdr:colOff>476250</xdr:colOff>
      <xdr:row>28</xdr:row>
      <xdr:rowOff>0</xdr:rowOff>
    </xdr:to>
    <xdr:sp>
      <xdr:nvSpPr>
        <xdr:cNvPr id="228" name="Line 305"/>
        <xdr:cNvSpPr>
          <a:spLocks/>
        </xdr:cNvSpPr>
      </xdr:nvSpPr>
      <xdr:spPr>
        <a:xfrm>
          <a:off x="86201250" y="5095875"/>
          <a:ext cx="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115</xdr:col>
      <xdr:colOff>276225</xdr:colOff>
      <xdr:row>17</xdr:row>
      <xdr:rowOff>0</xdr:rowOff>
    </xdr:from>
    <xdr:ext cx="1438275" cy="457200"/>
    <xdr:sp>
      <xdr:nvSpPr>
        <xdr:cNvPr id="229" name="text 774"/>
        <xdr:cNvSpPr txBox="1">
          <a:spLocks noChangeArrowheads="1"/>
        </xdr:cNvSpPr>
      </xdr:nvSpPr>
      <xdr:spPr>
        <a:xfrm>
          <a:off x="85486875" y="4638675"/>
          <a:ext cx="14382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-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76,742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obsluha ze St.2</a:t>
          </a:r>
        </a:p>
      </xdr:txBody>
    </xdr:sp>
    <xdr:clientData/>
  </xdr:oneCellAnchor>
  <xdr:twoCellAnchor>
    <xdr:from>
      <xdr:col>79</xdr:col>
      <xdr:colOff>0</xdr:colOff>
      <xdr:row>40</xdr:row>
      <xdr:rowOff>0</xdr:rowOff>
    </xdr:from>
    <xdr:to>
      <xdr:col>80</xdr:col>
      <xdr:colOff>457200</xdr:colOff>
      <xdr:row>41</xdr:row>
      <xdr:rowOff>0</xdr:rowOff>
    </xdr:to>
    <xdr:sp>
      <xdr:nvSpPr>
        <xdr:cNvPr id="230" name="TextBox 309"/>
        <xdr:cNvSpPr txBox="1">
          <a:spLocks noChangeArrowheads="1"/>
        </xdr:cNvSpPr>
      </xdr:nvSpPr>
      <xdr:spPr>
        <a:xfrm>
          <a:off x="58464450" y="989647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Výtopna</a:t>
          </a:r>
        </a:p>
      </xdr:txBody>
    </xdr: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231" name="Group 310"/>
        <xdr:cNvGrpSpPr>
          <a:grpSpLocks noChangeAspect="1"/>
        </xdr:cNvGrpSpPr>
      </xdr:nvGrpSpPr>
      <xdr:grpSpPr>
        <a:xfrm>
          <a:off x="2057400" y="7439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2" name="Line 3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3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3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3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3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3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3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239" name="Group 318"/>
        <xdr:cNvGrpSpPr>
          <a:grpSpLocks noChangeAspect="1"/>
        </xdr:cNvGrpSpPr>
      </xdr:nvGrpSpPr>
      <xdr:grpSpPr>
        <a:xfrm>
          <a:off x="2057400" y="6753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0" name="Line 3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3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3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3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3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3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21</xdr:row>
      <xdr:rowOff>57150</xdr:rowOff>
    </xdr:from>
    <xdr:to>
      <xdr:col>4</xdr:col>
      <xdr:colOff>371475</xdr:colOff>
      <xdr:row>21</xdr:row>
      <xdr:rowOff>171450</xdr:rowOff>
    </xdr:to>
    <xdr:grpSp>
      <xdr:nvGrpSpPr>
        <xdr:cNvPr id="247" name="Group 326"/>
        <xdr:cNvGrpSpPr>
          <a:grpSpLocks noChangeAspect="1"/>
        </xdr:cNvGrpSpPr>
      </xdr:nvGrpSpPr>
      <xdr:grpSpPr>
        <a:xfrm>
          <a:off x="2057400" y="5610225"/>
          <a:ext cx="828675" cy="114300"/>
          <a:chOff x="545" y="95"/>
          <a:chExt cx="76" cy="12"/>
        </a:xfrm>
        <a:solidFill>
          <a:srgbClr val="FFFFFF"/>
        </a:solidFill>
      </xdr:grpSpPr>
      <xdr:sp>
        <xdr:nvSpPr>
          <xdr:cNvPr id="248" name="Line 327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328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329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330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331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32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333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Line 334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335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21</xdr:row>
      <xdr:rowOff>57150</xdr:rowOff>
    </xdr:from>
    <xdr:to>
      <xdr:col>5</xdr:col>
      <xdr:colOff>466725</xdr:colOff>
      <xdr:row>21</xdr:row>
      <xdr:rowOff>171450</xdr:rowOff>
    </xdr:to>
    <xdr:grpSp>
      <xdr:nvGrpSpPr>
        <xdr:cNvPr id="257" name="Group 336"/>
        <xdr:cNvGrpSpPr>
          <a:grpSpLocks noChangeAspect="1"/>
        </xdr:cNvGrpSpPr>
      </xdr:nvGrpSpPr>
      <xdr:grpSpPr>
        <a:xfrm>
          <a:off x="3657600" y="5610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8" name="Oval 3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3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3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24</xdr:row>
      <xdr:rowOff>57150</xdr:rowOff>
    </xdr:from>
    <xdr:to>
      <xdr:col>5</xdr:col>
      <xdr:colOff>466725</xdr:colOff>
      <xdr:row>24</xdr:row>
      <xdr:rowOff>171450</xdr:rowOff>
    </xdr:to>
    <xdr:grpSp>
      <xdr:nvGrpSpPr>
        <xdr:cNvPr id="261" name="Group 340"/>
        <xdr:cNvGrpSpPr>
          <a:grpSpLocks noChangeAspect="1"/>
        </xdr:cNvGrpSpPr>
      </xdr:nvGrpSpPr>
      <xdr:grpSpPr>
        <a:xfrm>
          <a:off x="3657600" y="6296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2" name="Oval 3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3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3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27</xdr:row>
      <xdr:rowOff>57150</xdr:rowOff>
    </xdr:from>
    <xdr:to>
      <xdr:col>5</xdr:col>
      <xdr:colOff>466725</xdr:colOff>
      <xdr:row>27</xdr:row>
      <xdr:rowOff>171450</xdr:rowOff>
    </xdr:to>
    <xdr:grpSp>
      <xdr:nvGrpSpPr>
        <xdr:cNvPr id="265" name="Group 344"/>
        <xdr:cNvGrpSpPr>
          <a:grpSpLocks noChangeAspect="1"/>
        </xdr:cNvGrpSpPr>
      </xdr:nvGrpSpPr>
      <xdr:grpSpPr>
        <a:xfrm>
          <a:off x="3657600" y="6981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6" name="Oval 3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3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771525</xdr:colOff>
      <xdr:row>27</xdr:row>
      <xdr:rowOff>57150</xdr:rowOff>
    </xdr:from>
    <xdr:to>
      <xdr:col>17</xdr:col>
      <xdr:colOff>95250</xdr:colOff>
      <xdr:row>27</xdr:row>
      <xdr:rowOff>171450</xdr:rowOff>
    </xdr:to>
    <xdr:grpSp>
      <xdr:nvGrpSpPr>
        <xdr:cNvPr id="269" name="Group 348"/>
        <xdr:cNvGrpSpPr>
          <a:grpSpLocks noChangeAspect="1"/>
        </xdr:cNvGrpSpPr>
      </xdr:nvGrpSpPr>
      <xdr:grpSpPr>
        <a:xfrm>
          <a:off x="12201525" y="6981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0" name="Oval 3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3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190500</xdr:colOff>
      <xdr:row>15</xdr:row>
      <xdr:rowOff>57150</xdr:rowOff>
    </xdr:from>
    <xdr:to>
      <xdr:col>34</xdr:col>
      <xdr:colOff>628650</xdr:colOff>
      <xdr:row>15</xdr:row>
      <xdr:rowOff>171450</xdr:rowOff>
    </xdr:to>
    <xdr:grpSp>
      <xdr:nvGrpSpPr>
        <xdr:cNvPr id="273" name="Group 352"/>
        <xdr:cNvGrpSpPr>
          <a:grpSpLocks noChangeAspect="1"/>
        </xdr:cNvGrpSpPr>
      </xdr:nvGrpSpPr>
      <xdr:grpSpPr>
        <a:xfrm>
          <a:off x="24993600" y="4238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4" name="Line 3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3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23</xdr:row>
      <xdr:rowOff>57150</xdr:rowOff>
    </xdr:from>
    <xdr:to>
      <xdr:col>10</xdr:col>
      <xdr:colOff>647700</xdr:colOff>
      <xdr:row>23</xdr:row>
      <xdr:rowOff>171450</xdr:rowOff>
    </xdr:to>
    <xdr:grpSp>
      <xdr:nvGrpSpPr>
        <xdr:cNvPr id="278" name="Group 357"/>
        <xdr:cNvGrpSpPr>
          <a:grpSpLocks noChangeAspect="1"/>
        </xdr:cNvGrpSpPr>
      </xdr:nvGrpSpPr>
      <xdr:grpSpPr>
        <a:xfrm>
          <a:off x="7324725" y="6067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9" name="Oval 3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3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104775</xdr:colOff>
      <xdr:row>26</xdr:row>
      <xdr:rowOff>57150</xdr:rowOff>
    </xdr:from>
    <xdr:to>
      <xdr:col>13</xdr:col>
      <xdr:colOff>400050</xdr:colOff>
      <xdr:row>26</xdr:row>
      <xdr:rowOff>171450</xdr:rowOff>
    </xdr:to>
    <xdr:grpSp>
      <xdr:nvGrpSpPr>
        <xdr:cNvPr id="282" name="Group 361"/>
        <xdr:cNvGrpSpPr>
          <a:grpSpLocks noChangeAspect="1"/>
        </xdr:cNvGrpSpPr>
      </xdr:nvGrpSpPr>
      <xdr:grpSpPr>
        <a:xfrm>
          <a:off x="9534525" y="6753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3" name="Oval 3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3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29</xdr:row>
      <xdr:rowOff>57150</xdr:rowOff>
    </xdr:from>
    <xdr:to>
      <xdr:col>12</xdr:col>
      <xdr:colOff>647700</xdr:colOff>
      <xdr:row>29</xdr:row>
      <xdr:rowOff>171450</xdr:rowOff>
    </xdr:to>
    <xdr:grpSp>
      <xdr:nvGrpSpPr>
        <xdr:cNvPr id="286" name="Group 365"/>
        <xdr:cNvGrpSpPr>
          <a:grpSpLocks noChangeAspect="1"/>
        </xdr:cNvGrpSpPr>
      </xdr:nvGrpSpPr>
      <xdr:grpSpPr>
        <a:xfrm>
          <a:off x="8810625" y="7439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7" name="Oval 3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3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3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228600</xdr:colOff>
      <xdr:row>18</xdr:row>
      <xdr:rowOff>57150</xdr:rowOff>
    </xdr:from>
    <xdr:to>
      <xdr:col>34</xdr:col>
      <xdr:colOff>923925</xdr:colOff>
      <xdr:row>18</xdr:row>
      <xdr:rowOff>171450</xdr:rowOff>
    </xdr:to>
    <xdr:grpSp>
      <xdr:nvGrpSpPr>
        <xdr:cNvPr id="290" name="Group 369"/>
        <xdr:cNvGrpSpPr>
          <a:grpSpLocks noChangeAspect="1"/>
        </xdr:cNvGrpSpPr>
      </xdr:nvGrpSpPr>
      <xdr:grpSpPr>
        <a:xfrm>
          <a:off x="25031700" y="4924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91" name="Line 37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37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37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7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7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37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409575</xdr:colOff>
      <xdr:row>21</xdr:row>
      <xdr:rowOff>57150</xdr:rowOff>
    </xdr:from>
    <xdr:to>
      <xdr:col>32</xdr:col>
      <xdr:colOff>590550</xdr:colOff>
      <xdr:row>21</xdr:row>
      <xdr:rowOff>171450</xdr:rowOff>
    </xdr:to>
    <xdr:grpSp>
      <xdr:nvGrpSpPr>
        <xdr:cNvPr id="297" name="Group 376"/>
        <xdr:cNvGrpSpPr>
          <a:grpSpLocks noChangeAspect="1"/>
        </xdr:cNvGrpSpPr>
      </xdr:nvGrpSpPr>
      <xdr:grpSpPr>
        <a:xfrm>
          <a:off x="23212425" y="5610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98" name="Line 37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7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7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8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8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38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295275</xdr:colOff>
      <xdr:row>24</xdr:row>
      <xdr:rowOff>57150</xdr:rowOff>
    </xdr:from>
    <xdr:to>
      <xdr:col>32</xdr:col>
      <xdr:colOff>476250</xdr:colOff>
      <xdr:row>24</xdr:row>
      <xdr:rowOff>171450</xdr:rowOff>
    </xdr:to>
    <xdr:grpSp>
      <xdr:nvGrpSpPr>
        <xdr:cNvPr id="304" name="Group 383"/>
        <xdr:cNvGrpSpPr>
          <a:grpSpLocks noChangeAspect="1"/>
        </xdr:cNvGrpSpPr>
      </xdr:nvGrpSpPr>
      <xdr:grpSpPr>
        <a:xfrm>
          <a:off x="23098125" y="6296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05" name="Line 38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38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8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8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8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38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428625</xdr:colOff>
      <xdr:row>27</xdr:row>
      <xdr:rowOff>57150</xdr:rowOff>
    </xdr:from>
    <xdr:to>
      <xdr:col>34</xdr:col>
      <xdr:colOff>609600</xdr:colOff>
      <xdr:row>27</xdr:row>
      <xdr:rowOff>171450</xdr:rowOff>
    </xdr:to>
    <xdr:grpSp>
      <xdr:nvGrpSpPr>
        <xdr:cNvPr id="311" name="Group 390"/>
        <xdr:cNvGrpSpPr>
          <a:grpSpLocks noChangeAspect="1"/>
        </xdr:cNvGrpSpPr>
      </xdr:nvGrpSpPr>
      <xdr:grpSpPr>
        <a:xfrm>
          <a:off x="24717375" y="6981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12" name="Line 39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9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9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39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9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39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314325</xdr:colOff>
      <xdr:row>33</xdr:row>
      <xdr:rowOff>0</xdr:rowOff>
    </xdr:from>
    <xdr:to>
      <xdr:col>42</xdr:col>
      <xdr:colOff>609600</xdr:colOff>
      <xdr:row>34</xdr:row>
      <xdr:rowOff>0</xdr:rowOff>
    </xdr:to>
    <xdr:grpSp>
      <xdr:nvGrpSpPr>
        <xdr:cNvPr id="318" name="Group 397"/>
        <xdr:cNvGrpSpPr>
          <a:grpSpLocks noChangeAspect="1"/>
        </xdr:cNvGrpSpPr>
      </xdr:nvGrpSpPr>
      <xdr:grpSpPr>
        <a:xfrm>
          <a:off x="31061025" y="82962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319" name="Oval 398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99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400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401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402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314325</xdr:colOff>
      <xdr:row>30</xdr:row>
      <xdr:rowOff>0</xdr:rowOff>
    </xdr:from>
    <xdr:to>
      <xdr:col>42</xdr:col>
      <xdr:colOff>609600</xdr:colOff>
      <xdr:row>31</xdr:row>
      <xdr:rowOff>0</xdr:rowOff>
    </xdr:to>
    <xdr:grpSp>
      <xdr:nvGrpSpPr>
        <xdr:cNvPr id="324" name="Group 403"/>
        <xdr:cNvGrpSpPr>
          <a:grpSpLocks noChangeAspect="1"/>
        </xdr:cNvGrpSpPr>
      </xdr:nvGrpSpPr>
      <xdr:grpSpPr>
        <a:xfrm>
          <a:off x="31061025" y="76104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325" name="Oval 404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405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406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407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408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161925</xdr:colOff>
      <xdr:row>16</xdr:row>
      <xdr:rowOff>28575</xdr:rowOff>
    </xdr:from>
    <xdr:to>
      <xdr:col>34</xdr:col>
      <xdr:colOff>0</xdr:colOff>
      <xdr:row>16</xdr:row>
      <xdr:rowOff>152400</xdr:rowOff>
    </xdr:to>
    <xdr:sp>
      <xdr:nvSpPr>
        <xdr:cNvPr id="330" name="kreslení 16"/>
        <xdr:cNvSpPr>
          <a:spLocks/>
        </xdr:cNvSpPr>
      </xdr:nvSpPr>
      <xdr:spPr>
        <a:xfrm>
          <a:off x="24450675" y="44386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276225</xdr:colOff>
      <xdr:row>39</xdr:row>
      <xdr:rowOff>9525</xdr:rowOff>
    </xdr:from>
    <xdr:to>
      <xdr:col>56</xdr:col>
      <xdr:colOff>714375</xdr:colOff>
      <xdr:row>40</xdr:row>
      <xdr:rowOff>0</xdr:rowOff>
    </xdr:to>
    <xdr:grpSp>
      <xdr:nvGrpSpPr>
        <xdr:cNvPr id="331" name="Group 411"/>
        <xdr:cNvGrpSpPr>
          <a:grpSpLocks/>
        </xdr:cNvGrpSpPr>
      </xdr:nvGrpSpPr>
      <xdr:grpSpPr>
        <a:xfrm>
          <a:off x="41424225" y="967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332" name="Line 41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41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41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276225</xdr:colOff>
      <xdr:row>39</xdr:row>
      <xdr:rowOff>9525</xdr:rowOff>
    </xdr:from>
    <xdr:to>
      <xdr:col>58</xdr:col>
      <xdr:colOff>714375</xdr:colOff>
      <xdr:row>40</xdr:row>
      <xdr:rowOff>0</xdr:rowOff>
    </xdr:to>
    <xdr:grpSp>
      <xdr:nvGrpSpPr>
        <xdr:cNvPr id="335" name="Group 415"/>
        <xdr:cNvGrpSpPr>
          <a:grpSpLocks/>
        </xdr:cNvGrpSpPr>
      </xdr:nvGrpSpPr>
      <xdr:grpSpPr>
        <a:xfrm>
          <a:off x="42910125" y="967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336" name="Line 41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41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41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257175</xdr:colOff>
      <xdr:row>39</xdr:row>
      <xdr:rowOff>9525</xdr:rowOff>
    </xdr:from>
    <xdr:to>
      <xdr:col>88</xdr:col>
      <xdr:colOff>695325</xdr:colOff>
      <xdr:row>40</xdr:row>
      <xdr:rowOff>0</xdr:rowOff>
    </xdr:to>
    <xdr:grpSp>
      <xdr:nvGrpSpPr>
        <xdr:cNvPr id="339" name="Group 419"/>
        <xdr:cNvGrpSpPr>
          <a:grpSpLocks/>
        </xdr:cNvGrpSpPr>
      </xdr:nvGrpSpPr>
      <xdr:grpSpPr>
        <a:xfrm>
          <a:off x="65179575" y="967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340" name="Line 42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42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42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47625</xdr:colOff>
      <xdr:row>36</xdr:row>
      <xdr:rowOff>57150</xdr:rowOff>
    </xdr:from>
    <xdr:to>
      <xdr:col>56</xdr:col>
      <xdr:colOff>228600</xdr:colOff>
      <xdr:row>36</xdr:row>
      <xdr:rowOff>171450</xdr:rowOff>
    </xdr:to>
    <xdr:grpSp>
      <xdr:nvGrpSpPr>
        <xdr:cNvPr id="343" name="Group 423"/>
        <xdr:cNvGrpSpPr>
          <a:grpSpLocks noChangeAspect="1"/>
        </xdr:cNvGrpSpPr>
      </xdr:nvGrpSpPr>
      <xdr:grpSpPr>
        <a:xfrm>
          <a:off x="40681275" y="9039225"/>
          <a:ext cx="695325" cy="114300"/>
          <a:chOff x="517" y="335"/>
          <a:chExt cx="64" cy="12"/>
        </a:xfrm>
        <a:solidFill>
          <a:srgbClr val="FFFFFF"/>
        </a:solidFill>
      </xdr:grpSpPr>
      <xdr:sp>
        <xdr:nvSpPr>
          <xdr:cNvPr id="344" name="Line 424"/>
          <xdr:cNvSpPr>
            <a:spLocks noChangeAspect="1"/>
          </xdr:cNvSpPr>
        </xdr:nvSpPr>
        <xdr:spPr>
          <a:xfrm>
            <a:off x="52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425"/>
          <xdr:cNvSpPr>
            <a:spLocks noChangeAspect="1"/>
          </xdr:cNvSpPr>
        </xdr:nvSpPr>
        <xdr:spPr>
          <a:xfrm>
            <a:off x="5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426"/>
          <xdr:cNvSpPr>
            <a:spLocks noChangeAspect="1"/>
          </xdr:cNvSpPr>
        </xdr:nvSpPr>
        <xdr:spPr>
          <a:xfrm>
            <a:off x="56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427"/>
          <xdr:cNvSpPr>
            <a:spLocks noChangeAspect="1"/>
          </xdr:cNvSpPr>
        </xdr:nvSpPr>
        <xdr:spPr>
          <a:xfrm>
            <a:off x="5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428"/>
          <xdr:cNvSpPr>
            <a:spLocks noChangeAspect="1"/>
          </xdr:cNvSpPr>
        </xdr:nvSpPr>
        <xdr:spPr>
          <a:xfrm>
            <a:off x="533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429"/>
          <xdr:cNvSpPr>
            <a:spLocks noChangeAspect="1"/>
          </xdr:cNvSpPr>
        </xdr:nvSpPr>
        <xdr:spPr>
          <a:xfrm>
            <a:off x="517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Line 430"/>
          <xdr:cNvSpPr>
            <a:spLocks noChangeAspect="1"/>
          </xdr:cNvSpPr>
        </xdr:nvSpPr>
        <xdr:spPr>
          <a:xfrm>
            <a:off x="535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Line 431"/>
          <xdr:cNvSpPr>
            <a:spLocks noChangeAspect="1"/>
          </xdr:cNvSpPr>
        </xdr:nvSpPr>
        <xdr:spPr>
          <a:xfrm flipV="1">
            <a:off x="535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Line 432"/>
          <xdr:cNvSpPr>
            <a:spLocks noChangeAspect="1"/>
          </xdr:cNvSpPr>
        </xdr:nvSpPr>
        <xdr:spPr>
          <a:xfrm>
            <a:off x="571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Line 433"/>
          <xdr:cNvSpPr>
            <a:spLocks noChangeAspect="1"/>
          </xdr:cNvSpPr>
        </xdr:nvSpPr>
        <xdr:spPr>
          <a:xfrm flipV="1">
            <a:off x="571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76200</xdr:colOff>
      <xdr:row>38</xdr:row>
      <xdr:rowOff>47625</xdr:rowOff>
    </xdr:from>
    <xdr:to>
      <xdr:col>63</xdr:col>
      <xdr:colOff>428625</xdr:colOff>
      <xdr:row>38</xdr:row>
      <xdr:rowOff>171450</xdr:rowOff>
    </xdr:to>
    <xdr:sp>
      <xdr:nvSpPr>
        <xdr:cNvPr id="354" name="kreslení 427"/>
        <xdr:cNvSpPr>
          <a:spLocks/>
        </xdr:cNvSpPr>
      </xdr:nvSpPr>
      <xdr:spPr>
        <a:xfrm>
          <a:off x="46653450" y="9486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76200</xdr:colOff>
      <xdr:row>40</xdr:row>
      <xdr:rowOff>104775</xdr:rowOff>
    </xdr:from>
    <xdr:to>
      <xdr:col>63</xdr:col>
      <xdr:colOff>428625</xdr:colOff>
      <xdr:row>41</xdr:row>
      <xdr:rowOff>0</xdr:rowOff>
    </xdr:to>
    <xdr:sp>
      <xdr:nvSpPr>
        <xdr:cNvPr id="355" name="kreslení 427"/>
        <xdr:cNvSpPr>
          <a:spLocks/>
        </xdr:cNvSpPr>
      </xdr:nvSpPr>
      <xdr:spPr>
        <a:xfrm>
          <a:off x="46653450" y="10001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161925</xdr:colOff>
      <xdr:row>38</xdr:row>
      <xdr:rowOff>47625</xdr:rowOff>
    </xdr:from>
    <xdr:to>
      <xdr:col>84</xdr:col>
      <xdr:colOff>0</xdr:colOff>
      <xdr:row>38</xdr:row>
      <xdr:rowOff>171450</xdr:rowOff>
    </xdr:to>
    <xdr:sp>
      <xdr:nvSpPr>
        <xdr:cNvPr id="356" name="kreslení 417"/>
        <xdr:cNvSpPr>
          <a:spLocks/>
        </xdr:cNvSpPr>
      </xdr:nvSpPr>
      <xdr:spPr>
        <a:xfrm>
          <a:off x="61598175" y="9486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161925</xdr:colOff>
      <xdr:row>40</xdr:row>
      <xdr:rowOff>104775</xdr:rowOff>
    </xdr:from>
    <xdr:to>
      <xdr:col>84</xdr:col>
      <xdr:colOff>0</xdr:colOff>
      <xdr:row>41</xdr:row>
      <xdr:rowOff>0</xdr:rowOff>
    </xdr:to>
    <xdr:sp>
      <xdr:nvSpPr>
        <xdr:cNvPr id="357" name="kreslení 417"/>
        <xdr:cNvSpPr>
          <a:spLocks/>
        </xdr:cNvSpPr>
      </xdr:nvSpPr>
      <xdr:spPr>
        <a:xfrm>
          <a:off x="61598175" y="10001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87</xdr:col>
      <xdr:colOff>47625</xdr:colOff>
      <xdr:row>37</xdr:row>
      <xdr:rowOff>57150</xdr:rowOff>
    </xdr:from>
    <xdr:to>
      <xdr:col>88</xdr:col>
      <xdr:colOff>95250</xdr:colOff>
      <xdr:row>37</xdr:row>
      <xdr:rowOff>171450</xdr:rowOff>
    </xdr:to>
    <xdr:grpSp>
      <xdr:nvGrpSpPr>
        <xdr:cNvPr id="358" name="Group 439"/>
        <xdr:cNvGrpSpPr>
          <a:grpSpLocks noChangeAspect="1"/>
        </xdr:cNvGrpSpPr>
      </xdr:nvGrpSpPr>
      <xdr:grpSpPr>
        <a:xfrm>
          <a:off x="64455675" y="9267825"/>
          <a:ext cx="561975" cy="114300"/>
          <a:chOff x="368" y="263"/>
          <a:chExt cx="52" cy="12"/>
        </a:xfrm>
        <a:solidFill>
          <a:srgbClr val="FFFFFF"/>
        </a:solidFill>
      </xdr:grpSpPr>
      <xdr:sp>
        <xdr:nvSpPr>
          <xdr:cNvPr id="359" name="Rectangle 440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Line 441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Line 442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443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444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445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123825</xdr:colOff>
      <xdr:row>20</xdr:row>
      <xdr:rowOff>57150</xdr:rowOff>
    </xdr:from>
    <xdr:to>
      <xdr:col>95</xdr:col>
      <xdr:colOff>419100</xdr:colOff>
      <xdr:row>20</xdr:row>
      <xdr:rowOff>171450</xdr:rowOff>
    </xdr:to>
    <xdr:grpSp>
      <xdr:nvGrpSpPr>
        <xdr:cNvPr id="365" name="Group 446"/>
        <xdr:cNvGrpSpPr>
          <a:grpSpLocks noChangeAspect="1"/>
        </xdr:cNvGrpSpPr>
      </xdr:nvGrpSpPr>
      <xdr:grpSpPr>
        <a:xfrm>
          <a:off x="70475475" y="5381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6" name="Oval 4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4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4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190500</xdr:colOff>
      <xdr:row>24</xdr:row>
      <xdr:rowOff>57150</xdr:rowOff>
    </xdr:from>
    <xdr:to>
      <xdr:col>103</xdr:col>
      <xdr:colOff>485775</xdr:colOff>
      <xdr:row>24</xdr:row>
      <xdr:rowOff>171450</xdr:rowOff>
    </xdr:to>
    <xdr:grpSp>
      <xdr:nvGrpSpPr>
        <xdr:cNvPr id="369" name="Group 450"/>
        <xdr:cNvGrpSpPr>
          <a:grpSpLocks noChangeAspect="1"/>
        </xdr:cNvGrpSpPr>
      </xdr:nvGrpSpPr>
      <xdr:grpSpPr>
        <a:xfrm>
          <a:off x="76485750" y="6296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0" name="Oval 4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4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4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190500</xdr:colOff>
      <xdr:row>20</xdr:row>
      <xdr:rowOff>57150</xdr:rowOff>
    </xdr:from>
    <xdr:to>
      <xdr:col>111</xdr:col>
      <xdr:colOff>485775</xdr:colOff>
      <xdr:row>20</xdr:row>
      <xdr:rowOff>171450</xdr:rowOff>
    </xdr:to>
    <xdr:grpSp>
      <xdr:nvGrpSpPr>
        <xdr:cNvPr id="373" name="Group 454"/>
        <xdr:cNvGrpSpPr>
          <a:grpSpLocks noChangeAspect="1"/>
        </xdr:cNvGrpSpPr>
      </xdr:nvGrpSpPr>
      <xdr:grpSpPr>
        <a:xfrm>
          <a:off x="82429350" y="5381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4" name="Oval 4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4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4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21</xdr:row>
      <xdr:rowOff>57150</xdr:rowOff>
    </xdr:from>
    <xdr:to>
      <xdr:col>115</xdr:col>
      <xdr:colOff>342900</xdr:colOff>
      <xdr:row>21</xdr:row>
      <xdr:rowOff>171450</xdr:rowOff>
    </xdr:to>
    <xdr:grpSp>
      <xdr:nvGrpSpPr>
        <xdr:cNvPr id="377" name="Group 462"/>
        <xdr:cNvGrpSpPr>
          <a:grpSpLocks noChangeAspect="1"/>
        </xdr:cNvGrpSpPr>
      </xdr:nvGrpSpPr>
      <xdr:grpSpPr>
        <a:xfrm>
          <a:off x="85258275" y="5610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78" name="Oval 4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4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4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26</xdr:row>
      <xdr:rowOff>57150</xdr:rowOff>
    </xdr:from>
    <xdr:to>
      <xdr:col>115</xdr:col>
      <xdr:colOff>342900</xdr:colOff>
      <xdr:row>26</xdr:row>
      <xdr:rowOff>171450</xdr:rowOff>
    </xdr:to>
    <xdr:grpSp>
      <xdr:nvGrpSpPr>
        <xdr:cNvPr id="381" name="Group 466"/>
        <xdr:cNvGrpSpPr>
          <a:grpSpLocks noChangeAspect="1"/>
        </xdr:cNvGrpSpPr>
      </xdr:nvGrpSpPr>
      <xdr:grpSpPr>
        <a:xfrm>
          <a:off x="85258275" y="6753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82" name="Oval 4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4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4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21</xdr:row>
      <xdr:rowOff>57150</xdr:rowOff>
    </xdr:from>
    <xdr:to>
      <xdr:col>117</xdr:col>
      <xdr:colOff>457200</xdr:colOff>
      <xdr:row>21</xdr:row>
      <xdr:rowOff>171450</xdr:rowOff>
    </xdr:to>
    <xdr:grpSp>
      <xdr:nvGrpSpPr>
        <xdr:cNvPr id="385" name="Group 470"/>
        <xdr:cNvGrpSpPr>
          <a:grpSpLocks noChangeAspect="1"/>
        </xdr:cNvGrpSpPr>
      </xdr:nvGrpSpPr>
      <xdr:grpSpPr>
        <a:xfrm>
          <a:off x="86325075" y="5610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86" name="Line 47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47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47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47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47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47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47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26</xdr:row>
      <xdr:rowOff>57150</xdr:rowOff>
    </xdr:from>
    <xdr:to>
      <xdr:col>117</xdr:col>
      <xdr:colOff>457200</xdr:colOff>
      <xdr:row>26</xdr:row>
      <xdr:rowOff>171450</xdr:rowOff>
    </xdr:to>
    <xdr:grpSp>
      <xdr:nvGrpSpPr>
        <xdr:cNvPr id="393" name="Group 478"/>
        <xdr:cNvGrpSpPr>
          <a:grpSpLocks noChangeAspect="1"/>
        </xdr:cNvGrpSpPr>
      </xdr:nvGrpSpPr>
      <xdr:grpSpPr>
        <a:xfrm>
          <a:off x="86325075" y="6753225"/>
          <a:ext cx="828675" cy="114300"/>
          <a:chOff x="666" y="239"/>
          <a:chExt cx="76" cy="12"/>
        </a:xfrm>
        <a:solidFill>
          <a:srgbClr val="FFFFFF"/>
        </a:solidFill>
      </xdr:grpSpPr>
      <xdr:sp>
        <xdr:nvSpPr>
          <xdr:cNvPr id="394" name="Line 479"/>
          <xdr:cNvSpPr>
            <a:spLocks noChangeAspect="1"/>
          </xdr:cNvSpPr>
        </xdr:nvSpPr>
        <xdr:spPr>
          <a:xfrm>
            <a:off x="726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480"/>
          <xdr:cNvSpPr>
            <a:spLocks noChangeAspect="1"/>
          </xdr:cNvSpPr>
        </xdr:nvSpPr>
        <xdr:spPr>
          <a:xfrm>
            <a:off x="70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481"/>
          <xdr:cNvSpPr>
            <a:spLocks noChangeAspect="1"/>
          </xdr:cNvSpPr>
        </xdr:nvSpPr>
        <xdr:spPr>
          <a:xfrm>
            <a:off x="714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482"/>
          <xdr:cNvSpPr>
            <a:spLocks noChangeAspect="1"/>
          </xdr:cNvSpPr>
        </xdr:nvSpPr>
        <xdr:spPr>
          <a:xfrm>
            <a:off x="67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483"/>
          <xdr:cNvSpPr>
            <a:spLocks noChangeAspect="1"/>
          </xdr:cNvSpPr>
        </xdr:nvSpPr>
        <xdr:spPr>
          <a:xfrm>
            <a:off x="690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484"/>
          <xdr:cNvSpPr>
            <a:spLocks noChangeAspect="1"/>
          </xdr:cNvSpPr>
        </xdr:nvSpPr>
        <xdr:spPr>
          <a:xfrm>
            <a:off x="666" y="23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485"/>
          <xdr:cNvSpPr>
            <a:spLocks noChangeAspect="1"/>
          </xdr:cNvSpPr>
        </xdr:nvSpPr>
        <xdr:spPr>
          <a:xfrm>
            <a:off x="739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Line 486"/>
          <xdr:cNvSpPr>
            <a:spLocks noChangeAspect="1"/>
          </xdr:cNvSpPr>
        </xdr:nvSpPr>
        <xdr:spPr>
          <a:xfrm flipV="1">
            <a:off x="680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Line 487"/>
          <xdr:cNvSpPr>
            <a:spLocks noChangeAspect="1"/>
          </xdr:cNvSpPr>
        </xdr:nvSpPr>
        <xdr:spPr>
          <a:xfrm>
            <a:off x="680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Line 488"/>
          <xdr:cNvSpPr>
            <a:spLocks noChangeAspect="1"/>
          </xdr:cNvSpPr>
        </xdr:nvSpPr>
        <xdr:spPr>
          <a:xfrm flipV="1">
            <a:off x="7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Line 489"/>
          <xdr:cNvSpPr>
            <a:spLocks noChangeAspect="1"/>
          </xdr:cNvSpPr>
        </xdr:nvSpPr>
        <xdr:spPr>
          <a:xfrm>
            <a:off x="7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Line 490"/>
          <xdr:cNvSpPr>
            <a:spLocks noChangeAspect="1"/>
          </xdr:cNvSpPr>
        </xdr:nvSpPr>
        <xdr:spPr>
          <a:xfrm flipV="1">
            <a:off x="66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Line 491"/>
          <xdr:cNvSpPr>
            <a:spLocks noChangeAspect="1"/>
          </xdr:cNvSpPr>
        </xdr:nvSpPr>
        <xdr:spPr>
          <a:xfrm>
            <a:off x="66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35</xdr:row>
      <xdr:rowOff>57150</xdr:rowOff>
    </xdr:from>
    <xdr:to>
      <xdr:col>86</xdr:col>
      <xdr:colOff>742950</xdr:colOff>
      <xdr:row>35</xdr:row>
      <xdr:rowOff>171450</xdr:rowOff>
    </xdr:to>
    <xdr:grpSp>
      <xdr:nvGrpSpPr>
        <xdr:cNvPr id="407" name="Group 492"/>
        <xdr:cNvGrpSpPr>
          <a:grpSpLocks noChangeAspect="1"/>
        </xdr:cNvGrpSpPr>
      </xdr:nvGrpSpPr>
      <xdr:grpSpPr>
        <a:xfrm>
          <a:off x="63484125" y="8810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08" name="Line 49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9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49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49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49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49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381000</xdr:colOff>
      <xdr:row>32</xdr:row>
      <xdr:rowOff>57150</xdr:rowOff>
    </xdr:from>
    <xdr:to>
      <xdr:col>89</xdr:col>
      <xdr:colOff>104775</xdr:colOff>
      <xdr:row>32</xdr:row>
      <xdr:rowOff>171450</xdr:rowOff>
    </xdr:to>
    <xdr:grpSp>
      <xdr:nvGrpSpPr>
        <xdr:cNvPr id="414" name="Group 499"/>
        <xdr:cNvGrpSpPr>
          <a:grpSpLocks noChangeAspect="1"/>
        </xdr:cNvGrpSpPr>
      </xdr:nvGrpSpPr>
      <xdr:grpSpPr>
        <a:xfrm>
          <a:off x="65303400" y="8124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15" name="Line 50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50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50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50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50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50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714375</xdr:colOff>
      <xdr:row>29</xdr:row>
      <xdr:rowOff>57150</xdr:rowOff>
    </xdr:from>
    <xdr:to>
      <xdr:col>89</xdr:col>
      <xdr:colOff>438150</xdr:colOff>
      <xdr:row>29</xdr:row>
      <xdr:rowOff>171450</xdr:rowOff>
    </xdr:to>
    <xdr:grpSp>
      <xdr:nvGrpSpPr>
        <xdr:cNvPr id="421" name="Group 506"/>
        <xdr:cNvGrpSpPr>
          <a:grpSpLocks noChangeAspect="1"/>
        </xdr:cNvGrpSpPr>
      </xdr:nvGrpSpPr>
      <xdr:grpSpPr>
        <a:xfrm>
          <a:off x="65636775" y="7439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22" name="Line 50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50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50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51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51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51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23</xdr:row>
      <xdr:rowOff>57150</xdr:rowOff>
    </xdr:from>
    <xdr:to>
      <xdr:col>90</xdr:col>
      <xdr:colOff>742950</xdr:colOff>
      <xdr:row>23</xdr:row>
      <xdr:rowOff>171450</xdr:rowOff>
    </xdr:to>
    <xdr:grpSp>
      <xdr:nvGrpSpPr>
        <xdr:cNvPr id="428" name="Group 513"/>
        <xdr:cNvGrpSpPr>
          <a:grpSpLocks noChangeAspect="1"/>
        </xdr:cNvGrpSpPr>
      </xdr:nvGrpSpPr>
      <xdr:grpSpPr>
        <a:xfrm>
          <a:off x="66455925" y="6067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29" name="Line 51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51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51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51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51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51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714375</xdr:colOff>
      <xdr:row>20</xdr:row>
      <xdr:rowOff>57150</xdr:rowOff>
    </xdr:from>
    <xdr:to>
      <xdr:col>89</xdr:col>
      <xdr:colOff>438150</xdr:colOff>
      <xdr:row>20</xdr:row>
      <xdr:rowOff>171450</xdr:rowOff>
    </xdr:to>
    <xdr:grpSp>
      <xdr:nvGrpSpPr>
        <xdr:cNvPr id="435" name="Group 520"/>
        <xdr:cNvGrpSpPr>
          <a:grpSpLocks noChangeAspect="1"/>
        </xdr:cNvGrpSpPr>
      </xdr:nvGrpSpPr>
      <xdr:grpSpPr>
        <a:xfrm>
          <a:off x="65636775" y="5381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36" name="Line 52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52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52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52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52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52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247650</xdr:colOff>
      <xdr:row>26</xdr:row>
      <xdr:rowOff>57150</xdr:rowOff>
    </xdr:from>
    <xdr:to>
      <xdr:col>94</xdr:col>
      <xdr:colOff>438150</xdr:colOff>
      <xdr:row>26</xdr:row>
      <xdr:rowOff>171450</xdr:rowOff>
    </xdr:to>
    <xdr:grpSp>
      <xdr:nvGrpSpPr>
        <xdr:cNvPr id="442" name="Group 527"/>
        <xdr:cNvGrpSpPr>
          <a:grpSpLocks noChangeAspect="1"/>
        </xdr:cNvGrpSpPr>
      </xdr:nvGrpSpPr>
      <xdr:grpSpPr>
        <a:xfrm>
          <a:off x="69113400" y="67532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443" name="Line 52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52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53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53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53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53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RowColHeaders="0" showZeros="0" showOutlineSymbols="0" zoomScale="60" zoomScaleNormal="6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2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 t="s">
        <v>136</v>
      </c>
      <c r="D4" s="14"/>
      <c r="E4" s="11"/>
      <c r="F4" s="11"/>
      <c r="G4" s="11"/>
      <c r="H4" s="11"/>
      <c r="I4" s="14"/>
      <c r="J4" s="15" t="s">
        <v>82</v>
      </c>
      <c r="K4" s="14"/>
      <c r="L4" s="16"/>
      <c r="M4" s="14"/>
      <c r="N4" s="14"/>
      <c r="O4" s="14"/>
      <c r="P4" s="14"/>
      <c r="Q4" s="17" t="s">
        <v>1</v>
      </c>
      <c r="R4" s="175">
        <v>336156</v>
      </c>
      <c r="S4" s="14"/>
      <c r="T4" s="14"/>
      <c r="U4" s="18"/>
      <c r="V4" s="18"/>
    </row>
    <row r="5" spans="1:22" s="19" customFormat="1" ht="22.5" customHeight="1">
      <c r="A5" s="11"/>
      <c r="B5" s="12" t="s">
        <v>0</v>
      </c>
      <c r="C5" s="13" t="s">
        <v>137</v>
      </c>
      <c r="D5" s="14"/>
      <c r="E5" s="11"/>
      <c r="F5" s="11"/>
      <c r="G5" s="11"/>
      <c r="H5" s="11"/>
      <c r="I5" s="14"/>
      <c r="J5" s="15" t="s">
        <v>82</v>
      </c>
      <c r="K5" s="14"/>
      <c r="L5" s="16"/>
      <c r="M5" s="14"/>
      <c r="N5" s="14"/>
      <c r="O5" s="14"/>
      <c r="P5" s="16"/>
      <c r="Q5" s="16"/>
      <c r="R5" s="16"/>
      <c r="S5" s="16"/>
      <c r="T5" s="14"/>
      <c r="U5" s="18"/>
      <c r="V5" s="18"/>
    </row>
    <row r="6" spans="2:22" s="20" customFormat="1" ht="10.5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30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22.5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5.5" customHeight="1">
      <c r="A9" s="29"/>
      <c r="B9" s="34"/>
      <c r="C9" s="35" t="s">
        <v>2</v>
      </c>
      <c r="D9" s="36"/>
      <c r="E9" s="36"/>
      <c r="F9" s="36"/>
      <c r="G9" s="36"/>
      <c r="H9" s="37"/>
      <c r="I9" s="37"/>
      <c r="J9" s="38" t="s">
        <v>106</v>
      </c>
      <c r="K9" s="37"/>
      <c r="L9" s="37"/>
      <c r="M9" s="36"/>
      <c r="N9" s="36"/>
      <c r="O9" s="36"/>
      <c r="P9" s="36"/>
      <c r="Q9" s="36"/>
      <c r="R9" s="39"/>
      <c r="S9" s="33"/>
      <c r="T9" s="9"/>
      <c r="U9" s="7"/>
    </row>
    <row r="10" spans="1:21" ht="25.5" customHeight="1">
      <c r="A10" s="29"/>
      <c r="B10" s="34"/>
      <c r="C10" s="40" t="s">
        <v>3</v>
      </c>
      <c r="D10" s="36"/>
      <c r="E10" s="36"/>
      <c r="F10" s="36"/>
      <c r="G10" s="36"/>
      <c r="H10" s="36"/>
      <c r="I10" s="36"/>
      <c r="J10" s="172" t="s">
        <v>107</v>
      </c>
      <c r="K10" s="36"/>
      <c r="L10" s="36"/>
      <c r="M10" s="36"/>
      <c r="N10" s="36"/>
      <c r="O10" s="36"/>
      <c r="P10" s="385" t="s">
        <v>83</v>
      </c>
      <c r="Q10" s="385"/>
      <c r="R10" s="42"/>
      <c r="S10" s="33"/>
      <c r="T10" s="9"/>
      <c r="U10" s="7"/>
    </row>
    <row r="11" spans="1:21" ht="25.5" customHeight="1">
      <c r="A11" s="29"/>
      <c r="B11" s="34"/>
      <c r="C11" s="40" t="s">
        <v>4</v>
      </c>
      <c r="D11" s="36"/>
      <c r="E11" s="36"/>
      <c r="F11" s="36"/>
      <c r="G11" s="36"/>
      <c r="J11" s="172" t="s">
        <v>155</v>
      </c>
      <c r="M11" s="36"/>
      <c r="N11" s="36"/>
      <c r="O11" s="36"/>
      <c r="P11" s="36"/>
      <c r="Q11" s="36"/>
      <c r="R11" s="39"/>
      <c r="S11" s="33"/>
      <c r="T11" s="9"/>
      <c r="U11" s="7"/>
    </row>
    <row r="12" spans="1:21" ht="22.5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22.5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2.5" customHeight="1">
      <c r="A14" s="29"/>
      <c r="B14" s="34"/>
      <c r="C14" s="46" t="s">
        <v>5</v>
      </c>
      <c r="D14" s="36"/>
      <c r="E14" s="36"/>
      <c r="F14" s="47" t="s">
        <v>121</v>
      </c>
      <c r="H14" s="36"/>
      <c r="J14" s="47" t="s">
        <v>6</v>
      </c>
      <c r="L14" s="36"/>
      <c r="N14" s="47" t="s">
        <v>122</v>
      </c>
      <c r="O14" s="36"/>
      <c r="P14" s="36"/>
      <c r="Q14" s="36"/>
      <c r="R14" s="39"/>
      <c r="S14" s="33"/>
      <c r="T14" s="9"/>
      <c r="U14" s="7"/>
    </row>
    <row r="15" spans="1:21" ht="22.5" customHeight="1">
      <c r="A15" s="29"/>
      <c r="B15" s="34"/>
      <c r="C15" s="41" t="s">
        <v>7</v>
      </c>
      <c r="D15" s="36"/>
      <c r="E15" s="36"/>
      <c r="F15" s="343">
        <v>77.952</v>
      </c>
      <c r="G15" s="36"/>
      <c r="H15" s="36"/>
      <c r="J15" s="192">
        <v>77.694</v>
      </c>
      <c r="L15" s="36"/>
      <c r="M15" s="48"/>
      <c r="N15" s="343">
        <v>77.131</v>
      </c>
      <c r="O15" s="36"/>
      <c r="P15" s="36"/>
      <c r="Q15" s="36"/>
      <c r="R15" s="39"/>
      <c r="S15" s="33"/>
      <c r="T15" s="9"/>
      <c r="U15" s="7"/>
    </row>
    <row r="16" spans="1:21" ht="22.5" customHeight="1">
      <c r="A16" s="29"/>
      <c r="B16" s="34"/>
      <c r="C16" s="41" t="s">
        <v>51</v>
      </c>
      <c r="D16" s="36"/>
      <c r="E16" s="36"/>
      <c r="F16" s="344" t="s">
        <v>126</v>
      </c>
      <c r="G16" s="36"/>
      <c r="H16" s="36"/>
      <c r="J16" s="181" t="s">
        <v>86</v>
      </c>
      <c r="L16" s="36"/>
      <c r="N16" s="344" t="s">
        <v>126</v>
      </c>
      <c r="O16" s="36"/>
      <c r="P16" s="36"/>
      <c r="Q16" s="36"/>
      <c r="R16" s="39"/>
      <c r="S16" s="33"/>
      <c r="T16" s="9"/>
      <c r="U16" s="7"/>
    </row>
    <row r="17" spans="1:21" ht="22.5" customHeight="1">
      <c r="A17" s="29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22.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2.5" customHeight="1">
      <c r="A19" s="29"/>
      <c r="B19" s="34"/>
      <c r="C19" s="41" t="s">
        <v>33</v>
      </c>
      <c r="D19" s="36"/>
      <c r="E19" s="36"/>
      <c r="F19" s="36"/>
      <c r="G19" s="36"/>
      <c r="H19" s="36"/>
      <c r="J19" s="136" t="s">
        <v>123</v>
      </c>
      <c r="L19" s="36"/>
      <c r="M19" s="48"/>
      <c r="N19" s="48"/>
      <c r="O19" s="36"/>
      <c r="P19" s="385" t="s">
        <v>109</v>
      </c>
      <c r="Q19" s="385"/>
      <c r="R19" s="39"/>
      <c r="S19" s="33"/>
      <c r="T19" s="9"/>
      <c r="U19" s="7"/>
    </row>
    <row r="20" spans="1:21" ht="22.5" customHeight="1">
      <c r="A20" s="29"/>
      <c r="B20" s="34"/>
      <c r="C20" s="41" t="s">
        <v>34</v>
      </c>
      <c r="D20" s="36"/>
      <c r="E20" s="36"/>
      <c r="F20" s="36"/>
      <c r="G20" s="36"/>
      <c r="H20" s="36"/>
      <c r="J20" s="137" t="s">
        <v>108</v>
      </c>
      <c r="L20" s="36"/>
      <c r="M20" s="48"/>
      <c r="N20" s="48"/>
      <c r="O20" s="36"/>
      <c r="P20" s="385" t="s">
        <v>110</v>
      </c>
      <c r="Q20" s="385"/>
      <c r="R20" s="39"/>
      <c r="S20" s="33"/>
      <c r="T20" s="9"/>
      <c r="U20" s="7"/>
    </row>
    <row r="21" spans="1:21" ht="22.5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30" customHeight="1">
      <c r="A22" s="29"/>
      <c r="B22" s="52"/>
      <c r="C22" s="53"/>
      <c r="D22" s="53"/>
      <c r="E22" s="54"/>
      <c r="F22" s="54"/>
      <c r="G22" s="54"/>
      <c r="H22" s="54"/>
      <c r="I22" s="53"/>
      <c r="J22" s="55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19" ht="30" customHeight="1">
      <c r="A23" s="56"/>
      <c r="B23" s="57"/>
      <c r="C23" s="58"/>
      <c r="D23" s="386" t="s">
        <v>8</v>
      </c>
      <c r="E23" s="387"/>
      <c r="F23" s="387"/>
      <c r="G23" s="387"/>
      <c r="H23" s="58"/>
      <c r="I23" s="59"/>
      <c r="J23" s="60"/>
      <c r="K23" s="57"/>
      <c r="L23" s="58"/>
      <c r="M23" s="386" t="s">
        <v>9</v>
      </c>
      <c r="N23" s="386"/>
      <c r="O23" s="386"/>
      <c r="P23" s="386"/>
      <c r="Q23" s="58"/>
      <c r="R23" s="59"/>
      <c r="S23" s="33"/>
    </row>
    <row r="24" spans="1:20" s="66" customFormat="1" ht="21" customHeight="1" thickBot="1">
      <c r="A24" s="61"/>
      <c r="B24" s="62" t="s">
        <v>10</v>
      </c>
      <c r="C24" s="63" t="s">
        <v>11</v>
      </c>
      <c r="D24" s="63" t="s">
        <v>12</v>
      </c>
      <c r="E24" s="64" t="s">
        <v>13</v>
      </c>
      <c r="F24" s="388" t="s">
        <v>14</v>
      </c>
      <c r="G24" s="389"/>
      <c r="H24" s="389"/>
      <c r="I24" s="390"/>
      <c r="J24" s="60"/>
      <c r="K24" s="62" t="s">
        <v>10</v>
      </c>
      <c r="L24" s="63" t="s">
        <v>11</v>
      </c>
      <c r="M24" s="63" t="s">
        <v>12</v>
      </c>
      <c r="N24" s="64" t="s">
        <v>13</v>
      </c>
      <c r="O24" s="388" t="s">
        <v>14</v>
      </c>
      <c r="P24" s="389"/>
      <c r="Q24" s="389"/>
      <c r="R24" s="390"/>
      <c r="S24" s="65"/>
      <c r="T24" s="5"/>
    </row>
    <row r="25" spans="1:20" s="195" customFormat="1" ht="21" customHeight="1" thickTop="1">
      <c r="A25" s="29"/>
      <c r="B25" s="67"/>
      <c r="C25" s="68"/>
      <c r="D25" s="182"/>
      <c r="E25" s="69"/>
      <c r="F25" s="70"/>
      <c r="G25" s="71"/>
      <c r="H25" s="71"/>
      <c r="I25" s="72"/>
      <c r="J25" s="60"/>
      <c r="K25" s="67"/>
      <c r="L25" s="68"/>
      <c r="M25" s="182"/>
      <c r="N25" s="69"/>
      <c r="O25" s="70"/>
      <c r="P25" s="71"/>
      <c r="Q25" s="71"/>
      <c r="R25" s="72"/>
      <c r="S25" s="193"/>
      <c r="T25" s="194"/>
    </row>
    <row r="26" spans="1:20" s="195" customFormat="1" ht="21" customHeight="1">
      <c r="A26" s="29"/>
      <c r="B26" s="174">
        <v>1</v>
      </c>
      <c r="C26" s="275">
        <v>77.878</v>
      </c>
      <c r="D26" s="275">
        <v>77.277</v>
      </c>
      <c r="E26" s="276">
        <f>(C26-D26)*1000</f>
        <v>600.9999999999991</v>
      </c>
      <c r="F26" s="394" t="s">
        <v>84</v>
      </c>
      <c r="G26" s="395"/>
      <c r="H26" s="395"/>
      <c r="I26" s="396"/>
      <c r="J26" s="60"/>
      <c r="K26" s="67"/>
      <c r="L26" s="68"/>
      <c r="M26" s="182"/>
      <c r="N26" s="69"/>
      <c r="O26" s="183"/>
      <c r="P26" s="184"/>
      <c r="Q26" s="184"/>
      <c r="R26" s="185"/>
      <c r="S26" s="193"/>
      <c r="T26" s="194"/>
    </row>
    <row r="27" spans="1:20" s="195" customFormat="1" ht="21" customHeight="1">
      <c r="A27" s="29"/>
      <c r="B27" s="67"/>
      <c r="C27" s="223"/>
      <c r="D27" s="277"/>
      <c r="E27" s="224"/>
      <c r="F27" s="70"/>
      <c r="G27" s="71"/>
      <c r="H27" s="71"/>
      <c r="I27" s="72"/>
      <c r="J27" s="60"/>
      <c r="K27" s="174">
        <v>1</v>
      </c>
      <c r="L27" s="275">
        <v>77.803</v>
      </c>
      <c r="M27" s="275">
        <v>77.55</v>
      </c>
      <c r="N27" s="276">
        <f>(L27-M27)*1000</f>
        <v>253.0000000000001</v>
      </c>
      <c r="O27" s="376" t="s">
        <v>131</v>
      </c>
      <c r="P27" s="377"/>
      <c r="Q27" s="377"/>
      <c r="R27" s="378"/>
      <c r="S27" s="193"/>
      <c r="T27" s="194"/>
    </row>
    <row r="28" spans="1:20" s="195" customFormat="1" ht="21" customHeight="1">
      <c r="A28" s="29"/>
      <c r="B28" s="174">
        <v>2</v>
      </c>
      <c r="C28" s="275">
        <v>77.88</v>
      </c>
      <c r="D28" s="275">
        <v>77.237</v>
      </c>
      <c r="E28" s="276">
        <f>(C28-D28)*1000</f>
        <v>643.0000000000007</v>
      </c>
      <c r="F28" s="394" t="s">
        <v>84</v>
      </c>
      <c r="G28" s="395"/>
      <c r="H28" s="395"/>
      <c r="I28" s="396"/>
      <c r="J28" s="60"/>
      <c r="K28" s="67"/>
      <c r="L28" s="68"/>
      <c r="M28" s="182"/>
      <c r="N28" s="69"/>
      <c r="O28" s="183"/>
      <c r="P28" s="184"/>
      <c r="Q28" s="184"/>
      <c r="R28" s="185"/>
      <c r="S28" s="193"/>
      <c r="T28" s="194"/>
    </row>
    <row r="29" spans="1:20" s="195" customFormat="1" ht="21" customHeight="1">
      <c r="A29" s="29"/>
      <c r="B29" s="67"/>
      <c r="C29" s="223"/>
      <c r="D29" s="277"/>
      <c r="E29" s="224"/>
      <c r="F29" s="70"/>
      <c r="G29" s="71"/>
      <c r="H29" s="71"/>
      <c r="I29" s="72"/>
      <c r="J29" s="60"/>
      <c r="K29" s="174">
        <v>2</v>
      </c>
      <c r="L29" s="275">
        <v>77.845</v>
      </c>
      <c r="M29" s="275">
        <v>77.568</v>
      </c>
      <c r="N29" s="276">
        <f>(L29-M29)*1000</f>
        <v>277.000000000001</v>
      </c>
      <c r="O29" s="376" t="s">
        <v>71</v>
      </c>
      <c r="P29" s="377"/>
      <c r="Q29" s="377"/>
      <c r="R29" s="378"/>
      <c r="S29" s="193"/>
      <c r="T29" s="194"/>
    </row>
    <row r="30" spans="1:20" s="195" customFormat="1" ht="21" customHeight="1">
      <c r="A30" s="29"/>
      <c r="B30" s="174">
        <v>3</v>
      </c>
      <c r="C30" s="275">
        <v>77.855</v>
      </c>
      <c r="D30" s="275">
        <v>77.287</v>
      </c>
      <c r="E30" s="276">
        <f>(C30-D30)*1000</f>
        <v>567.9999999999978</v>
      </c>
      <c r="F30" s="382" t="s">
        <v>85</v>
      </c>
      <c r="G30" s="383"/>
      <c r="H30" s="383"/>
      <c r="I30" s="384"/>
      <c r="J30" s="60"/>
      <c r="K30" s="67"/>
      <c r="L30" s="68"/>
      <c r="M30" s="182"/>
      <c r="N30" s="69"/>
      <c r="O30" s="183"/>
      <c r="P30" s="184"/>
      <c r="Q30" s="184"/>
      <c r="R30" s="185"/>
      <c r="S30" s="193"/>
      <c r="T30" s="194"/>
    </row>
    <row r="31" spans="1:20" s="195" customFormat="1" ht="21" customHeight="1">
      <c r="A31" s="29"/>
      <c r="B31" s="67"/>
      <c r="C31" s="223"/>
      <c r="D31" s="277"/>
      <c r="E31" s="224"/>
      <c r="F31" s="70"/>
      <c r="G31" s="71"/>
      <c r="H31" s="71"/>
      <c r="I31" s="72"/>
      <c r="J31" s="60"/>
      <c r="K31" s="174">
        <v>4</v>
      </c>
      <c r="L31" s="275">
        <v>77.771</v>
      </c>
      <c r="M31" s="275">
        <v>77.57</v>
      </c>
      <c r="N31" s="276">
        <f>(L31-M31)*1000</f>
        <v>201.00000000000762</v>
      </c>
      <c r="O31" s="376" t="s">
        <v>52</v>
      </c>
      <c r="P31" s="377"/>
      <c r="Q31" s="377"/>
      <c r="R31" s="378"/>
      <c r="S31" s="193"/>
      <c r="T31" s="194"/>
    </row>
    <row r="32" spans="1:20" s="195" customFormat="1" ht="21" customHeight="1">
      <c r="A32" s="29"/>
      <c r="B32" s="174">
        <v>4</v>
      </c>
      <c r="C32" s="275">
        <v>77.859</v>
      </c>
      <c r="D32" s="275">
        <v>77.287</v>
      </c>
      <c r="E32" s="276">
        <f>(C32-D32)*1000</f>
        <v>571.9999999999885</v>
      </c>
      <c r="F32" s="382" t="s">
        <v>85</v>
      </c>
      <c r="G32" s="383"/>
      <c r="H32" s="383"/>
      <c r="I32" s="384"/>
      <c r="J32" s="60"/>
      <c r="K32" s="67"/>
      <c r="L32" s="68"/>
      <c r="M32" s="182"/>
      <c r="N32" s="69"/>
      <c r="O32" s="183"/>
      <c r="P32" s="184"/>
      <c r="Q32" s="184"/>
      <c r="R32" s="185"/>
      <c r="S32" s="193"/>
      <c r="T32" s="194"/>
    </row>
    <row r="33" spans="1:20" s="195" customFormat="1" ht="18" customHeight="1">
      <c r="A33" s="29"/>
      <c r="B33" s="348"/>
      <c r="C33" s="349"/>
      <c r="D33" s="350"/>
      <c r="E33" s="351"/>
      <c r="F33" s="352"/>
      <c r="G33" s="353"/>
      <c r="H33" s="353"/>
      <c r="I33" s="354"/>
      <c r="J33" s="60"/>
      <c r="K33" s="348"/>
      <c r="L33" s="355"/>
      <c r="M33" s="356"/>
      <c r="N33" s="357"/>
      <c r="O33" s="358"/>
      <c r="P33" s="359"/>
      <c r="Q33" s="359"/>
      <c r="R33" s="360"/>
      <c r="S33" s="193"/>
      <c r="T33" s="194"/>
    </row>
    <row r="34" spans="1:20" s="195" customFormat="1" ht="18" customHeight="1">
      <c r="A34" s="29"/>
      <c r="B34" s="67"/>
      <c r="C34" s="223"/>
      <c r="D34" s="277"/>
      <c r="E34" s="224"/>
      <c r="F34" s="70"/>
      <c r="G34" s="71"/>
      <c r="H34" s="71"/>
      <c r="I34" s="72"/>
      <c r="J34" s="60"/>
      <c r="K34" s="67"/>
      <c r="L34" s="68"/>
      <c r="M34" s="182"/>
      <c r="N34" s="69"/>
      <c r="O34" s="183"/>
      <c r="P34" s="184"/>
      <c r="Q34" s="184"/>
      <c r="R34" s="185"/>
      <c r="S34" s="193"/>
      <c r="T34" s="194"/>
    </row>
    <row r="35" spans="1:20" s="195" customFormat="1" ht="21" customHeight="1">
      <c r="A35" s="29"/>
      <c r="B35" s="174">
        <v>6</v>
      </c>
      <c r="C35" s="275">
        <v>77.771</v>
      </c>
      <c r="D35" s="275">
        <v>77.289</v>
      </c>
      <c r="E35" s="276">
        <f>(C35-D35)*1000</f>
        <v>481.9999999999993</v>
      </c>
      <c r="F35" s="379" t="s">
        <v>139</v>
      </c>
      <c r="G35" s="380"/>
      <c r="H35" s="380"/>
      <c r="I35" s="381"/>
      <c r="J35" s="60"/>
      <c r="K35" s="67"/>
      <c r="L35" s="68"/>
      <c r="M35" s="182"/>
      <c r="N35" s="69"/>
      <c r="O35" s="183"/>
      <c r="P35" s="184"/>
      <c r="Q35" s="184"/>
      <c r="R35" s="185"/>
      <c r="S35" s="193"/>
      <c r="T35" s="194"/>
    </row>
    <row r="36" spans="1:20" s="195" customFormat="1" ht="21" customHeight="1">
      <c r="A36" s="29"/>
      <c r="B36" s="67"/>
      <c r="C36" s="223"/>
      <c r="D36" s="277"/>
      <c r="E36" s="224"/>
      <c r="F36" s="70"/>
      <c r="G36" s="71"/>
      <c r="H36" s="71"/>
      <c r="I36" s="72"/>
      <c r="J36" s="60"/>
      <c r="K36" s="67"/>
      <c r="L36" s="68"/>
      <c r="M36" s="182"/>
      <c r="N36" s="69"/>
      <c r="O36" s="183"/>
      <c r="P36" s="184"/>
      <c r="Q36" s="184"/>
      <c r="R36" s="185"/>
      <c r="S36" s="193"/>
      <c r="T36" s="194"/>
    </row>
    <row r="37" spans="1:20" s="195" customFormat="1" ht="21" customHeight="1">
      <c r="A37" s="29"/>
      <c r="B37" s="174">
        <v>8</v>
      </c>
      <c r="C37" s="275">
        <v>77.771</v>
      </c>
      <c r="D37" s="275">
        <v>77.637</v>
      </c>
      <c r="E37" s="276">
        <f>(C37-D37)*1000</f>
        <v>134.00000000000034</v>
      </c>
      <c r="F37" s="382" t="s">
        <v>135</v>
      </c>
      <c r="G37" s="383"/>
      <c r="H37" s="383"/>
      <c r="I37" s="384"/>
      <c r="J37" s="60"/>
      <c r="K37" s="174">
        <v>6</v>
      </c>
      <c r="L37" s="275">
        <v>77.765</v>
      </c>
      <c r="M37" s="275">
        <v>77.604</v>
      </c>
      <c r="N37" s="276">
        <f>(L37-M37)*1000</f>
        <v>161.00000000000136</v>
      </c>
      <c r="O37" s="376" t="s">
        <v>132</v>
      </c>
      <c r="P37" s="377"/>
      <c r="Q37" s="377"/>
      <c r="R37" s="378"/>
      <c r="S37" s="193"/>
      <c r="T37" s="194"/>
    </row>
    <row r="38" spans="1:20" s="195" customFormat="1" ht="21" customHeight="1">
      <c r="A38" s="29"/>
      <c r="B38" s="174" t="s">
        <v>133</v>
      </c>
      <c r="C38" s="361">
        <v>77.551</v>
      </c>
      <c r="D38" s="275">
        <v>77.313</v>
      </c>
      <c r="E38" s="276">
        <f>(C38-D38)*1000</f>
        <v>237.99999999999955</v>
      </c>
      <c r="F38" s="382" t="s">
        <v>134</v>
      </c>
      <c r="G38" s="383"/>
      <c r="H38" s="383"/>
      <c r="I38" s="384"/>
      <c r="J38" s="60"/>
      <c r="K38" s="67"/>
      <c r="L38" s="68"/>
      <c r="M38" s="182"/>
      <c r="N38" s="69"/>
      <c r="O38" s="183"/>
      <c r="P38" s="184"/>
      <c r="Q38" s="184"/>
      <c r="R38" s="185"/>
      <c r="S38" s="193"/>
      <c r="T38" s="194"/>
    </row>
    <row r="39" spans="1:20" s="195" customFormat="1" ht="21" customHeight="1">
      <c r="A39" s="29"/>
      <c r="B39" s="67"/>
      <c r="C39" s="223"/>
      <c r="D39" s="277"/>
      <c r="E39" s="224"/>
      <c r="F39" s="391" t="s">
        <v>138</v>
      </c>
      <c r="G39" s="392"/>
      <c r="H39" s="392"/>
      <c r="I39" s="393"/>
      <c r="J39" s="60"/>
      <c r="K39" s="67"/>
      <c r="L39" s="68"/>
      <c r="M39" s="182"/>
      <c r="N39" s="69"/>
      <c r="O39" s="183"/>
      <c r="P39" s="184"/>
      <c r="Q39" s="184"/>
      <c r="R39" s="185"/>
      <c r="S39" s="193"/>
      <c r="T39" s="194"/>
    </row>
    <row r="40" spans="1:20" s="196" customFormat="1" ht="21" customHeight="1">
      <c r="A40" s="29"/>
      <c r="B40" s="73"/>
      <c r="C40" s="74"/>
      <c r="D40" s="186"/>
      <c r="E40" s="75"/>
      <c r="F40" s="76"/>
      <c r="G40" s="77"/>
      <c r="H40" s="77"/>
      <c r="I40" s="78"/>
      <c r="J40" s="60"/>
      <c r="K40" s="73"/>
      <c r="L40" s="74"/>
      <c r="M40" s="186"/>
      <c r="N40" s="75"/>
      <c r="O40" s="76"/>
      <c r="P40" s="77"/>
      <c r="Q40" s="77"/>
      <c r="R40" s="78"/>
      <c r="S40" s="193"/>
      <c r="T40" s="194"/>
    </row>
    <row r="41" spans="1:19" ht="30" customHeight="1" thickBot="1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1"/>
    </row>
  </sheetData>
  <sheetProtection password="E755" sheet="1" objects="1" scenarios="1"/>
  <mergeCells count="19">
    <mergeCell ref="F39:I39"/>
    <mergeCell ref="F37:I37"/>
    <mergeCell ref="F26:I26"/>
    <mergeCell ref="F28:I28"/>
    <mergeCell ref="F30:I30"/>
    <mergeCell ref="F38:I38"/>
    <mergeCell ref="P10:Q10"/>
    <mergeCell ref="D23:G23"/>
    <mergeCell ref="M23:P23"/>
    <mergeCell ref="F24:I24"/>
    <mergeCell ref="O24:R24"/>
    <mergeCell ref="P19:Q19"/>
    <mergeCell ref="P20:Q20"/>
    <mergeCell ref="O37:R37"/>
    <mergeCell ref="F35:I35"/>
    <mergeCell ref="F32:I32"/>
    <mergeCell ref="O27:R27"/>
    <mergeCell ref="O29:R29"/>
    <mergeCell ref="O31:R31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customHeight="1" thickBot="1">
      <c r="A1" s="16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83"/>
      <c r="AE1" s="145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83"/>
      <c r="BI1" s="145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83"/>
      <c r="CM1" s="145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60"/>
    </row>
    <row r="2" spans="1:120" ht="36" customHeight="1" thickBot="1" thickTop="1">
      <c r="A2" s="160"/>
      <c r="B2" s="300"/>
      <c r="C2" s="301"/>
      <c r="D2" s="301"/>
      <c r="E2" s="301"/>
      <c r="F2" s="301"/>
      <c r="G2" s="302" t="s">
        <v>102</v>
      </c>
      <c r="H2" s="301"/>
      <c r="I2" s="301"/>
      <c r="J2" s="301"/>
      <c r="K2" s="301"/>
      <c r="L2" s="303"/>
      <c r="M2" s="160"/>
      <c r="P2" s="138"/>
      <c r="Q2" s="139"/>
      <c r="R2" s="139"/>
      <c r="S2" s="139"/>
      <c r="T2" s="402" t="s">
        <v>35</v>
      </c>
      <c r="U2" s="402"/>
      <c r="V2" s="402"/>
      <c r="W2" s="402"/>
      <c r="X2" s="402"/>
      <c r="Y2" s="402"/>
      <c r="Z2" s="139"/>
      <c r="AA2" s="139"/>
      <c r="AB2" s="139"/>
      <c r="AC2" s="140"/>
      <c r="AE2" s="160"/>
      <c r="AF2" s="160"/>
      <c r="AG2" s="160"/>
      <c r="AH2" s="419" t="s">
        <v>35</v>
      </c>
      <c r="AI2" s="402"/>
      <c r="AJ2" s="402"/>
      <c r="AK2" s="402"/>
      <c r="AL2" s="402"/>
      <c r="AM2" s="420"/>
      <c r="AP2" s="160"/>
      <c r="AQ2" s="160"/>
      <c r="AR2" s="160"/>
      <c r="AS2" s="160"/>
      <c r="AT2" s="160"/>
      <c r="BY2" s="160"/>
      <c r="BZ2" s="160"/>
      <c r="CA2" s="160"/>
      <c r="CB2" s="160"/>
      <c r="CC2" s="160"/>
      <c r="CD2" s="419" t="s">
        <v>35</v>
      </c>
      <c r="CE2" s="402"/>
      <c r="CF2" s="402"/>
      <c r="CG2" s="402"/>
      <c r="CH2" s="402"/>
      <c r="CI2" s="420"/>
      <c r="CJ2" s="160"/>
      <c r="CN2" s="138"/>
      <c r="CO2" s="139"/>
      <c r="CP2" s="139"/>
      <c r="CQ2" s="139"/>
      <c r="CR2" s="139"/>
      <c r="CS2" s="139"/>
      <c r="CT2" s="402" t="s">
        <v>35</v>
      </c>
      <c r="CU2" s="402"/>
      <c r="CV2" s="402"/>
      <c r="CW2" s="402"/>
      <c r="CX2" s="139"/>
      <c r="CY2" s="139"/>
      <c r="CZ2" s="139"/>
      <c r="DA2" s="139"/>
      <c r="DB2" s="139"/>
      <c r="DC2" s="140"/>
      <c r="DE2" s="160"/>
      <c r="DF2" s="300"/>
      <c r="DG2" s="301"/>
      <c r="DH2" s="301"/>
      <c r="DI2" s="301"/>
      <c r="DJ2" s="301"/>
      <c r="DK2" s="302" t="s">
        <v>94</v>
      </c>
      <c r="DL2" s="301"/>
      <c r="DM2" s="301"/>
      <c r="DN2" s="301"/>
      <c r="DO2" s="301"/>
      <c r="DP2" s="303"/>
    </row>
    <row r="3" spans="1:109" ht="21" customHeight="1" thickBot="1" thickTop="1">
      <c r="A3" s="160"/>
      <c r="M3" s="160"/>
      <c r="P3" s="245"/>
      <c r="Q3" s="155"/>
      <c r="R3" s="398" t="s">
        <v>21</v>
      </c>
      <c r="S3" s="398"/>
      <c r="T3" s="155"/>
      <c r="U3" s="161"/>
      <c r="V3" s="155"/>
      <c r="W3" s="161"/>
      <c r="X3" s="333"/>
      <c r="Y3" s="334"/>
      <c r="Z3" s="406" t="s">
        <v>22</v>
      </c>
      <c r="AA3" s="406"/>
      <c r="AB3" s="334"/>
      <c r="AC3" s="335"/>
      <c r="AD3" s="160"/>
      <c r="AE3" s="160"/>
      <c r="AF3" s="160"/>
      <c r="AG3" s="160"/>
      <c r="AH3" s="245"/>
      <c r="AI3" s="155"/>
      <c r="AJ3" s="418" t="s">
        <v>23</v>
      </c>
      <c r="AK3" s="418"/>
      <c r="AL3" s="155"/>
      <c r="AM3" s="246"/>
      <c r="AP3" s="160"/>
      <c r="AQ3" s="160"/>
      <c r="AR3" s="160"/>
      <c r="AS3" s="160"/>
      <c r="AT3" s="160"/>
      <c r="BY3" s="160"/>
      <c r="BZ3" s="160"/>
      <c r="CA3" s="160"/>
      <c r="CB3" s="160"/>
      <c r="CC3" s="160"/>
      <c r="CD3" s="245"/>
      <c r="CE3" s="155"/>
      <c r="CF3" s="418" t="s">
        <v>23</v>
      </c>
      <c r="CG3" s="418"/>
      <c r="CH3" s="155"/>
      <c r="CI3" s="246"/>
      <c r="CJ3" s="160"/>
      <c r="CN3" s="411" t="s">
        <v>61</v>
      </c>
      <c r="CO3" s="412"/>
      <c r="CP3" s="154"/>
      <c r="CQ3" s="161"/>
      <c r="CR3" s="290"/>
      <c r="CS3" s="334"/>
      <c r="CT3" s="406" t="s">
        <v>22</v>
      </c>
      <c r="CU3" s="406"/>
      <c r="CV3" s="334"/>
      <c r="CW3" s="334"/>
      <c r="CX3" s="154"/>
      <c r="CY3" s="155"/>
      <c r="CZ3" s="397" t="s">
        <v>21</v>
      </c>
      <c r="DA3" s="398"/>
      <c r="DB3" s="398"/>
      <c r="DC3" s="399"/>
      <c r="DE3" s="160"/>
    </row>
    <row r="4" spans="1:120" ht="24" thickTop="1">
      <c r="A4" s="160"/>
      <c r="B4" s="304"/>
      <c r="C4" s="305"/>
      <c r="D4" s="305"/>
      <c r="E4" s="305"/>
      <c r="F4" s="305"/>
      <c r="G4" s="341" t="s">
        <v>125</v>
      </c>
      <c r="H4" s="305"/>
      <c r="I4" s="305"/>
      <c r="J4" s="306"/>
      <c r="K4" s="305"/>
      <c r="L4" s="307"/>
      <c r="M4" s="160"/>
      <c r="P4" s="141"/>
      <c r="Q4" s="119"/>
      <c r="R4" s="119"/>
      <c r="S4" s="119"/>
      <c r="T4" s="403" t="s">
        <v>76</v>
      </c>
      <c r="U4" s="403"/>
      <c r="V4" s="403"/>
      <c r="W4" s="403"/>
      <c r="X4" s="403"/>
      <c r="Y4" s="403"/>
      <c r="Z4" s="119"/>
      <c r="AA4" s="119"/>
      <c r="AB4" s="142"/>
      <c r="AC4" s="222"/>
      <c r="AD4" s="160"/>
      <c r="AE4" s="160"/>
      <c r="AF4" s="160"/>
      <c r="AG4" s="160"/>
      <c r="AH4" s="413" t="s">
        <v>76</v>
      </c>
      <c r="AI4" s="403"/>
      <c r="AJ4" s="403"/>
      <c r="AK4" s="403"/>
      <c r="AL4" s="403"/>
      <c r="AM4" s="414"/>
      <c r="AP4" s="160"/>
      <c r="AQ4" s="160"/>
      <c r="AR4" s="160"/>
      <c r="AS4" s="160"/>
      <c r="AT4" s="160"/>
      <c r="AV4" s="85"/>
      <c r="AW4" s="15" t="s">
        <v>82</v>
      </c>
      <c r="AX4" s="85"/>
      <c r="BY4" s="160"/>
      <c r="BZ4" s="160"/>
      <c r="CA4" s="160"/>
      <c r="CB4" s="160"/>
      <c r="CC4" s="160"/>
      <c r="CD4" s="415" t="s">
        <v>81</v>
      </c>
      <c r="CE4" s="416"/>
      <c r="CF4" s="416"/>
      <c r="CG4" s="416"/>
      <c r="CH4" s="416"/>
      <c r="CI4" s="417"/>
      <c r="CJ4" s="160"/>
      <c r="CN4" s="141"/>
      <c r="CO4" s="119"/>
      <c r="CP4" s="119"/>
      <c r="CQ4" s="119"/>
      <c r="CR4" s="119"/>
      <c r="CS4" s="119"/>
      <c r="CT4" s="403" t="s">
        <v>81</v>
      </c>
      <c r="CU4" s="403"/>
      <c r="CV4" s="403"/>
      <c r="CW4" s="403"/>
      <c r="CX4" s="119"/>
      <c r="DB4" s="119"/>
      <c r="DC4" s="143"/>
      <c r="DE4" s="160"/>
      <c r="DF4" s="304"/>
      <c r="DG4" s="305"/>
      <c r="DH4" s="305"/>
      <c r="DI4" s="305"/>
      <c r="DJ4" s="305"/>
      <c r="DK4" s="305"/>
      <c r="DL4" s="305"/>
      <c r="DM4" s="305"/>
      <c r="DN4" s="306"/>
      <c r="DO4" s="305"/>
      <c r="DP4" s="307"/>
    </row>
    <row r="5" spans="1:120" ht="23.25">
      <c r="A5" s="160"/>
      <c r="B5" s="308"/>
      <c r="C5" s="149"/>
      <c r="D5" s="149"/>
      <c r="E5" s="310"/>
      <c r="F5" s="310"/>
      <c r="G5" s="312" t="s">
        <v>111</v>
      </c>
      <c r="H5" s="310"/>
      <c r="I5" s="310"/>
      <c r="J5" s="268"/>
      <c r="K5" s="313" t="s">
        <v>105</v>
      </c>
      <c r="L5" s="311"/>
      <c r="M5" s="160"/>
      <c r="P5" s="407" t="s">
        <v>25</v>
      </c>
      <c r="Q5" s="408"/>
      <c r="R5" s="409" t="s">
        <v>24</v>
      </c>
      <c r="S5" s="405"/>
      <c r="T5" s="410" t="s">
        <v>78</v>
      </c>
      <c r="U5" s="408"/>
      <c r="V5" s="164"/>
      <c r="W5" s="86"/>
      <c r="X5" s="87"/>
      <c r="Y5" s="153"/>
      <c r="Z5" s="87"/>
      <c r="AA5" s="153"/>
      <c r="AB5" s="331"/>
      <c r="AC5" s="215"/>
      <c r="AD5" s="160"/>
      <c r="AE5" s="160"/>
      <c r="AF5" s="160"/>
      <c r="AG5" s="160"/>
      <c r="AH5" s="94"/>
      <c r="AI5" s="89"/>
      <c r="AJ5" s="88"/>
      <c r="AK5" s="89"/>
      <c r="AL5" s="91"/>
      <c r="AM5" s="90"/>
      <c r="AP5" s="160"/>
      <c r="AQ5" s="160"/>
      <c r="AR5" s="160"/>
      <c r="AS5" s="160"/>
      <c r="AT5" s="160"/>
      <c r="AV5" s="85"/>
      <c r="AW5" s="85"/>
      <c r="AX5" s="85"/>
      <c r="BY5" s="160"/>
      <c r="BZ5" s="160"/>
      <c r="CA5" s="160"/>
      <c r="CB5" s="160"/>
      <c r="CC5" s="160"/>
      <c r="CD5" s="144"/>
      <c r="CE5" s="89"/>
      <c r="CF5" s="91"/>
      <c r="CG5" s="89"/>
      <c r="CH5" s="91"/>
      <c r="CI5" s="90"/>
      <c r="CJ5" s="160"/>
      <c r="CN5" s="284"/>
      <c r="CO5" s="328"/>
      <c r="CP5" s="208"/>
      <c r="CQ5" s="209"/>
      <c r="CR5" s="87"/>
      <c r="CS5" s="330"/>
      <c r="CT5" s="87"/>
      <c r="CU5" s="330"/>
      <c r="CV5" s="87"/>
      <c r="CW5" s="190"/>
      <c r="CX5" s="208"/>
      <c r="CY5" s="209"/>
      <c r="CZ5" s="404" t="s">
        <v>25</v>
      </c>
      <c r="DA5" s="405"/>
      <c r="DB5" s="400" t="s">
        <v>24</v>
      </c>
      <c r="DC5" s="401"/>
      <c r="DE5" s="160"/>
      <c r="DF5" s="308"/>
      <c r="DG5" s="309" t="s">
        <v>32</v>
      </c>
      <c r="DH5" s="149"/>
      <c r="DI5" s="310"/>
      <c r="DJ5" s="310"/>
      <c r="DK5" s="310"/>
      <c r="DL5" s="310"/>
      <c r="DM5" s="310"/>
      <c r="DN5" s="268"/>
      <c r="DP5" s="311"/>
    </row>
    <row r="6" spans="1:120" ht="23.25">
      <c r="A6" s="160"/>
      <c r="B6" s="308"/>
      <c r="C6" s="309" t="s">
        <v>32</v>
      </c>
      <c r="D6" s="149"/>
      <c r="E6" s="310"/>
      <c r="F6" s="310"/>
      <c r="G6" s="314" t="s">
        <v>112</v>
      </c>
      <c r="H6" s="310"/>
      <c r="I6" s="310"/>
      <c r="J6" s="268"/>
      <c r="L6" s="311"/>
      <c r="M6" s="160"/>
      <c r="P6" s="95"/>
      <c r="Q6" s="188"/>
      <c r="R6" s="281"/>
      <c r="S6" s="188"/>
      <c r="T6" s="97"/>
      <c r="U6" s="96"/>
      <c r="V6" s="165"/>
      <c r="W6" s="86"/>
      <c r="X6" s="92"/>
      <c r="Y6" s="229"/>
      <c r="Z6" s="227"/>
      <c r="AA6" s="229"/>
      <c r="AB6" s="332"/>
      <c r="AC6" s="239"/>
      <c r="AD6" s="160"/>
      <c r="AE6" s="160"/>
      <c r="AF6" s="160"/>
      <c r="AG6" s="160"/>
      <c r="AH6" s="248" t="s">
        <v>46</v>
      </c>
      <c r="AI6" s="230">
        <v>78.306</v>
      </c>
      <c r="AJ6" s="93"/>
      <c r="AK6" s="243"/>
      <c r="AL6" s="93" t="s">
        <v>19</v>
      </c>
      <c r="AM6" s="233">
        <v>78.08</v>
      </c>
      <c r="AP6" s="160"/>
      <c r="AQ6" s="160"/>
      <c r="AR6" s="160"/>
      <c r="AS6" s="160"/>
      <c r="AT6" s="160"/>
      <c r="AV6" s="171" t="s">
        <v>36</v>
      </c>
      <c r="AW6" s="295" t="s">
        <v>26</v>
      </c>
      <c r="AX6" s="170" t="s">
        <v>27</v>
      </c>
      <c r="BY6" s="160"/>
      <c r="BZ6" s="160"/>
      <c r="CA6" s="160"/>
      <c r="CB6" s="160"/>
      <c r="CC6" s="160"/>
      <c r="CD6" s="146"/>
      <c r="CE6" s="232"/>
      <c r="CF6" s="93"/>
      <c r="CG6" s="232"/>
      <c r="CH6" s="235"/>
      <c r="CI6" s="233"/>
      <c r="CJ6" s="234"/>
      <c r="CK6" s="157"/>
      <c r="CL6" s="157"/>
      <c r="CM6" s="157"/>
      <c r="CN6" s="285"/>
      <c r="CO6" s="329"/>
      <c r="CP6" s="208"/>
      <c r="CQ6" s="210"/>
      <c r="CR6" s="238"/>
      <c r="CS6" s="206"/>
      <c r="CT6" s="238"/>
      <c r="CU6" s="206"/>
      <c r="CV6" s="238"/>
      <c r="CW6" s="210"/>
      <c r="CX6" s="208"/>
      <c r="CY6" s="210"/>
      <c r="CZ6" s="97"/>
      <c r="DA6" s="96"/>
      <c r="DB6" s="97"/>
      <c r="DC6" s="202"/>
      <c r="DE6" s="160"/>
      <c r="DF6" s="308"/>
      <c r="DG6" s="309" t="s">
        <v>3</v>
      </c>
      <c r="DH6" s="149"/>
      <c r="DI6" s="310"/>
      <c r="DJ6" s="310"/>
      <c r="DK6" s="312" t="s">
        <v>87</v>
      </c>
      <c r="DL6" s="310"/>
      <c r="DM6" s="310"/>
      <c r="DN6" s="268"/>
      <c r="DO6" s="313" t="s">
        <v>88</v>
      </c>
      <c r="DP6" s="311"/>
    </row>
    <row r="7" spans="1:120" ht="21" customHeight="1">
      <c r="A7" s="160"/>
      <c r="B7" s="308"/>
      <c r="C7" s="309" t="s">
        <v>3</v>
      </c>
      <c r="D7" s="149"/>
      <c r="G7" s="342" t="s">
        <v>124</v>
      </c>
      <c r="J7" s="268"/>
      <c r="L7" s="311"/>
      <c r="M7" s="160"/>
      <c r="P7" s="298" t="s">
        <v>75</v>
      </c>
      <c r="Q7" s="279">
        <v>79.09</v>
      </c>
      <c r="R7" s="297" t="s">
        <v>74</v>
      </c>
      <c r="S7" s="279">
        <v>79.41</v>
      </c>
      <c r="T7" s="278" t="s">
        <v>73</v>
      </c>
      <c r="U7" s="279">
        <v>79.41</v>
      </c>
      <c r="V7" s="165"/>
      <c r="W7" s="86"/>
      <c r="X7" s="98" t="s">
        <v>43</v>
      </c>
      <c r="Y7" s="225">
        <v>77.878</v>
      </c>
      <c r="Z7" s="226" t="s">
        <v>77</v>
      </c>
      <c r="AA7" s="225">
        <v>77.855</v>
      </c>
      <c r="AB7" s="326" t="s">
        <v>64</v>
      </c>
      <c r="AC7" s="240">
        <v>77.771</v>
      </c>
      <c r="AD7" s="160"/>
      <c r="AE7" s="160"/>
      <c r="AF7" s="160"/>
      <c r="AG7" s="160"/>
      <c r="AH7" s="247"/>
      <c r="AI7" s="228"/>
      <c r="AJ7" s="93" t="s">
        <v>17</v>
      </c>
      <c r="AK7" s="243">
        <v>78.115</v>
      </c>
      <c r="AL7" s="93"/>
      <c r="AM7" s="274"/>
      <c r="AP7" s="160"/>
      <c r="AQ7" s="160"/>
      <c r="AR7" s="160"/>
      <c r="AS7" s="160"/>
      <c r="AT7" s="160"/>
      <c r="AV7" s="85"/>
      <c r="AW7" s="85"/>
      <c r="AX7" s="85"/>
      <c r="BY7" s="160"/>
      <c r="BZ7" s="160"/>
      <c r="CA7" s="160"/>
      <c r="CB7" s="160"/>
      <c r="CC7" s="160"/>
      <c r="CD7" s="146" t="s">
        <v>45</v>
      </c>
      <c r="CE7" s="232">
        <v>77.302</v>
      </c>
      <c r="CF7" s="93" t="s">
        <v>49</v>
      </c>
      <c r="CG7" s="232">
        <v>77.127</v>
      </c>
      <c r="CH7" s="237" t="s">
        <v>54</v>
      </c>
      <c r="CI7" s="249">
        <v>76.788</v>
      </c>
      <c r="CJ7" s="234"/>
      <c r="CK7" s="157"/>
      <c r="CL7" s="157"/>
      <c r="CM7" s="157"/>
      <c r="CN7" s="285"/>
      <c r="CO7" s="329"/>
      <c r="CP7" s="208"/>
      <c r="CQ7" s="210"/>
      <c r="CR7" s="326" t="s">
        <v>15</v>
      </c>
      <c r="CS7" s="225">
        <v>77.277</v>
      </c>
      <c r="CT7" s="226" t="s">
        <v>95</v>
      </c>
      <c r="CU7" s="225">
        <v>77.287</v>
      </c>
      <c r="CV7" s="226" t="s">
        <v>103</v>
      </c>
      <c r="CW7" s="236">
        <v>77.289</v>
      </c>
      <c r="CX7" s="208"/>
      <c r="CY7" s="210"/>
      <c r="CZ7" s="278" t="s">
        <v>79</v>
      </c>
      <c r="DA7" s="279">
        <v>76.008</v>
      </c>
      <c r="DB7" s="278" t="s">
        <v>80</v>
      </c>
      <c r="DC7" s="299">
        <v>76.008</v>
      </c>
      <c r="DE7" s="160"/>
      <c r="DF7" s="308"/>
      <c r="DG7" s="309" t="s">
        <v>4</v>
      </c>
      <c r="DH7" s="149"/>
      <c r="DI7" s="310"/>
      <c r="DJ7" s="310"/>
      <c r="DK7" s="314" t="s">
        <v>89</v>
      </c>
      <c r="DL7" s="310"/>
      <c r="DM7" s="310"/>
      <c r="DN7" s="149"/>
      <c r="DO7" s="149"/>
      <c r="DP7" s="315"/>
    </row>
    <row r="8" spans="1:120" ht="23.25">
      <c r="A8" s="160"/>
      <c r="B8" s="308"/>
      <c r="C8" s="309" t="s">
        <v>4</v>
      </c>
      <c r="D8" s="149"/>
      <c r="E8" s="310"/>
      <c r="F8" s="310"/>
      <c r="G8" s="312" t="s">
        <v>113</v>
      </c>
      <c r="H8" s="310"/>
      <c r="I8" s="310"/>
      <c r="J8" s="149"/>
      <c r="K8" s="313" t="s">
        <v>115</v>
      </c>
      <c r="L8" s="315"/>
      <c r="M8" s="160"/>
      <c r="P8" s="95"/>
      <c r="Q8" s="96"/>
      <c r="R8" s="281"/>
      <c r="S8" s="188"/>
      <c r="T8" s="97"/>
      <c r="U8" s="96"/>
      <c r="V8" s="165"/>
      <c r="W8" s="86"/>
      <c r="X8" s="92"/>
      <c r="Y8" s="229"/>
      <c r="Z8" s="227"/>
      <c r="AA8" s="229"/>
      <c r="AB8" s="227"/>
      <c r="AC8" s="241"/>
      <c r="AD8" s="160"/>
      <c r="AE8" s="160"/>
      <c r="AF8" s="160"/>
      <c r="AG8" s="160"/>
      <c r="AH8" s="248" t="s">
        <v>47</v>
      </c>
      <c r="AI8" s="230">
        <v>78.306</v>
      </c>
      <c r="AJ8" s="149"/>
      <c r="AK8" s="244"/>
      <c r="AL8" s="93" t="s">
        <v>58</v>
      </c>
      <c r="AM8" s="233">
        <v>78.033</v>
      </c>
      <c r="AP8" s="160"/>
      <c r="AQ8" s="160"/>
      <c r="AR8" s="160"/>
      <c r="AS8" s="160"/>
      <c r="AT8" s="160"/>
      <c r="AV8" s="85"/>
      <c r="AW8" s="296" t="s">
        <v>65</v>
      </c>
      <c r="AX8" s="85"/>
      <c r="BY8" s="160"/>
      <c r="BZ8" s="160"/>
      <c r="CA8" s="160"/>
      <c r="CB8" s="160"/>
      <c r="CC8" s="160"/>
      <c r="CD8" s="146"/>
      <c r="CE8" s="232"/>
      <c r="CF8" s="93"/>
      <c r="CG8" s="232"/>
      <c r="CH8" s="235"/>
      <c r="CI8" s="233"/>
      <c r="CJ8" s="234"/>
      <c r="CK8" s="157"/>
      <c r="CL8" s="157"/>
      <c r="CM8" s="157"/>
      <c r="CN8" s="336" t="s">
        <v>98</v>
      </c>
      <c r="CO8" s="236">
        <v>77.637</v>
      </c>
      <c r="CP8" s="208"/>
      <c r="CQ8" s="210"/>
      <c r="CR8" s="327"/>
      <c r="CS8" s="206"/>
      <c r="CT8" s="238"/>
      <c r="CU8" s="206"/>
      <c r="CV8" s="238"/>
      <c r="CW8" s="210"/>
      <c r="CX8" s="208"/>
      <c r="CY8" s="210"/>
      <c r="CZ8" s="97"/>
      <c r="DA8" s="96"/>
      <c r="DB8" s="97"/>
      <c r="DC8" s="202"/>
      <c r="DE8" s="160"/>
      <c r="DF8" s="316"/>
      <c r="DG8" s="289"/>
      <c r="DH8" s="289"/>
      <c r="DI8" s="289"/>
      <c r="DJ8" s="289"/>
      <c r="DK8" s="289"/>
      <c r="DL8" s="289"/>
      <c r="DM8" s="289"/>
      <c r="DN8" s="289"/>
      <c r="DO8" s="289"/>
      <c r="DP8" s="317"/>
    </row>
    <row r="9" spans="1:120" ht="21" customHeight="1">
      <c r="A9" s="160"/>
      <c r="B9" s="318"/>
      <c r="C9" s="149"/>
      <c r="D9" s="149"/>
      <c r="E9" s="310"/>
      <c r="F9" s="310"/>
      <c r="G9" s="314" t="s">
        <v>114</v>
      </c>
      <c r="H9" s="310"/>
      <c r="I9" s="310"/>
      <c r="J9" s="149"/>
      <c r="L9" s="315"/>
      <c r="M9" s="160"/>
      <c r="P9" s="147" t="s">
        <v>48</v>
      </c>
      <c r="Q9" s="199">
        <v>78.356</v>
      </c>
      <c r="R9" s="282" t="s">
        <v>42</v>
      </c>
      <c r="S9" s="205">
        <v>78.356</v>
      </c>
      <c r="T9" s="218" t="s">
        <v>72</v>
      </c>
      <c r="U9" s="199">
        <v>78.356</v>
      </c>
      <c r="V9" s="165"/>
      <c r="W9" s="86"/>
      <c r="X9" s="98" t="s">
        <v>44</v>
      </c>
      <c r="Y9" s="225">
        <v>77.88</v>
      </c>
      <c r="Z9" s="226" t="s">
        <v>63</v>
      </c>
      <c r="AA9" s="225">
        <v>77.859</v>
      </c>
      <c r="AB9" s="226" t="s">
        <v>144</v>
      </c>
      <c r="AC9" s="240">
        <v>77.771</v>
      </c>
      <c r="AD9" s="160"/>
      <c r="AE9" s="160"/>
      <c r="AF9" s="160"/>
      <c r="AG9" s="160"/>
      <c r="AH9" s="247"/>
      <c r="AI9" s="228"/>
      <c r="AJ9" s="93" t="s">
        <v>56</v>
      </c>
      <c r="AK9" s="243">
        <v>78.088</v>
      </c>
      <c r="AL9" s="93"/>
      <c r="AM9" s="274"/>
      <c r="AP9" s="160"/>
      <c r="AQ9" s="160"/>
      <c r="AR9" s="160"/>
      <c r="AS9" s="160"/>
      <c r="AT9" s="160"/>
      <c r="BY9" s="160"/>
      <c r="BZ9" s="160"/>
      <c r="CA9" s="160"/>
      <c r="CB9" s="160"/>
      <c r="CC9" s="160"/>
      <c r="CD9" s="146" t="s">
        <v>57</v>
      </c>
      <c r="CE9" s="232">
        <v>77.277</v>
      </c>
      <c r="CF9" s="93" t="s">
        <v>55</v>
      </c>
      <c r="CG9" s="232">
        <v>77.051</v>
      </c>
      <c r="CH9" s="237" t="s">
        <v>53</v>
      </c>
      <c r="CI9" s="249">
        <v>76.788</v>
      </c>
      <c r="CJ9" s="234"/>
      <c r="CK9" s="157"/>
      <c r="CL9" s="157"/>
      <c r="CM9" s="157"/>
      <c r="CN9" s="286"/>
      <c r="CO9" s="210"/>
      <c r="CP9" s="208"/>
      <c r="CQ9" s="210"/>
      <c r="CR9" s="326" t="s">
        <v>16</v>
      </c>
      <c r="CS9" s="225">
        <v>77.237</v>
      </c>
      <c r="CT9" s="226" t="s">
        <v>62</v>
      </c>
      <c r="CU9" s="225">
        <v>77.287</v>
      </c>
      <c r="CV9" s="226" t="s">
        <v>104</v>
      </c>
      <c r="CW9" s="236">
        <v>77.313</v>
      </c>
      <c r="CX9" s="208"/>
      <c r="CY9" s="210"/>
      <c r="CZ9" s="217" t="s">
        <v>28</v>
      </c>
      <c r="DA9" s="205">
        <v>76.738</v>
      </c>
      <c r="DB9" s="218" t="s">
        <v>50</v>
      </c>
      <c r="DC9" s="219">
        <v>76.738</v>
      </c>
      <c r="DE9" s="160"/>
      <c r="DF9" s="318"/>
      <c r="DG9" s="149"/>
      <c r="DH9" s="149"/>
      <c r="DI9" s="149"/>
      <c r="DJ9" s="149"/>
      <c r="DK9" s="149"/>
      <c r="DL9" s="149"/>
      <c r="DM9" s="149"/>
      <c r="DN9" s="149"/>
      <c r="DO9" s="149"/>
      <c r="DP9" s="315"/>
    </row>
    <row r="10" spans="1:120" ht="21" customHeight="1">
      <c r="A10" s="160"/>
      <c r="B10" s="316"/>
      <c r="C10" s="289"/>
      <c r="D10" s="289"/>
      <c r="E10" s="289"/>
      <c r="F10" s="289"/>
      <c r="G10" s="289"/>
      <c r="H10" s="289"/>
      <c r="I10" s="289"/>
      <c r="J10" s="289"/>
      <c r="K10" s="289"/>
      <c r="L10" s="317"/>
      <c r="M10" s="160"/>
      <c r="P10" s="95"/>
      <c r="Q10" s="188"/>
      <c r="R10" s="281"/>
      <c r="S10" s="188"/>
      <c r="T10" s="97"/>
      <c r="U10" s="96"/>
      <c r="V10" s="165"/>
      <c r="W10" s="86"/>
      <c r="X10" s="97"/>
      <c r="Y10" s="229"/>
      <c r="Z10" s="227"/>
      <c r="AA10" s="229"/>
      <c r="AB10" s="332"/>
      <c r="AC10" s="239"/>
      <c r="AD10" s="160"/>
      <c r="AE10" s="160"/>
      <c r="AF10" s="160"/>
      <c r="AG10" s="160"/>
      <c r="AH10" s="248" t="s">
        <v>18</v>
      </c>
      <c r="AI10" s="230">
        <v>78.306</v>
      </c>
      <c r="AJ10" s="149"/>
      <c r="AK10" s="244"/>
      <c r="AL10" s="93" t="s">
        <v>59</v>
      </c>
      <c r="AM10" s="233">
        <v>77.859</v>
      </c>
      <c r="AP10" s="160"/>
      <c r="AQ10" s="160"/>
      <c r="AR10" s="160"/>
      <c r="AS10" s="160"/>
      <c r="AT10" s="160"/>
      <c r="BY10" s="160"/>
      <c r="BZ10" s="160"/>
      <c r="CA10" s="160"/>
      <c r="CB10" s="160"/>
      <c r="CC10" s="160"/>
      <c r="CD10" s="146"/>
      <c r="CE10" s="232"/>
      <c r="CF10" s="93"/>
      <c r="CG10" s="232"/>
      <c r="CH10" s="238"/>
      <c r="CI10" s="250"/>
      <c r="CJ10" s="234"/>
      <c r="CK10" s="157"/>
      <c r="CL10" s="157"/>
      <c r="CM10" s="157"/>
      <c r="CN10" s="286"/>
      <c r="CO10" s="210"/>
      <c r="CP10" s="208"/>
      <c r="CQ10" s="210"/>
      <c r="CR10" s="238"/>
      <c r="CS10" s="206"/>
      <c r="CT10" s="238"/>
      <c r="CU10" s="206"/>
      <c r="CV10" s="238"/>
      <c r="CW10" s="210"/>
      <c r="CX10" s="208"/>
      <c r="CY10" s="210"/>
      <c r="CZ10" s="100"/>
      <c r="DA10" s="200"/>
      <c r="DB10" s="87"/>
      <c r="DC10" s="203"/>
      <c r="DE10" s="160"/>
      <c r="DF10" s="308"/>
      <c r="DG10" s="319" t="s">
        <v>90</v>
      </c>
      <c r="DH10" s="149"/>
      <c r="DI10" s="149"/>
      <c r="DJ10" s="268"/>
      <c r="DK10" s="338" t="s">
        <v>120</v>
      </c>
      <c r="DL10" s="149"/>
      <c r="DM10" s="149"/>
      <c r="DN10" s="41" t="s">
        <v>91</v>
      </c>
      <c r="DO10" s="339">
        <v>21</v>
      </c>
      <c r="DP10" s="311"/>
    </row>
    <row r="11" spans="1:120" ht="21" customHeight="1" thickBot="1">
      <c r="A11" s="160"/>
      <c r="B11" s="318"/>
      <c r="C11" s="149"/>
      <c r="D11" s="149"/>
      <c r="E11" s="149"/>
      <c r="F11" s="149"/>
      <c r="G11" s="149"/>
      <c r="H11" s="149"/>
      <c r="I11" s="149"/>
      <c r="J11" s="149"/>
      <c r="K11" s="149"/>
      <c r="L11" s="315"/>
      <c r="M11" s="160"/>
      <c r="P11" s="101"/>
      <c r="Q11" s="189"/>
      <c r="R11" s="169"/>
      <c r="S11" s="283"/>
      <c r="T11" s="108"/>
      <c r="U11" s="280"/>
      <c r="V11" s="166"/>
      <c r="W11" s="103"/>
      <c r="X11" s="102"/>
      <c r="Y11" s="189"/>
      <c r="Z11" s="102"/>
      <c r="AA11" s="189"/>
      <c r="AB11" s="108"/>
      <c r="AC11" s="242"/>
      <c r="AD11" s="160"/>
      <c r="AE11" s="160"/>
      <c r="AF11" s="160"/>
      <c r="AG11" s="160"/>
      <c r="AH11" s="148"/>
      <c r="AI11" s="231"/>
      <c r="AJ11" s="104"/>
      <c r="AK11" s="105"/>
      <c r="AL11" s="108"/>
      <c r="AM11" s="106"/>
      <c r="AP11" s="160"/>
      <c r="AQ11" s="160"/>
      <c r="AR11" s="160"/>
      <c r="AS11" s="160"/>
      <c r="AT11" s="160"/>
      <c r="AW11" s="158" t="s">
        <v>37</v>
      </c>
      <c r="BS11" s="110"/>
      <c r="BZ11" s="160"/>
      <c r="CA11" s="160"/>
      <c r="CB11" s="160"/>
      <c r="CC11" s="160"/>
      <c r="CD11" s="148"/>
      <c r="CE11" s="105"/>
      <c r="CF11" s="108"/>
      <c r="CG11" s="105"/>
      <c r="CH11" s="108"/>
      <c r="CI11" s="106"/>
      <c r="CJ11" s="160"/>
      <c r="CN11" s="168"/>
      <c r="CO11" s="211"/>
      <c r="CP11" s="212"/>
      <c r="CQ11" s="191"/>
      <c r="CR11" s="104"/>
      <c r="CS11" s="207"/>
      <c r="CT11" s="104"/>
      <c r="CU11" s="207"/>
      <c r="CV11" s="104"/>
      <c r="CW11" s="211"/>
      <c r="CX11" s="212"/>
      <c r="CY11" s="191"/>
      <c r="CZ11" s="109"/>
      <c r="DA11" s="201"/>
      <c r="DB11" s="102"/>
      <c r="DC11" s="204"/>
      <c r="DE11" s="160"/>
      <c r="DF11" s="308"/>
      <c r="DG11" s="319" t="s">
        <v>92</v>
      </c>
      <c r="DH11" s="149"/>
      <c r="DI11" s="149"/>
      <c r="DJ11" s="268"/>
      <c r="DK11" s="338" t="s">
        <v>108</v>
      </c>
      <c r="DL11" s="149"/>
      <c r="DM11" s="287"/>
      <c r="DN11" s="41" t="s">
        <v>93</v>
      </c>
      <c r="DO11" s="339">
        <v>11</v>
      </c>
      <c r="DP11" s="311"/>
    </row>
    <row r="12" spans="1:120" ht="21" customHeight="1" thickBot="1">
      <c r="A12" s="160"/>
      <c r="B12" s="308"/>
      <c r="C12" s="319" t="s">
        <v>90</v>
      </c>
      <c r="D12" s="149"/>
      <c r="E12" s="149"/>
      <c r="F12" s="268"/>
      <c r="G12" s="338" t="s">
        <v>119</v>
      </c>
      <c r="H12" s="149"/>
      <c r="I12" s="149"/>
      <c r="J12" s="41" t="s">
        <v>91</v>
      </c>
      <c r="K12" s="340" t="s">
        <v>116</v>
      </c>
      <c r="L12" s="311"/>
      <c r="M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P12" s="160"/>
      <c r="AQ12" s="160"/>
      <c r="AR12" s="160"/>
      <c r="AS12" s="160"/>
      <c r="AT12" s="160"/>
      <c r="AW12" s="150" t="s">
        <v>38</v>
      </c>
      <c r="BK12" s="216" t="s">
        <v>60</v>
      </c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X12" s="160"/>
      <c r="CY12" s="160"/>
      <c r="CZ12" s="160"/>
      <c r="DA12" s="160"/>
      <c r="DB12" s="160"/>
      <c r="DE12" s="160"/>
      <c r="DF12" s="320"/>
      <c r="DG12" s="321"/>
      <c r="DH12" s="321"/>
      <c r="DI12" s="321"/>
      <c r="DJ12" s="321"/>
      <c r="DK12" s="321"/>
      <c r="DL12" s="321"/>
      <c r="DM12" s="321"/>
      <c r="DN12" s="321"/>
      <c r="DO12" s="321"/>
      <c r="DP12" s="322"/>
    </row>
    <row r="13" spans="1:120" ht="21" customHeight="1" thickTop="1">
      <c r="A13" s="160"/>
      <c r="B13" s="308"/>
      <c r="C13" s="319" t="s">
        <v>92</v>
      </c>
      <c r="D13" s="149"/>
      <c r="E13" s="149"/>
      <c r="F13" s="268"/>
      <c r="G13" s="338" t="s">
        <v>118</v>
      </c>
      <c r="H13" s="149"/>
      <c r="I13" s="287"/>
      <c r="J13" s="41" t="s">
        <v>93</v>
      </c>
      <c r="K13" s="340" t="s">
        <v>117</v>
      </c>
      <c r="L13" s="311"/>
      <c r="M13" s="160"/>
      <c r="AB13" s="160"/>
      <c r="AC13" s="160"/>
      <c r="AD13" s="160"/>
      <c r="AE13" s="160"/>
      <c r="AF13" s="160"/>
      <c r="AG13" s="160"/>
      <c r="AH13" s="160"/>
      <c r="AI13" s="160"/>
      <c r="AN13" s="160"/>
      <c r="AO13" s="160"/>
      <c r="AP13" s="160"/>
      <c r="AW13" s="150" t="s">
        <v>141</v>
      </c>
      <c r="BK13" s="216" t="s">
        <v>142</v>
      </c>
      <c r="CX13" s="160"/>
      <c r="CY13" s="160"/>
      <c r="CZ13" s="160"/>
      <c r="DA13" s="160"/>
      <c r="DB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</row>
    <row r="14" spans="1:120" ht="21" customHeight="1" thickBot="1">
      <c r="A14" s="160"/>
      <c r="B14" s="320"/>
      <c r="C14" s="321"/>
      <c r="D14" s="321"/>
      <c r="E14" s="321"/>
      <c r="F14" s="321"/>
      <c r="G14" s="321"/>
      <c r="H14" s="321"/>
      <c r="I14" s="321"/>
      <c r="J14" s="321"/>
      <c r="K14" s="321"/>
      <c r="L14" s="322"/>
      <c r="M14" s="160"/>
      <c r="Z14" s="160"/>
      <c r="AA14" s="160"/>
      <c r="AB14" s="160"/>
      <c r="AC14" s="160"/>
      <c r="AD14" s="160"/>
      <c r="AE14" s="160"/>
      <c r="AL14" s="11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</row>
    <row r="15" spans="26:120" ht="18" customHeight="1" thickTop="1">
      <c r="Z15" s="160"/>
      <c r="AA15" s="160"/>
      <c r="AB15" s="160"/>
      <c r="AC15" s="160"/>
      <c r="AD15" s="160"/>
      <c r="AE15" s="160"/>
      <c r="AI15" s="366" t="s">
        <v>59</v>
      </c>
      <c r="AJ15" s="110"/>
      <c r="BS15" s="11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</row>
    <row r="16" spans="30:120" ht="18" customHeight="1">
      <c r="AD16" s="160"/>
      <c r="AE16" s="160"/>
      <c r="AF16" s="110"/>
      <c r="AG16" s="110"/>
      <c r="AH16" s="374" t="s">
        <v>66</v>
      </c>
      <c r="AJ16" s="160"/>
      <c r="AK16" s="110"/>
      <c r="AL16" s="110"/>
      <c r="AM16" s="110"/>
      <c r="AQ16" s="110"/>
      <c r="AU16" s="110"/>
      <c r="AW16" s="110"/>
      <c r="BA16" s="110"/>
      <c r="BD16" s="110"/>
      <c r="BI16" s="110"/>
      <c r="BJ16" s="110"/>
      <c r="BK16" s="110"/>
      <c r="BS16" s="110"/>
      <c r="CK16" s="111"/>
      <c r="CT16" s="110"/>
      <c r="CU16" s="110"/>
      <c r="CV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</row>
    <row r="17" spans="32:109" ht="18" customHeight="1">
      <c r="AF17" s="110"/>
      <c r="AH17" s="110"/>
      <c r="AI17" s="110"/>
      <c r="AJ17" s="110"/>
      <c r="AK17" s="160"/>
      <c r="AL17" s="160"/>
      <c r="AM17" s="110"/>
      <c r="AN17" s="110"/>
      <c r="AP17" s="110"/>
      <c r="BI17" s="110"/>
      <c r="BQ17" s="111"/>
      <c r="BS17" s="110"/>
      <c r="BU17" s="110"/>
      <c r="BV17" s="110"/>
      <c r="BW17" s="110"/>
      <c r="BX17" s="110"/>
      <c r="CW17" s="110"/>
      <c r="DD17" s="110"/>
      <c r="DE17" s="110"/>
    </row>
    <row r="18" spans="30:117" ht="18" customHeight="1">
      <c r="AD18" s="160"/>
      <c r="AH18" s="110"/>
      <c r="AI18" s="173" t="s">
        <v>77</v>
      </c>
      <c r="BA18" s="364" t="s">
        <v>140</v>
      </c>
      <c r="DH18" s="157"/>
      <c r="DI18" s="157"/>
      <c r="DJ18" s="157"/>
      <c r="DK18" s="157"/>
      <c r="DL18" s="157"/>
      <c r="DM18" s="162"/>
    </row>
    <row r="19" spans="26:117" ht="18" customHeight="1">
      <c r="Z19" s="365" t="s">
        <v>145</v>
      </c>
      <c r="AA19" s="110"/>
      <c r="AC19" s="162"/>
      <c r="AF19" s="160"/>
      <c r="AG19" s="160"/>
      <c r="AH19" s="160"/>
      <c r="AJ19" s="160"/>
      <c r="AL19" s="110"/>
      <c r="AT19" s="157"/>
      <c r="BK19" s="110"/>
      <c r="BY19" s="110"/>
      <c r="CE19" s="111"/>
      <c r="CO19" s="110"/>
      <c r="CP19" s="110"/>
      <c r="CY19" s="110"/>
      <c r="CZ19" s="110"/>
      <c r="DB19" s="110"/>
      <c r="DH19" s="157"/>
      <c r="DI19" s="162"/>
      <c r="DJ19" s="157"/>
      <c r="DK19" s="157"/>
      <c r="DL19" s="157"/>
      <c r="DM19" s="110"/>
    </row>
    <row r="20" spans="26:117" ht="18" customHeight="1">
      <c r="Z20" s="110"/>
      <c r="AC20" s="110"/>
      <c r="AG20" s="110"/>
      <c r="AH20" s="110"/>
      <c r="AI20" s="110"/>
      <c r="AT20" s="157"/>
      <c r="BA20" s="111"/>
      <c r="BB20" s="110"/>
      <c r="BC20" s="110"/>
      <c r="BF20" s="110"/>
      <c r="BG20" s="110"/>
      <c r="BI20" s="110"/>
      <c r="BJ20" s="110"/>
      <c r="BK20" s="110"/>
      <c r="BL20" s="110"/>
      <c r="BM20" s="110"/>
      <c r="BN20" s="110"/>
      <c r="BU20" s="111"/>
      <c r="BW20" s="110"/>
      <c r="BX20" s="110"/>
      <c r="BY20" s="110"/>
      <c r="BZ20" s="110"/>
      <c r="CA20" s="110"/>
      <c r="CJ20" s="110"/>
      <c r="CK20" s="110"/>
      <c r="CL20" s="110"/>
      <c r="CM20" s="110"/>
      <c r="CO20" s="110"/>
      <c r="CP20" s="110"/>
      <c r="CQ20" s="110"/>
      <c r="CR20" s="220" t="s">
        <v>57</v>
      </c>
      <c r="CS20" s="110"/>
      <c r="DH20" s="337" t="s">
        <v>55</v>
      </c>
      <c r="DI20" s="157"/>
      <c r="DJ20" s="157"/>
      <c r="DM20" s="110"/>
    </row>
    <row r="21" spans="4:118" ht="18" customHeight="1">
      <c r="D21" s="255" t="s">
        <v>42</v>
      </c>
      <c r="F21" s="251" t="s">
        <v>46</v>
      </c>
      <c r="AC21" s="111"/>
      <c r="AD21" s="159">
        <v>9</v>
      </c>
      <c r="AE21" s="160"/>
      <c r="AG21" s="363" t="s">
        <v>43</v>
      </c>
      <c r="AR21" s="157"/>
      <c r="AS21" s="157"/>
      <c r="AT21" s="157"/>
      <c r="AU21" s="157"/>
      <c r="AV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10"/>
      <c r="BU21" s="157"/>
      <c r="CP21" s="110"/>
      <c r="CT21" s="110"/>
      <c r="DI21" s="157"/>
      <c r="DL21" s="179" t="s">
        <v>54</v>
      </c>
      <c r="DM21" s="111"/>
      <c r="DN21" s="187" t="s">
        <v>50</v>
      </c>
    </row>
    <row r="22" spans="19:117" ht="18" customHeight="1">
      <c r="S22" s="159">
        <v>3</v>
      </c>
      <c r="AA22" s="159">
        <v>5</v>
      </c>
      <c r="AB22" s="159">
        <v>7</v>
      </c>
      <c r="AC22" s="111"/>
      <c r="AD22" s="110"/>
      <c r="AF22" s="110"/>
      <c r="AG22" s="110"/>
      <c r="AH22" s="110"/>
      <c r="AR22" s="157"/>
      <c r="AT22" s="157"/>
      <c r="AU22" s="157"/>
      <c r="AV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I22" s="110"/>
      <c r="BK22" s="110"/>
      <c r="BL22" s="110"/>
      <c r="BM22" s="110"/>
      <c r="BU22" s="157"/>
      <c r="CK22" s="259" t="s">
        <v>95</v>
      </c>
      <c r="CR22" s="159">
        <v>20</v>
      </c>
      <c r="CS22" s="159">
        <v>22</v>
      </c>
      <c r="DH22" s="159">
        <v>26</v>
      </c>
      <c r="DI22" s="157"/>
      <c r="DM22" s="110"/>
    </row>
    <row r="23" spans="1:120" ht="18" customHeight="1">
      <c r="A23" s="110"/>
      <c r="B23" s="162"/>
      <c r="J23" s="110"/>
      <c r="S23" s="110"/>
      <c r="AA23" s="110"/>
      <c r="AB23" s="110"/>
      <c r="AC23" s="110"/>
      <c r="AJ23" s="110"/>
      <c r="AM23" s="110"/>
      <c r="AN23" s="110"/>
      <c r="AP23" s="110"/>
      <c r="AR23" s="110"/>
      <c r="AS23" s="110"/>
      <c r="AT23" s="157"/>
      <c r="AV23" s="110"/>
      <c r="BA23" s="111"/>
      <c r="BM23" s="110"/>
      <c r="BO23" s="111"/>
      <c r="BQ23" s="111"/>
      <c r="BU23" s="111"/>
      <c r="BX23" s="110"/>
      <c r="BY23" s="110"/>
      <c r="CE23" s="110"/>
      <c r="CR23" s="110"/>
      <c r="CS23" s="110"/>
      <c r="CT23" s="110"/>
      <c r="CU23" s="110"/>
      <c r="CV23" s="110"/>
      <c r="CW23" s="110"/>
      <c r="CX23" s="110"/>
      <c r="CY23" s="110"/>
      <c r="CZ23" s="110"/>
      <c r="DB23" s="110"/>
      <c r="DH23" s="110"/>
      <c r="DI23" s="157"/>
      <c r="DL23" s="110"/>
      <c r="DM23" s="110"/>
      <c r="DN23" s="112"/>
      <c r="DP23" s="112"/>
    </row>
    <row r="24" spans="6:117" ht="18" customHeight="1">
      <c r="F24" s="251" t="s">
        <v>47</v>
      </c>
      <c r="M24" s="110"/>
      <c r="O24" s="160"/>
      <c r="P24" s="110"/>
      <c r="AC24" s="110"/>
      <c r="AG24" s="288" t="s">
        <v>143</v>
      </c>
      <c r="AN24" s="157"/>
      <c r="AP24" s="110"/>
      <c r="AT24" s="157"/>
      <c r="BF24" s="157"/>
      <c r="BY24" s="157"/>
      <c r="CZ24" s="337" t="s">
        <v>49</v>
      </c>
      <c r="DA24" s="110"/>
      <c r="DI24" s="157"/>
      <c r="DL24" s="157"/>
      <c r="DM24" s="110"/>
    </row>
    <row r="25" spans="11:117" ht="18" customHeight="1">
      <c r="K25" s="252" t="s">
        <v>17</v>
      </c>
      <c r="AB25" s="110"/>
      <c r="AC25" s="110"/>
      <c r="AI25" s="110"/>
      <c r="AN25" s="157"/>
      <c r="AP25" s="110"/>
      <c r="AQ25" s="110"/>
      <c r="AT25" s="157"/>
      <c r="BY25" s="157"/>
      <c r="CM25" s="260" t="s">
        <v>15</v>
      </c>
      <c r="DH25" s="157"/>
      <c r="DI25" s="157"/>
      <c r="DL25" s="157"/>
      <c r="DM25" s="110"/>
    </row>
    <row r="26" spans="2:119" ht="18" customHeight="1">
      <c r="B26" s="112"/>
      <c r="J26" s="110"/>
      <c r="P26" s="110"/>
      <c r="Q26" s="110"/>
      <c r="R26" s="110"/>
      <c r="S26" s="110"/>
      <c r="U26" s="110"/>
      <c r="AA26" s="110"/>
      <c r="AB26" s="110"/>
      <c r="AC26" s="110"/>
      <c r="AJ26" s="110"/>
      <c r="AK26" s="110"/>
      <c r="AN26" s="110"/>
      <c r="AR26" s="110"/>
      <c r="BA26" s="111"/>
      <c r="BL26" s="110"/>
      <c r="BO26" s="111"/>
      <c r="BS26" s="110"/>
      <c r="BU26" s="111"/>
      <c r="BX26" s="110"/>
      <c r="BY26" s="157"/>
      <c r="CE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F26" s="110"/>
      <c r="DH26" s="157"/>
      <c r="DI26" s="157"/>
      <c r="DL26" s="157"/>
      <c r="DM26" s="157"/>
      <c r="DN26" s="162"/>
      <c r="DO26" s="162"/>
    </row>
    <row r="27" spans="6:117" ht="18" customHeight="1">
      <c r="F27" s="251" t="s">
        <v>18</v>
      </c>
      <c r="M27" s="362" t="s">
        <v>19</v>
      </c>
      <c r="R27" s="159">
        <v>2</v>
      </c>
      <c r="S27" s="159">
        <v>4</v>
      </c>
      <c r="AA27" s="159">
        <v>6</v>
      </c>
      <c r="AB27" s="159">
        <v>8</v>
      </c>
      <c r="AI27" s="253" t="s">
        <v>63</v>
      </c>
      <c r="AJ27" s="157"/>
      <c r="AQ27" s="110"/>
      <c r="BC27" s="157"/>
      <c r="BE27" s="110"/>
      <c r="BY27" s="157"/>
      <c r="CW27" s="159">
        <v>23</v>
      </c>
      <c r="CZ27" s="159">
        <v>24</v>
      </c>
      <c r="DA27" s="159">
        <v>25</v>
      </c>
      <c r="DH27" s="157"/>
      <c r="DI27" s="157"/>
      <c r="DL27" s="157"/>
      <c r="DM27" s="157"/>
    </row>
    <row r="28" spans="4:118" ht="18" customHeight="1">
      <c r="D28" s="254" t="s">
        <v>48</v>
      </c>
      <c r="R28" s="362" t="s">
        <v>58</v>
      </c>
      <c r="U28" s="110"/>
      <c r="AB28" s="110"/>
      <c r="AC28" s="110"/>
      <c r="AD28" s="110"/>
      <c r="AE28" s="110"/>
      <c r="AF28" s="110"/>
      <c r="AG28" s="110"/>
      <c r="AH28" s="110"/>
      <c r="AJ28" s="157"/>
      <c r="BC28" s="157"/>
      <c r="BH28" s="157"/>
      <c r="CL28" s="110"/>
      <c r="CP28" s="259" t="s">
        <v>16</v>
      </c>
      <c r="CQ28" s="110"/>
      <c r="CR28" s="110"/>
      <c r="CS28" s="110"/>
      <c r="CT28" s="110"/>
      <c r="CV28" s="110"/>
      <c r="DH28" s="157"/>
      <c r="DI28" s="157"/>
      <c r="DL28" s="178" t="s">
        <v>53</v>
      </c>
      <c r="DM28" s="157"/>
      <c r="DN28" s="163" t="s">
        <v>28</v>
      </c>
    </row>
    <row r="29" spans="2:117" ht="18" customHeight="1">
      <c r="B29" s="112"/>
      <c r="J29" s="110"/>
      <c r="U29" s="110"/>
      <c r="Z29" s="110"/>
      <c r="AA29" s="110"/>
      <c r="AB29" s="110"/>
      <c r="AE29" s="110"/>
      <c r="AH29" s="110"/>
      <c r="AI29" s="110"/>
      <c r="AJ29" s="110"/>
      <c r="AK29" s="111"/>
      <c r="AO29" s="110"/>
      <c r="AT29" s="110"/>
      <c r="BA29" s="111"/>
      <c r="BC29" s="110"/>
      <c r="BL29" s="110"/>
      <c r="BO29" s="110"/>
      <c r="BS29" s="110"/>
      <c r="BU29" s="111"/>
      <c r="BX29" s="110"/>
      <c r="BZ29" s="110"/>
      <c r="CE29" s="111"/>
      <c r="CG29" s="110"/>
      <c r="CH29" s="110"/>
      <c r="CI29" s="111"/>
      <c r="CL29" s="110"/>
      <c r="CM29" s="110"/>
      <c r="CO29" s="110"/>
      <c r="CP29" s="110"/>
      <c r="CS29" s="159">
        <v>21</v>
      </c>
      <c r="DL29" s="157"/>
      <c r="DM29" s="157"/>
    </row>
    <row r="30" spans="10:117" ht="18" customHeight="1">
      <c r="J30" s="159">
        <v>1</v>
      </c>
      <c r="AE30" s="160"/>
      <c r="AG30" s="110"/>
      <c r="AQ30" s="253" t="s">
        <v>64</v>
      </c>
      <c r="AZ30" s="110"/>
      <c r="BO30" s="159">
        <v>16</v>
      </c>
      <c r="CZ30" s="110"/>
      <c r="DL30" s="157"/>
      <c r="DM30" s="157"/>
    </row>
    <row r="31" spans="4:117" ht="18" customHeight="1">
      <c r="D31" s="254" t="s">
        <v>72</v>
      </c>
      <c r="M31" s="252" t="s">
        <v>56</v>
      </c>
      <c r="AF31" s="110"/>
      <c r="AH31" s="110"/>
      <c r="AI31" s="110"/>
      <c r="AJ31" s="110"/>
      <c r="AM31" s="110"/>
      <c r="AT31" s="110"/>
      <c r="AU31" s="110"/>
      <c r="AV31" s="110"/>
      <c r="AX31" s="157"/>
      <c r="BD31" s="157"/>
      <c r="BE31" s="157"/>
      <c r="BF31" s="157"/>
      <c r="BG31" s="157"/>
      <c r="BH31" s="157"/>
      <c r="BI31" s="157"/>
      <c r="BT31" s="110"/>
      <c r="BV31" s="110"/>
      <c r="CK31" s="259" t="s">
        <v>62</v>
      </c>
      <c r="CL31" s="110"/>
      <c r="CN31" s="110"/>
      <c r="CO31" s="110"/>
      <c r="CP31" s="110"/>
      <c r="CZ31" s="365" t="s">
        <v>152</v>
      </c>
      <c r="DL31" s="157"/>
      <c r="DM31" s="157"/>
    </row>
    <row r="32" spans="18:94" ht="18" customHeight="1">
      <c r="R32" s="110"/>
      <c r="S32" s="110"/>
      <c r="T32" s="110"/>
      <c r="V32" s="110"/>
      <c r="W32" s="110"/>
      <c r="X32" s="110"/>
      <c r="Y32" s="110"/>
      <c r="AC32" s="110"/>
      <c r="AG32" s="110"/>
      <c r="AH32" s="110"/>
      <c r="AJ32" s="110"/>
      <c r="AK32" s="111"/>
      <c r="AS32" s="111"/>
      <c r="AU32" s="110"/>
      <c r="BA32" s="110"/>
      <c r="BG32" s="160"/>
      <c r="BH32" s="110"/>
      <c r="BI32" s="160"/>
      <c r="BJ32" s="160"/>
      <c r="BK32" s="160"/>
      <c r="BM32" s="110"/>
      <c r="BO32" s="111"/>
      <c r="BU32" s="111"/>
      <c r="BW32" s="110"/>
      <c r="BX32" s="110"/>
      <c r="BY32" s="110"/>
      <c r="BZ32" s="110"/>
      <c r="CA32" s="110"/>
      <c r="CB32" s="110"/>
      <c r="CC32" s="110"/>
      <c r="CD32" s="110"/>
      <c r="CE32" s="110"/>
      <c r="CM32" s="110"/>
      <c r="CO32" s="110"/>
      <c r="CP32" s="159">
        <v>19</v>
      </c>
    </row>
    <row r="33" spans="13:95" ht="18" customHeight="1">
      <c r="M33" s="110"/>
      <c r="N33" s="110"/>
      <c r="O33" s="110"/>
      <c r="P33" s="110"/>
      <c r="S33" s="110"/>
      <c r="T33" s="110"/>
      <c r="U33" s="110"/>
      <c r="V33" s="160"/>
      <c r="AA33" s="110"/>
      <c r="AB33" s="110"/>
      <c r="AD33" s="160"/>
      <c r="AE33" s="160"/>
      <c r="AF33" s="160"/>
      <c r="AG33" s="160"/>
      <c r="AI33" s="110"/>
      <c r="AJ33" s="159">
        <v>12</v>
      </c>
      <c r="AQ33" s="253" t="s">
        <v>144</v>
      </c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H33" s="159">
        <v>14</v>
      </c>
      <c r="CN33" s="110"/>
      <c r="CQ33" s="110"/>
    </row>
    <row r="34" spans="6:92" ht="18" customHeight="1">
      <c r="F34" s="110"/>
      <c r="G34" s="110"/>
      <c r="H34" s="110"/>
      <c r="M34" s="110"/>
      <c r="N34" s="160"/>
      <c r="S34" s="110"/>
      <c r="T34" s="110"/>
      <c r="V34" s="110"/>
      <c r="AD34" s="160"/>
      <c r="AE34" s="160"/>
      <c r="AG34" s="160"/>
      <c r="AH34" s="110"/>
      <c r="AO34" s="110"/>
      <c r="AP34" s="110"/>
      <c r="AW34" s="110"/>
      <c r="AY34" s="110"/>
      <c r="AZ34" s="110"/>
      <c r="BA34" s="110"/>
      <c r="BB34" s="110"/>
      <c r="BD34" s="110"/>
      <c r="BE34" s="110"/>
      <c r="BF34" s="110"/>
      <c r="BG34" s="110"/>
      <c r="BJ34" s="110"/>
      <c r="BK34" s="110"/>
      <c r="BL34" s="110"/>
      <c r="BV34" s="110"/>
      <c r="BX34" s="110"/>
      <c r="CA34" s="110"/>
      <c r="CB34" s="110"/>
      <c r="CC34" s="110"/>
      <c r="CD34" s="110"/>
      <c r="CJ34" s="110"/>
      <c r="CK34" s="221" t="s">
        <v>103</v>
      </c>
      <c r="CL34" s="110"/>
      <c r="CM34" s="110"/>
      <c r="CN34" s="159">
        <v>18</v>
      </c>
    </row>
    <row r="35" spans="4:89" ht="18" customHeight="1">
      <c r="D35" s="110"/>
      <c r="E35" s="110"/>
      <c r="G35" s="110"/>
      <c r="R35" s="110"/>
      <c r="S35" s="110"/>
      <c r="V35" s="110"/>
      <c r="AB35" s="110"/>
      <c r="AG35" s="110"/>
      <c r="AJ35" s="110"/>
      <c r="AK35" s="111"/>
      <c r="AQ35" s="110"/>
      <c r="AS35" s="111"/>
      <c r="AU35" s="110"/>
      <c r="AW35" s="111"/>
      <c r="BC35" s="111"/>
      <c r="BD35" s="110"/>
      <c r="BE35" s="110"/>
      <c r="BU35" s="111"/>
      <c r="CJ35" s="110"/>
      <c r="CK35" s="110"/>
    </row>
    <row r="36" spans="7:91" ht="18" customHeight="1">
      <c r="G36" s="254"/>
      <c r="I36" s="110"/>
      <c r="P36" s="110"/>
      <c r="Q36" s="110"/>
      <c r="R36" s="110"/>
      <c r="AB36" s="110"/>
      <c r="AP36" s="110"/>
      <c r="AQ36" s="110"/>
      <c r="AR36" s="110"/>
      <c r="AS36" s="110"/>
      <c r="BA36" s="110"/>
      <c r="BD36" s="159">
        <v>13</v>
      </c>
      <c r="BI36" s="110"/>
      <c r="BQ36" s="110"/>
      <c r="BX36" s="110"/>
      <c r="BZ36" s="110"/>
      <c r="CA36" s="110"/>
      <c r="CJ36" s="110"/>
      <c r="CK36" s="110"/>
      <c r="CL36" s="110"/>
      <c r="CM36" s="110"/>
    </row>
    <row r="37" spans="5:90" ht="18" customHeight="1">
      <c r="E37" s="110"/>
      <c r="F37" s="110"/>
      <c r="H37" s="160"/>
      <c r="N37" s="110"/>
      <c r="P37" s="110"/>
      <c r="Q37" s="110"/>
      <c r="R37" s="110"/>
      <c r="S37" s="110"/>
      <c r="AB37" s="110"/>
      <c r="AL37" s="110"/>
      <c r="AQ37" s="110"/>
      <c r="AR37" s="110"/>
      <c r="AS37" s="110"/>
      <c r="AZ37" s="110"/>
      <c r="BD37" s="110"/>
      <c r="BE37" s="110"/>
      <c r="BH37" s="110"/>
      <c r="BI37" s="110"/>
      <c r="BJ37" s="110"/>
      <c r="BZ37" s="110"/>
      <c r="CA37" s="110"/>
      <c r="CH37" s="110"/>
      <c r="CI37" s="371" t="s">
        <v>104</v>
      </c>
      <c r="CK37" s="258">
        <v>17</v>
      </c>
      <c r="CL37" s="160"/>
    </row>
    <row r="38" spans="10:93" ht="18" customHeight="1">
      <c r="J38" s="110"/>
      <c r="K38" s="110"/>
      <c r="L38" s="110"/>
      <c r="M38" s="110"/>
      <c r="P38" s="110"/>
      <c r="T38" s="110"/>
      <c r="AP38" s="110"/>
      <c r="BA38" s="110"/>
      <c r="BD38" s="260" t="s">
        <v>98</v>
      </c>
      <c r="BH38" s="258">
        <v>15</v>
      </c>
      <c r="BK38" s="110"/>
      <c r="BN38" s="110"/>
      <c r="BU38" s="110"/>
      <c r="BX38" s="160"/>
      <c r="BY38" s="160"/>
      <c r="BZ38" s="110"/>
      <c r="CG38" s="110"/>
      <c r="CH38" s="110"/>
      <c r="CJ38" s="160"/>
      <c r="CK38" s="160"/>
      <c r="CL38" s="160"/>
      <c r="CM38" s="160"/>
      <c r="CO38" s="110"/>
    </row>
    <row r="39" spans="2:89" ht="18" customHeight="1">
      <c r="B39" s="110"/>
      <c r="H39" s="110"/>
      <c r="P39" s="110"/>
      <c r="W39" s="110"/>
      <c r="X39" s="110"/>
      <c r="Y39" s="110"/>
      <c r="AT39" s="110"/>
      <c r="BJ39" s="110"/>
      <c r="BY39" s="110"/>
      <c r="CH39" s="110"/>
      <c r="CI39" s="110"/>
      <c r="CJ39" s="257" t="s">
        <v>45</v>
      </c>
      <c r="CK39" s="110"/>
    </row>
    <row r="40" spans="16:89" ht="18" customHeight="1">
      <c r="P40" s="110"/>
      <c r="W40" s="110"/>
      <c r="AQ40" s="110"/>
      <c r="AR40" s="110"/>
      <c r="BE40" s="110"/>
      <c r="BG40" s="110"/>
      <c r="BI40" s="160"/>
      <c r="BK40" s="110"/>
      <c r="BL40" s="368" t="s">
        <v>147</v>
      </c>
      <c r="CA40" s="110"/>
      <c r="CD40" s="112"/>
      <c r="CE40" s="112"/>
      <c r="CF40" s="261" t="s">
        <v>151</v>
      </c>
      <c r="CG40" s="110"/>
      <c r="CI40" s="110"/>
      <c r="CJ40" s="110"/>
      <c r="CK40" s="110"/>
    </row>
    <row r="41" spans="16:89" ht="18" customHeight="1">
      <c r="P41" s="110"/>
      <c r="AF41" s="110"/>
      <c r="AG41" s="110"/>
      <c r="AS41" s="110"/>
      <c r="AT41" s="110"/>
      <c r="BA41" s="110"/>
      <c r="BE41" s="369" t="s">
        <v>148</v>
      </c>
      <c r="BG41" s="369" t="s">
        <v>148</v>
      </c>
      <c r="BI41" s="160"/>
      <c r="BM41" s="110"/>
      <c r="BW41" s="110"/>
      <c r="CA41" s="110"/>
      <c r="CD41" s="112"/>
      <c r="CE41" s="85"/>
      <c r="CJ41" s="110"/>
      <c r="CK41" s="369" t="s">
        <v>148</v>
      </c>
    </row>
    <row r="42" spans="16:89" ht="18" customHeight="1">
      <c r="P42" s="110"/>
      <c r="AU42" s="110"/>
      <c r="BE42" s="370" t="s">
        <v>154</v>
      </c>
      <c r="BG42" s="370" t="s">
        <v>149</v>
      </c>
      <c r="BL42" s="367" t="s">
        <v>146</v>
      </c>
      <c r="BM42" s="373">
        <v>77.54</v>
      </c>
      <c r="CC42" s="372">
        <v>77.37</v>
      </c>
      <c r="CD42" s="85"/>
      <c r="CE42" s="85"/>
      <c r="CF42" s="375" t="s">
        <v>150</v>
      </c>
      <c r="CK42" s="370" t="s">
        <v>153</v>
      </c>
    </row>
    <row r="43" ht="18" customHeight="1"/>
    <row r="44" spans="49:53" ht="18" customHeight="1">
      <c r="AW44" s="110"/>
      <c r="BA44" s="110"/>
    </row>
    <row r="45" spans="61:64" ht="18" customHeight="1">
      <c r="BI45" s="110"/>
      <c r="BL45" s="111"/>
    </row>
    <row r="46" spans="59:120" ht="18" customHeight="1">
      <c r="BG46" s="85"/>
      <c r="DO46" s="111"/>
      <c r="DP46" s="110"/>
    </row>
    <row r="47" spans="76:77" ht="18" customHeight="1">
      <c r="BX47" s="111"/>
      <c r="BY47" s="111"/>
    </row>
    <row r="48" spans="2:120" ht="21" customHeight="1" thickBot="1">
      <c r="B48" s="113" t="s">
        <v>10</v>
      </c>
      <c r="C48" s="114" t="s">
        <v>29</v>
      </c>
      <c r="D48" s="114" t="s">
        <v>20</v>
      </c>
      <c r="E48" s="114" t="s">
        <v>30</v>
      </c>
      <c r="F48" s="115" t="s">
        <v>31</v>
      </c>
      <c r="G48" s="116"/>
      <c r="H48" s="114" t="s">
        <v>10</v>
      </c>
      <c r="I48" s="114" t="s">
        <v>29</v>
      </c>
      <c r="J48" s="115" t="s">
        <v>31</v>
      </c>
      <c r="K48" s="116"/>
      <c r="L48" s="114" t="s">
        <v>10</v>
      </c>
      <c r="M48" s="114" t="s">
        <v>29</v>
      </c>
      <c r="N48" s="115" t="s">
        <v>31</v>
      </c>
      <c r="O48" s="116"/>
      <c r="P48" s="114" t="s">
        <v>10</v>
      </c>
      <c r="Q48" s="114" t="s">
        <v>29</v>
      </c>
      <c r="R48" s="117" t="s">
        <v>31</v>
      </c>
      <c r="BL48" s="113" t="s">
        <v>10</v>
      </c>
      <c r="BM48" s="114" t="s">
        <v>29</v>
      </c>
      <c r="BN48" s="114" t="s">
        <v>20</v>
      </c>
      <c r="BO48" s="114" t="s">
        <v>30</v>
      </c>
      <c r="BP48" s="263" t="s">
        <v>31</v>
      </c>
      <c r="BQ48" s="291"/>
      <c r="BR48" s="292"/>
      <c r="BS48" s="292"/>
      <c r="BT48" s="264" t="s">
        <v>67</v>
      </c>
      <c r="BU48" s="292"/>
      <c r="BV48" s="292"/>
      <c r="BW48" s="116"/>
      <c r="BX48" s="114" t="s">
        <v>10</v>
      </c>
      <c r="BY48" s="114" t="s">
        <v>29</v>
      </c>
      <c r="BZ48" s="114" t="s">
        <v>20</v>
      </c>
      <c r="CA48" s="114" t="s">
        <v>30</v>
      </c>
      <c r="CB48" s="263" t="s">
        <v>31</v>
      </c>
      <c r="CC48" s="291"/>
      <c r="CD48" s="292"/>
      <c r="CE48" s="292"/>
      <c r="CF48" s="264" t="s">
        <v>67</v>
      </c>
      <c r="CG48" s="292"/>
      <c r="CH48" s="292"/>
      <c r="CI48" s="293"/>
      <c r="CZ48" s="113" t="s">
        <v>10</v>
      </c>
      <c r="DA48" s="114" t="s">
        <v>29</v>
      </c>
      <c r="DB48" s="115" t="s">
        <v>31</v>
      </c>
      <c r="DC48" s="116"/>
      <c r="DD48" s="114" t="s">
        <v>10</v>
      </c>
      <c r="DE48" s="114" t="s">
        <v>29</v>
      </c>
      <c r="DF48" s="115" t="s">
        <v>31</v>
      </c>
      <c r="DG48" s="116"/>
      <c r="DH48" s="114" t="s">
        <v>10</v>
      </c>
      <c r="DI48" s="114" t="s">
        <v>29</v>
      </c>
      <c r="DJ48" s="115" t="s">
        <v>31</v>
      </c>
      <c r="DK48" s="116"/>
      <c r="DL48" s="114" t="s">
        <v>10</v>
      </c>
      <c r="DM48" s="114" t="s">
        <v>29</v>
      </c>
      <c r="DN48" s="114" t="s">
        <v>20</v>
      </c>
      <c r="DO48" s="114" t="s">
        <v>30</v>
      </c>
      <c r="DP48" s="117" t="s">
        <v>31</v>
      </c>
    </row>
    <row r="49" spans="2:120" ht="21" customHeight="1" thickTop="1">
      <c r="B49" s="118"/>
      <c r="C49" s="151"/>
      <c r="D49" s="151"/>
      <c r="E49" s="151"/>
      <c r="F49" s="151"/>
      <c r="G49" s="151"/>
      <c r="H49" s="151"/>
      <c r="I49" s="151"/>
      <c r="J49" s="142" t="s">
        <v>97</v>
      </c>
      <c r="K49" s="151"/>
      <c r="L49" s="151"/>
      <c r="M49" s="151"/>
      <c r="N49" s="151"/>
      <c r="O49" s="151"/>
      <c r="P49" s="152"/>
      <c r="Q49" s="152"/>
      <c r="R49" s="167"/>
      <c r="BI49" s="85"/>
      <c r="BL49" s="156"/>
      <c r="BM49" s="151"/>
      <c r="BN49" s="151"/>
      <c r="BO49" s="151"/>
      <c r="BP49" s="151"/>
      <c r="BQ49" s="151"/>
      <c r="BR49" s="142"/>
      <c r="BS49" s="142"/>
      <c r="BT49" s="151"/>
      <c r="BU49" s="151"/>
      <c r="BV49" s="151"/>
      <c r="BW49" s="151"/>
      <c r="BX49" s="294" t="s">
        <v>68</v>
      </c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67"/>
      <c r="CZ49" s="156"/>
      <c r="DA49" s="151"/>
      <c r="DB49" s="151"/>
      <c r="DC49" s="151"/>
      <c r="DD49" s="151"/>
      <c r="DE49" s="151"/>
      <c r="DF49" s="151"/>
      <c r="DG49" s="151"/>
      <c r="DH49" s="142" t="s">
        <v>96</v>
      </c>
      <c r="DI49" s="151"/>
      <c r="DJ49" s="151"/>
      <c r="DK49" s="151"/>
      <c r="DL49" s="151"/>
      <c r="DM49" s="151"/>
      <c r="DN49" s="151"/>
      <c r="DO49" s="151"/>
      <c r="DP49" s="120"/>
    </row>
    <row r="50" spans="2:120" ht="21" customHeight="1">
      <c r="B50" s="121"/>
      <c r="C50" s="122"/>
      <c r="D50" s="122"/>
      <c r="E50" s="122"/>
      <c r="F50" s="123"/>
      <c r="G50" s="123"/>
      <c r="H50" s="122"/>
      <c r="I50" s="122"/>
      <c r="J50" s="123"/>
      <c r="K50" s="123"/>
      <c r="L50" s="122"/>
      <c r="M50" s="122"/>
      <c r="N50" s="123"/>
      <c r="O50" s="123"/>
      <c r="P50" s="122"/>
      <c r="Q50" s="122"/>
      <c r="R50" s="124"/>
      <c r="BH50" s="110"/>
      <c r="BI50" s="85"/>
      <c r="BL50" s="121"/>
      <c r="BM50" s="122"/>
      <c r="BN50" s="122"/>
      <c r="BO50" s="122"/>
      <c r="BP50" s="265"/>
      <c r="BQ50" s="92"/>
      <c r="BV50" s="346"/>
      <c r="BW50" s="347"/>
      <c r="BX50" s="122"/>
      <c r="BY50" s="122"/>
      <c r="BZ50" s="122"/>
      <c r="CA50" s="122"/>
      <c r="CB50" s="265"/>
      <c r="CC50" s="92"/>
      <c r="CI50" s="84"/>
      <c r="CZ50" s="121"/>
      <c r="DA50" s="122"/>
      <c r="DB50" s="123"/>
      <c r="DC50" s="323"/>
      <c r="DD50" s="122"/>
      <c r="DE50" s="122"/>
      <c r="DF50" s="123"/>
      <c r="DG50" s="323"/>
      <c r="DH50" s="122"/>
      <c r="DI50" s="122"/>
      <c r="DJ50" s="123"/>
      <c r="DK50" s="126"/>
      <c r="DL50" s="122"/>
      <c r="DM50" s="122"/>
      <c r="DN50" s="122"/>
      <c r="DO50" s="122"/>
      <c r="DP50" s="124"/>
    </row>
    <row r="51" spans="2:120" ht="21" customHeight="1">
      <c r="B51" s="180">
        <v>1</v>
      </c>
      <c r="C51" s="197">
        <v>78.128</v>
      </c>
      <c r="D51" s="127">
        <v>-65</v>
      </c>
      <c r="E51" s="128">
        <f>C51+D51*0.001</f>
        <v>78.063</v>
      </c>
      <c r="F51" s="125" t="s">
        <v>99</v>
      </c>
      <c r="G51" s="123"/>
      <c r="H51" s="122"/>
      <c r="I51" s="122"/>
      <c r="J51" s="123"/>
      <c r="K51" s="123"/>
      <c r="L51" s="176">
        <v>5</v>
      </c>
      <c r="M51" s="198">
        <v>77.947</v>
      </c>
      <c r="N51" s="125" t="s">
        <v>99</v>
      </c>
      <c r="O51" s="123"/>
      <c r="P51" s="176">
        <v>8</v>
      </c>
      <c r="Q51" s="198">
        <v>77.933</v>
      </c>
      <c r="R51" s="99" t="s">
        <v>99</v>
      </c>
      <c r="BI51" s="85"/>
      <c r="BL51" s="262">
        <v>13</v>
      </c>
      <c r="BM51" s="198">
        <v>77.635</v>
      </c>
      <c r="BN51" s="127">
        <v>-51</v>
      </c>
      <c r="BO51" s="128">
        <f>BM51+BN51*0.001</f>
        <v>77.584</v>
      </c>
      <c r="BP51" s="266" t="s">
        <v>69</v>
      </c>
      <c r="BQ51" s="267" t="s">
        <v>129</v>
      </c>
      <c r="BR51" s="268"/>
      <c r="BS51" s="268"/>
      <c r="BT51" s="268"/>
      <c r="BU51" s="268"/>
      <c r="BV51" s="268"/>
      <c r="BW51" s="126"/>
      <c r="BX51" s="122"/>
      <c r="BY51" s="122"/>
      <c r="BZ51" s="122"/>
      <c r="CA51" s="269"/>
      <c r="CB51" s="266"/>
      <c r="CC51" s="287"/>
      <c r="CD51" s="268"/>
      <c r="CE51" s="268"/>
      <c r="CF51" s="268"/>
      <c r="CG51" s="268"/>
      <c r="CH51" s="268"/>
      <c r="CI51" s="84"/>
      <c r="CZ51" s="262">
        <v>18</v>
      </c>
      <c r="DA51" s="198">
        <v>77.258</v>
      </c>
      <c r="DB51" s="125" t="s">
        <v>100</v>
      </c>
      <c r="DC51" s="324"/>
      <c r="DD51" s="122"/>
      <c r="DE51" s="122"/>
      <c r="DF51" s="123"/>
      <c r="DG51" s="324"/>
      <c r="DH51" s="122"/>
      <c r="DI51" s="122"/>
      <c r="DJ51" s="123"/>
      <c r="DK51" s="126"/>
      <c r="DL51" s="122"/>
      <c r="DM51" s="122"/>
      <c r="DN51" s="122"/>
      <c r="DO51" s="122"/>
      <c r="DP51" s="124"/>
    </row>
    <row r="52" spans="2:120" ht="21" customHeight="1">
      <c r="B52" s="121"/>
      <c r="C52" s="122"/>
      <c r="D52" s="122"/>
      <c r="E52" s="122"/>
      <c r="F52" s="123"/>
      <c r="G52" s="123"/>
      <c r="H52" s="176">
        <v>4</v>
      </c>
      <c r="I52" s="198">
        <v>78.027</v>
      </c>
      <c r="J52" s="125" t="s">
        <v>99</v>
      </c>
      <c r="K52" s="123"/>
      <c r="L52" s="122"/>
      <c r="M52" s="122"/>
      <c r="N52" s="123"/>
      <c r="O52" s="123"/>
      <c r="P52" s="122"/>
      <c r="Q52" s="122"/>
      <c r="R52" s="124"/>
      <c r="AW52" s="107" t="s">
        <v>39</v>
      </c>
      <c r="BI52" s="85"/>
      <c r="BL52" s="121"/>
      <c r="BM52" s="122"/>
      <c r="BN52" s="122"/>
      <c r="BO52" s="269"/>
      <c r="BP52" s="266"/>
      <c r="BQ52" s="287"/>
      <c r="BR52" s="268"/>
      <c r="BS52" s="268"/>
      <c r="BT52" s="268"/>
      <c r="BU52" s="268"/>
      <c r="BV52" s="268"/>
      <c r="BW52" s="126"/>
      <c r="BX52" s="176">
        <v>16</v>
      </c>
      <c r="BY52" s="198">
        <v>77.528</v>
      </c>
      <c r="BZ52" s="127">
        <v>51</v>
      </c>
      <c r="CA52" s="128">
        <f>BY52+BZ52*0.001</f>
        <v>77.57900000000001</v>
      </c>
      <c r="CB52" s="266" t="s">
        <v>69</v>
      </c>
      <c r="CC52" s="267" t="s">
        <v>128</v>
      </c>
      <c r="CD52" s="268"/>
      <c r="CE52" s="268"/>
      <c r="CF52" s="268"/>
      <c r="CG52" s="268"/>
      <c r="CH52" s="268"/>
      <c r="CI52" s="84"/>
      <c r="CZ52" s="121"/>
      <c r="DA52" s="122"/>
      <c r="DB52" s="123"/>
      <c r="DC52" s="324"/>
      <c r="DD52" s="176">
        <v>21</v>
      </c>
      <c r="DE52" s="198">
        <v>77.204</v>
      </c>
      <c r="DF52" s="125" t="s">
        <v>100</v>
      </c>
      <c r="DG52" s="324"/>
      <c r="DH52" s="176">
        <v>23</v>
      </c>
      <c r="DI52" s="198">
        <v>77.167</v>
      </c>
      <c r="DJ52" s="125" t="s">
        <v>100</v>
      </c>
      <c r="DK52" s="126"/>
      <c r="DL52" s="177">
        <v>25</v>
      </c>
      <c r="DM52" s="197">
        <v>77.13</v>
      </c>
      <c r="DN52" s="127">
        <v>-51</v>
      </c>
      <c r="DO52" s="128">
        <f>DM52+DN52*0.001</f>
        <v>77.079</v>
      </c>
      <c r="DP52" s="99" t="s">
        <v>99</v>
      </c>
    </row>
    <row r="53" spans="2:120" ht="21" customHeight="1">
      <c r="B53" s="180">
        <v>2</v>
      </c>
      <c r="C53" s="197">
        <v>78.03</v>
      </c>
      <c r="D53" s="127">
        <v>65</v>
      </c>
      <c r="E53" s="128">
        <f>C53+D53*0.001</f>
        <v>78.095</v>
      </c>
      <c r="F53" s="125" t="s">
        <v>99</v>
      </c>
      <c r="G53" s="123"/>
      <c r="H53" s="122"/>
      <c r="I53" s="122"/>
      <c r="J53" s="123"/>
      <c r="K53" s="123"/>
      <c r="L53" s="176">
        <v>6</v>
      </c>
      <c r="M53" s="198">
        <v>77.947</v>
      </c>
      <c r="N53" s="125" t="s">
        <v>100</v>
      </c>
      <c r="O53" s="123"/>
      <c r="P53" s="176">
        <v>9</v>
      </c>
      <c r="Q53" s="198">
        <v>77.903</v>
      </c>
      <c r="R53" s="99" t="s">
        <v>100</v>
      </c>
      <c r="AW53" s="150" t="s">
        <v>41</v>
      </c>
      <c r="BI53" s="85"/>
      <c r="BL53" s="262">
        <v>14</v>
      </c>
      <c r="BM53" s="198">
        <v>77.602</v>
      </c>
      <c r="BN53" s="127">
        <v>-51</v>
      </c>
      <c r="BO53" s="128">
        <f>BM53+BN53*0.001</f>
        <v>77.551</v>
      </c>
      <c r="BP53" s="266" t="s">
        <v>69</v>
      </c>
      <c r="BQ53" s="267" t="s">
        <v>127</v>
      </c>
      <c r="BV53" s="85"/>
      <c r="BW53" s="126"/>
      <c r="BX53" s="122"/>
      <c r="BY53" s="122"/>
      <c r="BZ53" s="122"/>
      <c r="CA53" s="269"/>
      <c r="CB53" s="266"/>
      <c r="CC53" s="287"/>
      <c r="CD53" s="268"/>
      <c r="CI53" s="84"/>
      <c r="CZ53" s="262">
        <v>19</v>
      </c>
      <c r="DA53" s="198">
        <v>77.233</v>
      </c>
      <c r="DB53" s="125" t="s">
        <v>100</v>
      </c>
      <c r="DC53" s="324"/>
      <c r="DD53" s="122"/>
      <c r="DE53" s="122"/>
      <c r="DF53" s="123"/>
      <c r="DG53" s="324"/>
      <c r="DH53" s="122"/>
      <c r="DI53" s="122"/>
      <c r="DJ53" s="123"/>
      <c r="DK53" s="126"/>
      <c r="DL53" s="122"/>
      <c r="DM53" s="122"/>
      <c r="DN53" s="122"/>
      <c r="DO53" s="122"/>
      <c r="DP53" s="124"/>
    </row>
    <row r="54" spans="2:120" ht="21" customHeight="1">
      <c r="B54" s="121"/>
      <c r="C54" s="122"/>
      <c r="D54" s="122"/>
      <c r="E54" s="122"/>
      <c r="F54" s="123"/>
      <c r="G54" s="123"/>
      <c r="H54" s="345">
        <v>901</v>
      </c>
      <c r="I54" s="198">
        <v>77.987</v>
      </c>
      <c r="J54" s="125" t="s">
        <v>101</v>
      </c>
      <c r="K54" s="123"/>
      <c r="L54" s="122"/>
      <c r="M54" s="122"/>
      <c r="N54" s="123"/>
      <c r="O54" s="123"/>
      <c r="P54" s="122"/>
      <c r="Q54" s="122"/>
      <c r="R54" s="124"/>
      <c r="AW54" s="150" t="s">
        <v>40</v>
      </c>
      <c r="BI54" s="85"/>
      <c r="BL54" s="121"/>
      <c r="BM54" s="122"/>
      <c r="BN54" s="122"/>
      <c r="BO54" s="269"/>
      <c r="BP54" s="266"/>
      <c r="BQ54" s="287"/>
      <c r="BR54" s="268"/>
      <c r="BS54" s="268"/>
      <c r="BT54" s="268"/>
      <c r="BU54" s="268"/>
      <c r="BV54" s="268"/>
      <c r="BW54" s="126"/>
      <c r="BX54" s="214">
        <v>17</v>
      </c>
      <c r="BY54" s="213">
        <v>77.283</v>
      </c>
      <c r="BZ54" s="127">
        <v>46</v>
      </c>
      <c r="CA54" s="128">
        <f>BY54+BZ54*0.001</f>
        <v>77.32900000000001</v>
      </c>
      <c r="CB54" s="266" t="s">
        <v>69</v>
      </c>
      <c r="CC54" s="267" t="s">
        <v>130</v>
      </c>
      <c r="CE54" s="268"/>
      <c r="CF54" s="268"/>
      <c r="CG54" s="268"/>
      <c r="CH54" s="268"/>
      <c r="CI54" s="84"/>
      <c r="CZ54" s="121"/>
      <c r="DA54" s="122"/>
      <c r="DB54" s="123"/>
      <c r="DC54" s="324"/>
      <c r="DD54" s="176">
        <v>22</v>
      </c>
      <c r="DE54" s="198">
        <v>77.21</v>
      </c>
      <c r="DF54" s="125" t="s">
        <v>100</v>
      </c>
      <c r="DG54" s="324"/>
      <c r="DH54" s="176">
        <v>24</v>
      </c>
      <c r="DI54" s="198">
        <v>77.134</v>
      </c>
      <c r="DJ54" s="125" t="s">
        <v>100</v>
      </c>
      <c r="DK54" s="126"/>
      <c r="DL54" s="177">
        <v>26</v>
      </c>
      <c r="DM54" s="197">
        <v>77.054</v>
      </c>
      <c r="DN54" s="127">
        <v>51</v>
      </c>
      <c r="DO54" s="128">
        <f>DM54+DN54*0.001</f>
        <v>77.105</v>
      </c>
      <c r="DP54" s="99" t="s">
        <v>99</v>
      </c>
    </row>
    <row r="55" spans="2:120" ht="21" customHeight="1">
      <c r="B55" s="180">
        <v>3</v>
      </c>
      <c r="C55" s="197">
        <v>78.027</v>
      </c>
      <c r="D55" s="127">
        <v>-55</v>
      </c>
      <c r="E55" s="128">
        <f>C55+D55*0.001</f>
        <v>77.972</v>
      </c>
      <c r="F55" s="125" t="s">
        <v>100</v>
      </c>
      <c r="G55" s="123"/>
      <c r="H55" s="122"/>
      <c r="I55" s="122"/>
      <c r="J55" s="123"/>
      <c r="K55" s="123"/>
      <c r="L55" s="176">
        <v>7</v>
      </c>
      <c r="M55" s="198">
        <v>77.936</v>
      </c>
      <c r="N55" s="125" t="s">
        <v>100</v>
      </c>
      <c r="O55" s="123"/>
      <c r="P55" s="176">
        <v>12</v>
      </c>
      <c r="Q55" s="198">
        <v>77.849</v>
      </c>
      <c r="R55" s="99" t="s">
        <v>99</v>
      </c>
      <c r="BI55" s="85"/>
      <c r="BL55" s="256">
        <v>15</v>
      </c>
      <c r="BM55" s="213">
        <v>77.602</v>
      </c>
      <c r="BN55" s="127">
        <v>-42</v>
      </c>
      <c r="BO55" s="128">
        <f>BM55+BN55*0.001</f>
        <v>77.56</v>
      </c>
      <c r="BP55" s="266" t="s">
        <v>69</v>
      </c>
      <c r="BQ55" s="267" t="s">
        <v>70</v>
      </c>
      <c r="BV55" s="85"/>
      <c r="BW55" s="126"/>
      <c r="BX55" s="122"/>
      <c r="BY55" s="122"/>
      <c r="BZ55" s="122"/>
      <c r="CA55" s="269"/>
      <c r="CB55" s="266"/>
      <c r="CC55" s="287"/>
      <c r="CI55" s="84"/>
      <c r="CZ55" s="262">
        <v>20</v>
      </c>
      <c r="DA55" s="198">
        <v>77.214</v>
      </c>
      <c r="DB55" s="125" t="s">
        <v>99</v>
      </c>
      <c r="DC55" s="324"/>
      <c r="DD55" s="122"/>
      <c r="DE55" s="122"/>
      <c r="DF55" s="123"/>
      <c r="DG55" s="324"/>
      <c r="DH55" s="122"/>
      <c r="DI55" s="122"/>
      <c r="DJ55" s="123"/>
      <c r="DK55" s="126"/>
      <c r="DL55" s="122"/>
      <c r="DM55" s="122"/>
      <c r="DN55" s="122"/>
      <c r="DO55" s="122"/>
      <c r="DP55" s="124"/>
    </row>
    <row r="56" spans="2:120" ht="21" customHeight="1" thickBot="1">
      <c r="B56" s="129"/>
      <c r="C56" s="130"/>
      <c r="D56" s="131"/>
      <c r="E56" s="131"/>
      <c r="F56" s="132"/>
      <c r="G56" s="133"/>
      <c r="H56" s="134"/>
      <c r="I56" s="130"/>
      <c r="J56" s="132"/>
      <c r="K56" s="133"/>
      <c r="L56" s="134"/>
      <c r="M56" s="130"/>
      <c r="N56" s="132"/>
      <c r="O56" s="133"/>
      <c r="P56" s="134"/>
      <c r="Q56" s="130"/>
      <c r="R56" s="135"/>
      <c r="AD56" s="83"/>
      <c r="AE56" s="145"/>
      <c r="BH56" s="83"/>
      <c r="BI56" s="145"/>
      <c r="BL56" s="129"/>
      <c r="BM56" s="130"/>
      <c r="BN56" s="131"/>
      <c r="BO56" s="131"/>
      <c r="BP56" s="270"/>
      <c r="BQ56" s="271"/>
      <c r="BR56" s="272"/>
      <c r="BS56" s="272"/>
      <c r="BT56" s="272"/>
      <c r="BU56" s="272"/>
      <c r="BV56" s="272"/>
      <c r="BW56" s="133"/>
      <c r="BX56" s="134"/>
      <c r="BY56" s="130"/>
      <c r="BZ56" s="131"/>
      <c r="CA56" s="131"/>
      <c r="CB56" s="270"/>
      <c r="CC56" s="271"/>
      <c r="CD56" s="272"/>
      <c r="CE56" s="272"/>
      <c r="CF56" s="272"/>
      <c r="CG56" s="272"/>
      <c r="CH56" s="272"/>
      <c r="CI56" s="273"/>
      <c r="CL56" s="83"/>
      <c r="CM56" s="145"/>
      <c r="CZ56" s="129"/>
      <c r="DA56" s="130"/>
      <c r="DB56" s="132"/>
      <c r="DC56" s="325"/>
      <c r="DD56" s="134"/>
      <c r="DE56" s="130"/>
      <c r="DF56" s="132"/>
      <c r="DG56" s="325"/>
      <c r="DH56" s="134"/>
      <c r="DI56" s="130"/>
      <c r="DJ56" s="132"/>
      <c r="DK56" s="133"/>
      <c r="DL56" s="134"/>
      <c r="DM56" s="130"/>
      <c r="DN56" s="131"/>
      <c r="DO56" s="131"/>
      <c r="DP56" s="135"/>
    </row>
    <row r="57" spans="68:79" ht="12.75"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</row>
    <row r="58" spans="107:109" ht="12.75">
      <c r="DC58" s="85"/>
      <c r="DD58" s="85"/>
      <c r="DE58" s="85"/>
    </row>
  </sheetData>
  <sheetProtection password="E755" sheet="1" objects="1" scenarios="1"/>
  <mergeCells count="20">
    <mergeCell ref="CF3:CG3"/>
    <mergeCell ref="T2:Y2"/>
    <mergeCell ref="AH2:AM2"/>
    <mergeCell ref="CD2:CI2"/>
    <mergeCell ref="P5:Q5"/>
    <mergeCell ref="R5:S5"/>
    <mergeCell ref="T5:U5"/>
    <mergeCell ref="CN3:CO3"/>
    <mergeCell ref="T4:Y4"/>
    <mergeCell ref="AH4:AM4"/>
    <mergeCell ref="CD4:CI4"/>
    <mergeCell ref="R3:S3"/>
    <mergeCell ref="Z3:AA3"/>
    <mergeCell ref="AJ3:AK3"/>
    <mergeCell ref="CZ3:DC3"/>
    <mergeCell ref="DB5:DC5"/>
    <mergeCell ref="CT2:CW2"/>
    <mergeCell ref="CT4:CW4"/>
    <mergeCell ref="CZ5:DA5"/>
    <mergeCell ref="CT3:CU3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4"/>
  <drawing r:id="rId3"/>
  <legacyDrawing r:id="rId2"/>
  <oleObjects>
    <oleObject progId="Paint.Picture" shapeId="126548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2009-09-30T13:28:19Z</cp:lastPrinted>
  <dcterms:created xsi:type="dcterms:W3CDTF">2004-05-28T09:30:30Z</dcterms:created>
  <dcterms:modified xsi:type="dcterms:W3CDTF">2009-10-06T09:28:58Z</dcterms:modified>
  <cp:category/>
  <cp:version/>
  <cp:contentType/>
  <cp:contentStatus/>
</cp:coreProperties>
</file>