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05" tabRatio="523" activeTab="1"/>
  </bookViews>
  <sheets>
    <sheet name="titul" sheetId="1" r:id="rId1"/>
    <sheet name="Vlárský průsmyk" sheetId="2" r:id="rId2"/>
  </sheets>
  <definedNames/>
  <calcPr fullCalcOnLoad="1"/>
</workbook>
</file>

<file path=xl/sharedStrings.xml><?xml version="1.0" encoding="utf-8"?>
<sst xmlns="http://schemas.openxmlformats.org/spreadsheetml/2006/main" count="152" uniqueCount="93">
  <si>
    <t>Vjezdová</t>
  </si>
  <si>
    <t>Odjezdová</t>
  </si>
  <si>
    <t>Seřaďovací</t>
  </si>
  <si>
    <t>C</t>
  </si>
  <si>
    <t>JPg</t>
  </si>
  <si>
    <t>S 1</t>
  </si>
  <si>
    <t>L 1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</si>
  <si>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</si>
  <si>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</si>
  <si>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</si>
  <si>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</si>
  <si>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</si>
  <si>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</si>
  <si>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</si>
  <si>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</si>
  <si>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</si>
  <si>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</si>
  <si>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</si>
  <si>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</si>
  <si>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</si>
  <si>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</si>
  <si>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</si>
  <si>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</si>
  <si>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</si>
  <si>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</si>
  <si>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</si>
  <si>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</si>
  <si>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</si>
  <si>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</si>
  <si>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</si>
  <si>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</si>
  <si>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</si>
  <si>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</si>
  <si>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</si>
  <si>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</si>
  <si>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Telefonické  dorozumívání</t>
  </si>
  <si>
    <t>Kód : 1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</si>
  <si>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</si>
  <si>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</si>
  <si>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</si>
  <si>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</si>
  <si>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</si>
  <si>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rychlostní návěstní soustava</t>
  </si>
  <si>
    <t>při jízdě do odbočky - rychlost 40 km/h</t>
  </si>
  <si>
    <t>Obvod  posunu</t>
  </si>
  <si>
    <t>poznámka</t>
  </si>
  <si>
    <t>L 3</t>
  </si>
  <si>
    <t>S 3</t>
  </si>
  <si>
    <t>Stanice bez</t>
  </si>
  <si>
    <t>seřaďovacích</t>
  </si>
  <si>
    <t>návěstidel</t>
  </si>
  <si>
    <t>S 2</t>
  </si>
  <si>
    <t>L 2</t>
  </si>
  <si>
    <t>Směr  :  Horné Srnie ( ŽSR )</t>
  </si>
  <si>
    <t>Vk 2</t>
  </si>
  <si>
    <t>Směr  :  Bylnice</t>
  </si>
  <si>
    <t>elm.</t>
  </si>
  <si>
    <t>R Z Z</t>
  </si>
  <si>
    <t>vzor  66</t>
  </si>
  <si>
    <t>EZ</t>
  </si>
  <si>
    <t>Výpravčí  -  1 §)</t>
  </si>
  <si>
    <t>ručně</t>
  </si>
  <si>
    <t>Km  162,880</t>
  </si>
  <si>
    <t>Trať :</t>
  </si>
  <si>
    <t>Ev. č. :</t>
  </si>
  <si>
    <t>Zjišťování</t>
  </si>
  <si>
    <t>konce  vlaku</t>
  </si>
  <si>
    <t>výpravčí</t>
  </si>
  <si>
    <t>Dopravní  koleje</t>
  </si>
  <si>
    <t>Nástupiště  u  koleje</t>
  </si>
  <si>
    <t>č. II,  úrovňové, jednostranné</t>
  </si>
  <si>
    <t>č. I,  úrovňové, jednostranné</t>
  </si>
  <si>
    <t>Kód :  16</t>
  </si>
  <si>
    <t>Automatické  hradlo</t>
  </si>
  <si>
    <t>AH - 88A ( bez návěstního bodu )</t>
  </si>
  <si>
    <t>samočinně činností</t>
  </si>
  <si>
    <t>zabezpečovacího zařízení</t>
  </si>
  <si>
    <t>Kód : 14</t>
  </si>
  <si>
    <t>Vzájemně vyloučeny jsou pouze protisměrné jízdní cesty na tutéž kolej</t>
  </si>
  <si>
    <t>výměnový zámek, klíč Vk 1 / 3 držen v EMZ v kolejišti</t>
  </si>
  <si>
    <t>Státní  hranice</t>
  </si>
  <si>
    <t>Km  163,500 = 12,649</t>
  </si>
  <si>
    <t>výměnový zámek v závislosti na Vk 1</t>
  </si>
  <si>
    <t>( Vk 1 / 3 )</t>
  </si>
  <si>
    <t>00</t>
  </si>
  <si>
    <t>vždy</t>
  </si>
  <si>
    <t>zast. - 90</t>
  </si>
  <si>
    <t>proj. - 30</t>
  </si>
  <si>
    <t>Výprava vlaků s přepravou cestujících návěstí Odjezd</t>
  </si>
  <si>
    <t>provoz podle SŽDC D 1</t>
  </si>
  <si>
    <t>KAMGO</t>
  </si>
  <si>
    <t>VII. / 2013</t>
  </si>
  <si>
    <t>§ ) = obsazení v době stanovené  "Rozkazem o výluce dopravní služby "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</si>
</sst>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11" fillId="2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35" fillId="0" borderId="0" xfId="20" applyFont="1" applyAlignment="1">
      <alignment horizontal="right" vertical="center"/>
      <protection/>
    </xf>
    <xf numFmtId="0" fontId="11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25" fillId="0" borderId="14" xfId="0" applyFont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9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164" fontId="41" fillId="0" borderId="0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9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49" xfId="20" applyNumberFormat="1" applyFont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3" fillId="0" borderId="5" xfId="20" applyNumberFormat="1" applyFont="1" applyBorder="1" applyAlignment="1">
      <alignment horizontal="center" vertical="center"/>
      <protection/>
    </xf>
    <xf numFmtId="0" fontId="24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 vertical="top"/>
    </xf>
    <xf numFmtId="0" fontId="1" fillId="6" borderId="65" xfId="0" applyFont="1" applyFill="1" applyBorder="1" applyAlignment="1">
      <alignment horizontal="center" vertical="center"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30" fillId="5" borderId="61" xfId="20" applyFont="1" applyFill="1" applyBorder="1" applyAlignment="1">
      <alignment horizontal="center" vertical="center"/>
      <protection/>
    </xf>
    <xf numFmtId="0" fontId="30" fillId="5" borderId="61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164" fontId="37" fillId="0" borderId="7" xfId="0" applyNumberFormat="1" applyFont="1" applyBorder="1" applyAlignment="1">
      <alignment horizontal="center" vertical="center"/>
    </xf>
    <xf numFmtId="164" fontId="37" fillId="0" borderId="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37" fillId="0" borderId="35" xfId="0" applyNumberFormat="1" applyFont="1" applyBorder="1" applyAlignment="1">
      <alignment horizontal="center" vertical="center"/>
    </xf>
    <xf numFmtId="164" fontId="37" fillId="0" borderId="8" xfId="0" applyNumberFormat="1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Vlárský  průsmyk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114300</xdr:rowOff>
    </xdr:from>
    <xdr:to>
      <xdr:col>37</xdr:col>
      <xdr:colOff>266700</xdr:colOff>
      <xdr:row>33</xdr:row>
      <xdr:rowOff>0</xdr:rowOff>
    </xdr:to>
    <xdr:sp>
      <xdr:nvSpPr>
        <xdr:cNvPr id="2" name="Line 3"/>
        <xdr:cNvSpPr>
          <a:spLocks/>
        </xdr:cNvSpPr>
      </xdr:nvSpPr>
      <xdr:spPr>
        <a:xfrm>
          <a:off x="23812500" y="75723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75</xdr:col>
      <xdr:colOff>266700</xdr:colOff>
      <xdr:row>31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54559200" y="73437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Vlárský  průsmyk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33</xdr:row>
      <xdr:rowOff>114300</xdr:rowOff>
    </xdr:from>
    <xdr:to>
      <xdr:col>69</xdr:col>
      <xdr:colOff>247650</xdr:colOff>
      <xdr:row>33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29013150" y="8258175"/>
          <a:ext cx="2257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9" name="Line 14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0" name="Line 15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1" name="Line 16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2" name="Line 17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3" name="Line 18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76200</xdr:rowOff>
    </xdr:from>
    <xdr:to>
      <xdr:col>39</xdr:col>
      <xdr:colOff>266700</xdr:colOff>
      <xdr:row>33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282702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0" name="Line 31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114300</xdr:rowOff>
    </xdr:from>
    <xdr:to>
      <xdr:col>69</xdr:col>
      <xdr:colOff>247650</xdr:colOff>
      <xdr:row>24</xdr:row>
      <xdr:rowOff>152400</xdr:rowOff>
    </xdr:to>
    <xdr:sp>
      <xdr:nvSpPr>
        <xdr:cNvPr id="21" name="Line 32"/>
        <xdr:cNvSpPr>
          <a:spLocks/>
        </xdr:cNvSpPr>
      </xdr:nvSpPr>
      <xdr:spPr>
        <a:xfrm>
          <a:off x="508444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68</xdr:col>
      <xdr:colOff>476250</xdr:colOff>
      <xdr:row>24</xdr:row>
      <xdr:rowOff>114300</xdr:rowOff>
    </xdr:to>
    <xdr:sp>
      <xdr:nvSpPr>
        <xdr:cNvPr id="22" name="Line 33"/>
        <xdr:cNvSpPr>
          <a:spLocks/>
        </xdr:cNvSpPr>
      </xdr:nvSpPr>
      <xdr:spPr>
        <a:xfrm flipV="1">
          <a:off x="33337500" y="6200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15</xdr:col>
      <xdr:colOff>266700</xdr:colOff>
      <xdr:row>24</xdr:row>
      <xdr:rowOff>114300</xdr:rowOff>
    </xdr:from>
    <xdr:to>
      <xdr:col>16</xdr:col>
      <xdr:colOff>495300</xdr:colOff>
      <xdr:row>24</xdr:row>
      <xdr:rowOff>152400</xdr:rowOff>
    </xdr:to>
    <xdr:sp>
      <xdr:nvSpPr>
        <xdr:cNvPr id="24" name="Line 35"/>
        <xdr:cNvSpPr>
          <a:spLocks/>
        </xdr:cNvSpPr>
      </xdr:nvSpPr>
      <xdr:spPr>
        <a:xfrm flipV="1">
          <a:off x="111823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25</xdr:row>
      <xdr:rowOff>0</xdr:rowOff>
    </xdr:from>
    <xdr:to>
      <xdr:col>14</xdr:col>
      <xdr:colOff>495300</xdr:colOff>
      <xdr:row>27</xdr:row>
      <xdr:rowOff>114300</xdr:rowOff>
    </xdr:to>
    <xdr:sp>
      <xdr:nvSpPr>
        <xdr:cNvPr id="25" name="Line 40"/>
        <xdr:cNvSpPr>
          <a:spLocks/>
        </xdr:cNvSpPr>
      </xdr:nvSpPr>
      <xdr:spPr>
        <a:xfrm flipV="1">
          <a:off x="672465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0</xdr:rowOff>
    </xdr:from>
    <xdr:to>
      <xdr:col>75</xdr:col>
      <xdr:colOff>266700</xdr:colOff>
      <xdr:row>27</xdr:row>
      <xdr:rowOff>114300</xdr:rowOff>
    </xdr:to>
    <xdr:sp>
      <xdr:nvSpPr>
        <xdr:cNvPr id="26" name="Line 41"/>
        <xdr:cNvSpPr>
          <a:spLocks/>
        </xdr:cNvSpPr>
      </xdr:nvSpPr>
      <xdr:spPr>
        <a:xfrm>
          <a:off x="5233035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17</xdr:col>
      <xdr:colOff>266700</xdr:colOff>
      <xdr:row>30</xdr:row>
      <xdr:rowOff>0</xdr:rowOff>
    </xdr:to>
    <xdr:sp>
      <xdr:nvSpPr>
        <xdr:cNvPr id="28" name="Line 198"/>
        <xdr:cNvSpPr>
          <a:spLocks/>
        </xdr:cNvSpPr>
      </xdr:nvSpPr>
      <xdr:spPr>
        <a:xfrm>
          <a:off x="89535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9" name="Line 199"/>
        <xdr:cNvSpPr>
          <a:spLocks/>
        </xdr:cNvSpPr>
      </xdr:nvSpPr>
      <xdr:spPr>
        <a:xfrm flipV="1">
          <a:off x="14154150" y="75723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72</xdr:col>
      <xdr:colOff>476250</xdr:colOff>
      <xdr:row>30</xdr:row>
      <xdr:rowOff>114300</xdr:rowOff>
    </xdr:to>
    <xdr:sp>
      <xdr:nvSpPr>
        <xdr:cNvPr id="30" name="Line 201"/>
        <xdr:cNvSpPr>
          <a:spLocks/>
        </xdr:cNvSpPr>
      </xdr:nvSpPr>
      <xdr:spPr>
        <a:xfrm flipV="1">
          <a:off x="33337500" y="75723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74</xdr:col>
      <xdr:colOff>476250</xdr:colOff>
      <xdr:row>27</xdr:row>
      <xdr:rowOff>114300</xdr:rowOff>
    </xdr:from>
    <xdr:to>
      <xdr:col>79</xdr:col>
      <xdr:colOff>266700</xdr:colOff>
      <xdr:row>30</xdr:row>
      <xdr:rowOff>0</xdr:rowOff>
    </xdr:to>
    <xdr:sp>
      <xdr:nvSpPr>
        <xdr:cNvPr id="32" name="Line 204"/>
        <xdr:cNvSpPr>
          <a:spLocks/>
        </xdr:cNvSpPr>
      </xdr:nvSpPr>
      <xdr:spPr>
        <a:xfrm flipV="1">
          <a:off x="55302150" y="6886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76200</xdr:rowOff>
    </xdr:from>
    <xdr:to>
      <xdr:col>73</xdr:col>
      <xdr:colOff>247650</xdr:colOff>
      <xdr:row>30</xdr:row>
      <xdr:rowOff>114300</xdr:rowOff>
    </xdr:to>
    <xdr:sp>
      <xdr:nvSpPr>
        <xdr:cNvPr id="33" name="Line 205"/>
        <xdr:cNvSpPr>
          <a:spLocks/>
        </xdr:cNvSpPr>
      </xdr:nvSpPr>
      <xdr:spPr>
        <a:xfrm flipV="1">
          <a:off x="538162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76200</xdr:rowOff>
    </xdr:from>
    <xdr:to>
      <xdr:col>19</xdr:col>
      <xdr:colOff>266700</xdr:colOff>
      <xdr:row>30</xdr:row>
      <xdr:rowOff>114300</xdr:rowOff>
    </xdr:to>
    <xdr:sp>
      <xdr:nvSpPr>
        <xdr:cNvPr id="34" name="Line 206"/>
        <xdr:cNvSpPr>
          <a:spLocks/>
        </xdr:cNvSpPr>
      </xdr:nvSpPr>
      <xdr:spPr>
        <a:xfrm>
          <a:off x="134112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114300</xdr:rowOff>
    </xdr:from>
    <xdr:to>
      <xdr:col>73</xdr:col>
      <xdr:colOff>247650</xdr:colOff>
      <xdr:row>32</xdr:row>
      <xdr:rowOff>85725</xdr:rowOff>
    </xdr:to>
    <xdr:sp>
      <xdr:nvSpPr>
        <xdr:cNvPr id="35" name="Line 229"/>
        <xdr:cNvSpPr>
          <a:spLocks/>
        </xdr:cNvSpPr>
      </xdr:nvSpPr>
      <xdr:spPr>
        <a:xfrm flipV="1">
          <a:off x="53816250" y="7800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76200</xdr:rowOff>
    </xdr:from>
    <xdr:to>
      <xdr:col>70</xdr:col>
      <xdr:colOff>476250</xdr:colOff>
      <xdr:row>33</xdr:row>
      <xdr:rowOff>114300</xdr:rowOff>
    </xdr:to>
    <xdr:sp>
      <xdr:nvSpPr>
        <xdr:cNvPr id="36" name="Line 230"/>
        <xdr:cNvSpPr>
          <a:spLocks/>
        </xdr:cNvSpPr>
      </xdr:nvSpPr>
      <xdr:spPr>
        <a:xfrm flipV="1">
          <a:off x="515874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7" name="Line 395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8" name="Line 396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9" name="Line 398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0" name="Line 399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" name="Line 4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2" name="Line 4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0</xdr:rowOff>
    </xdr:from>
    <xdr:to>
      <xdr:col>38</xdr:col>
      <xdr:colOff>495300</xdr:colOff>
      <xdr:row>33</xdr:row>
      <xdr:rowOff>76200</xdr:rowOff>
    </xdr:to>
    <xdr:sp>
      <xdr:nvSpPr>
        <xdr:cNvPr id="43" name="Line 403"/>
        <xdr:cNvSpPr>
          <a:spLocks/>
        </xdr:cNvSpPr>
      </xdr:nvSpPr>
      <xdr:spPr>
        <a:xfrm>
          <a:off x="275272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152400</xdr:rowOff>
    </xdr:from>
    <xdr:to>
      <xdr:col>15</xdr:col>
      <xdr:colOff>266700</xdr:colOff>
      <xdr:row>25</xdr:row>
      <xdr:rowOff>0</xdr:rowOff>
    </xdr:to>
    <xdr:sp>
      <xdr:nvSpPr>
        <xdr:cNvPr id="44" name="Line 404"/>
        <xdr:cNvSpPr>
          <a:spLocks/>
        </xdr:cNvSpPr>
      </xdr:nvSpPr>
      <xdr:spPr>
        <a:xfrm flipV="1">
          <a:off x="104394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0</xdr:rowOff>
    </xdr:from>
    <xdr:to>
      <xdr:col>18</xdr:col>
      <xdr:colOff>495300</xdr:colOff>
      <xdr:row>30</xdr:row>
      <xdr:rowOff>76200</xdr:rowOff>
    </xdr:to>
    <xdr:sp>
      <xdr:nvSpPr>
        <xdr:cNvPr id="45" name="Line 405"/>
        <xdr:cNvSpPr>
          <a:spLocks/>
        </xdr:cNvSpPr>
      </xdr:nvSpPr>
      <xdr:spPr>
        <a:xfrm>
          <a:off x="126682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0</xdr:rowOff>
    </xdr:from>
    <xdr:to>
      <xdr:col>31</xdr:col>
      <xdr:colOff>0</xdr:colOff>
      <xdr:row>33</xdr:row>
      <xdr:rowOff>0</xdr:rowOff>
    </xdr:to>
    <xdr:sp>
      <xdr:nvSpPr>
        <xdr:cNvPr id="46" name="Line 434"/>
        <xdr:cNvSpPr>
          <a:spLocks/>
        </xdr:cNvSpPr>
      </xdr:nvSpPr>
      <xdr:spPr>
        <a:xfrm>
          <a:off x="22802850" y="56292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352425</xdr:colOff>
      <xdr:row>19</xdr:row>
      <xdr:rowOff>0</xdr:rowOff>
    </xdr:from>
    <xdr:ext cx="1219200" cy="685800"/>
    <xdr:sp>
      <xdr:nvSpPr>
        <xdr:cNvPr id="47" name="text 774"/>
        <xdr:cNvSpPr txBox="1">
          <a:spLocks noChangeArrowheads="1"/>
        </xdr:cNvSpPr>
      </xdr:nvSpPr>
      <xdr:spPr>
        <a:xfrm>
          <a:off x="22183725" y="4943475"/>
          <a:ext cx="12192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8017 - PZM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163,045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obsluha z DK</a:t>
          </a:r>
        </a:p>
      </xdr:txBody>
    </xdr:sp>
    <xdr:clientData/>
  </xdr:oneCellAnchor>
  <xdr:twoCellAnchor>
    <xdr:from>
      <xdr:col>73</xdr:col>
      <xdr:colOff>247650</xdr:colOff>
      <xdr:row>30</xdr:row>
      <xdr:rowOff>0</xdr:rowOff>
    </xdr:from>
    <xdr:to>
      <xdr:col>74</xdr:col>
      <xdr:colOff>476250</xdr:colOff>
      <xdr:row>30</xdr:row>
      <xdr:rowOff>76200</xdr:rowOff>
    </xdr:to>
    <xdr:sp>
      <xdr:nvSpPr>
        <xdr:cNvPr id="48" name="Line 436"/>
        <xdr:cNvSpPr>
          <a:spLocks/>
        </xdr:cNvSpPr>
      </xdr:nvSpPr>
      <xdr:spPr>
        <a:xfrm flipV="1">
          <a:off x="545592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152400</xdr:rowOff>
    </xdr:from>
    <xdr:to>
      <xdr:col>70</xdr:col>
      <xdr:colOff>476250</xdr:colOff>
      <xdr:row>25</xdr:row>
      <xdr:rowOff>0</xdr:rowOff>
    </xdr:to>
    <xdr:sp>
      <xdr:nvSpPr>
        <xdr:cNvPr id="49" name="Line 437"/>
        <xdr:cNvSpPr>
          <a:spLocks/>
        </xdr:cNvSpPr>
      </xdr:nvSpPr>
      <xdr:spPr>
        <a:xfrm>
          <a:off x="515874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0</xdr:rowOff>
    </xdr:from>
    <xdr:to>
      <xdr:col>71</xdr:col>
      <xdr:colOff>247650</xdr:colOff>
      <xdr:row>33</xdr:row>
      <xdr:rowOff>76200</xdr:rowOff>
    </xdr:to>
    <xdr:sp>
      <xdr:nvSpPr>
        <xdr:cNvPr id="50" name="Line 450"/>
        <xdr:cNvSpPr>
          <a:spLocks/>
        </xdr:cNvSpPr>
      </xdr:nvSpPr>
      <xdr:spPr>
        <a:xfrm flipV="1">
          <a:off x="523303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85725</xdr:rowOff>
    </xdr:from>
    <xdr:to>
      <xdr:col>72</xdr:col>
      <xdr:colOff>476250</xdr:colOff>
      <xdr:row>33</xdr:row>
      <xdr:rowOff>0</xdr:rowOff>
    </xdr:to>
    <xdr:sp>
      <xdr:nvSpPr>
        <xdr:cNvPr id="51" name="Line 451"/>
        <xdr:cNvSpPr>
          <a:spLocks/>
        </xdr:cNvSpPr>
      </xdr:nvSpPr>
      <xdr:spPr>
        <a:xfrm flipV="1">
          <a:off x="5307330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523875</xdr:colOff>
      <xdr:row>35</xdr:row>
      <xdr:rowOff>9525</xdr:rowOff>
    </xdr:from>
    <xdr:to>
      <xdr:col>46</xdr:col>
      <xdr:colOff>133350</xdr:colOff>
      <xdr:row>37</xdr:row>
      <xdr:rowOff>9525</xdr:rowOff>
    </xdr:to>
    <xdr:pic>
      <xdr:nvPicPr>
        <xdr:cNvPr id="5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08875" y="8610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53" name="text 7125"/>
        <xdr:cNvSpPr txBox="1">
          <a:spLocks noChangeArrowheads="1"/>
        </xdr:cNvSpPr>
      </xdr:nvSpPr>
      <xdr:spPr>
        <a:xfrm>
          <a:off x="32613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39</xdr:col>
      <xdr:colOff>0</xdr:colOff>
      <xdr:row>28</xdr:row>
      <xdr:rowOff>76200</xdr:rowOff>
    </xdr:from>
    <xdr:to>
      <xdr:col>58</xdr:col>
      <xdr:colOff>781050</xdr:colOff>
      <xdr:row>29</xdr:row>
      <xdr:rowOff>152400</xdr:rowOff>
    </xdr:to>
    <xdr:grpSp>
      <xdr:nvGrpSpPr>
        <xdr:cNvPr id="54" name="Group 467"/>
        <xdr:cNvGrpSpPr>
          <a:grpSpLocks/>
        </xdr:cNvGrpSpPr>
      </xdr:nvGrpSpPr>
      <xdr:grpSpPr>
        <a:xfrm>
          <a:off x="28746450" y="7077075"/>
          <a:ext cx="14973300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46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6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7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7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7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7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7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7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7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31</xdr:row>
      <xdr:rowOff>76200</xdr:rowOff>
    </xdr:from>
    <xdr:to>
      <xdr:col>58</xdr:col>
      <xdr:colOff>781050</xdr:colOff>
      <xdr:row>32</xdr:row>
      <xdr:rowOff>152400</xdr:rowOff>
    </xdr:to>
    <xdr:grpSp>
      <xdr:nvGrpSpPr>
        <xdr:cNvPr id="64" name="Group 477"/>
        <xdr:cNvGrpSpPr>
          <a:grpSpLocks/>
        </xdr:cNvGrpSpPr>
      </xdr:nvGrpSpPr>
      <xdr:grpSpPr>
        <a:xfrm>
          <a:off x="28746450" y="7762875"/>
          <a:ext cx="14973300" cy="304800"/>
          <a:chOff x="115" y="388"/>
          <a:chExt cx="1117" cy="40"/>
        </a:xfrm>
        <a:solidFill>
          <a:srgbClr val="FFFFFF"/>
        </a:solidFill>
      </xdr:grpSpPr>
      <xdr:sp>
        <xdr:nvSpPr>
          <xdr:cNvPr id="65" name="Rectangle 47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4" name="Oval 54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48</xdr:col>
      <xdr:colOff>457200</xdr:colOff>
      <xdr:row>28</xdr:row>
      <xdr:rowOff>114300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359664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223</a:t>
          </a:r>
        </a:p>
      </xdr:txBody>
    </xdr:sp>
    <xdr:clientData/>
  </xdr:oneCellAnchor>
  <xdr:oneCellAnchor>
    <xdr:from>
      <xdr:col>48</xdr:col>
      <xdr:colOff>457200</xdr:colOff>
      <xdr:row>31</xdr:row>
      <xdr:rowOff>114300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3596640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223</a:t>
          </a:r>
        </a:p>
      </xdr:txBody>
    </xdr:sp>
    <xdr:clientData/>
  </xdr:oneCellAnchor>
  <xdr:twoCellAnchor>
    <xdr:from>
      <xdr:col>12</xdr:col>
      <xdr:colOff>342900</xdr:colOff>
      <xdr:row>27</xdr:row>
      <xdr:rowOff>114300</xdr:rowOff>
    </xdr:from>
    <xdr:to>
      <xdr:col>12</xdr:col>
      <xdr:colOff>647700</xdr:colOff>
      <xdr:row>29</xdr:row>
      <xdr:rowOff>28575</xdr:rowOff>
    </xdr:to>
    <xdr:grpSp>
      <xdr:nvGrpSpPr>
        <xdr:cNvPr id="77" name="Group 552"/>
        <xdr:cNvGrpSpPr>
          <a:grpSpLocks noChangeAspect="1"/>
        </xdr:cNvGrpSpPr>
      </xdr:nvGrpSpPr>
      <xdr:grpSpPr>
        <a:xfrm>
          <a:off x="8801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5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5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80" name="Group 567"/>
        <xdr:cNvGrpSpPr>
          <a:grpSpLocks noChangeAspect="1"/>
        </xdr:cNvGrpSpPr>
      </xdr:nvGrpSpPr>
      <xdr:grpSpPr>
        <a:xfrm>
          <a:off x="5590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5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83" name="Group 570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" name="Line 5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25</xdr:row>
      <xdr:rowOff>219075</xdr:rowOff>
    </xdr:from>
    <xdr:to>
      <xdr:col>79</xdr:col>
      <xdr:colOff>419100</xdr:colOff>
      <xdr:row>27</xdr:row>
      <xdr:rowOff>114300</xdr:rowOff>
    </xdr:to>
    <xdr:grpSp>
      <xdr:nvGrpSpPr>
        <xdr:cNvPr id="86" name="Group 573"/>
        <xdr:cNvGrpSpPr>
          <a:grpSpLocks noChangeAspect="1"/>
        </xdr:cNvGrpSpPr>
      </xdr:nvGrpSpPr>
      <xdr:grpSpPr>
        <a:xfrm>
          <a:off x="588740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5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29</xdr:row>
      <xdr:rowOff>114300</xdr:rowOff>
    </xdr:from>
    <xdr:to>
      <xdr:col>75</xdr:col>
      <xdr:colOff>419100</xdr:colOff>
      <xdr:row>31</xdr:row>
      <xdr:rowOff>28575</xdr:rowOff>
    </xdr:to>
    <xdr:grpSp>
      <xdr:nvGrpSpPr>
        <xdr:cNvPr id="89" name="Group 576"/>
        <xdr:cNvGrpSpPr>
          <a:grpSpLocks noChangeAspect="1"/>
        </xdr:cNvGrpSpPr>
      </xdr:nvGrpSpPr>
      <xdr:grpSpPr>
        <a:xfrm>
          <a:off x="5590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5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30</xdr:row>
      <xdr:rowOff>114300</xdr:rowOff>
    </xdr:from>
    <xdr:to>
      <xdr:col>32</xdr:col>
      <xdr:colOff>647700</xdr:colOff>
      <xdr:row>32</xdr:row>
      <xdr:rowOff>28575</xdr:rowOff>
    </xdr:to>
    <xdr:grpSp>
      <xdr:nvGrpSpPr>
        <xdr:cNvPr id="92" name="Group 583"/>
        <xdr:cNvGrpSpPr>
          <a:grpSpLocks noChangeAspect="1"/>
        </xdr:cNvGrpSpPr>
      </xdr:nvGrpSpPr>
      <xdr:grpSpPr>
        <a:xfrm>
          <a:off x="236601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47625</xdr:colOff>
      <xdr:row>34</xdr:row>
      <xdr:rowOff>9525</xdr:rowOff>
    </xdr:from>
    <xdr:to>
      <xdr:col>37</xdr:col>
      <xdr:colOff>485775</xdr:colOff>
      <xdr:row>35</xdr:row>
      <xdr:rowOff>0</xdr:rowOff>
    </xdr:to>
    <xdr:grpSp>
      <xdr:nvGrpSpPr>
        <xdr:cNvPr id="95" name="Group 589"/>
        <xdr:cNvGrpSpPr>
          <a:grpSpLocks/>
        </xdr:cNvGrpSpPr>
      </xdr:nvGrpSpPr>
      <xdr:grpSpPr>
        <a:xfrm>
          <a:off x="27308175" y="8382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6" name="Line 59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9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9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34</xdr:row>
      <xdr:rowOff>47625</xdr:rowOff>
    </xdr:from>
    <xdr:to>
      <xdr:col>38</xdr:col>
      <xdr:colOff>666750</xdr:colOff>
      <xdr:row>34</xdr:row>
      <xdr:rowOff>171450</xdr:rowOff>
    </xdr:to>
    <xdr:sp>
      <xdr:nvSpPr>
        <xdr:cNvPr id="99" name="kreslení 427"/>
        <xdr:cNvSpPr>
          <a:spLocks/>
        </xdr:cNvSpPr>
      </xdr:nvSpPr>
      <xdr:spPr>
        <a:xfrm>
          <a:off x="28089225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34</xdr:row>
      <xdr:rowOff>47625</xdr:rowOff>
    </xdr:from>
    <xdr:to>
      <xdr:col>71</xdr:col>
      <xdr:colOff>428625</xdr:colOff>
      <xdr:row>34</xdr:row>
      <xdr:rowOff>171450</xdr:rowOff>
    </xdr:to>
    <xdr:sp>
      <xdr:nvSpPr>
        <xdr:cNvPr id="100" name="kreslení 417"/>
        <xdr:cNvSpPr>
          <a:spLocks/>
        </xdr:cNvSpPr>
      </xdr:nvSpPr>
      <xdr:spPr>
        <a:xfrm>
          <a:off x="52901850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01" name="Group 596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2" name="Line 5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26</xdr:row>
      <xdr:rowOff>57150</xdr:rowOff>
    </xdr:from>
    <xdr:to>
      <xdr:col>16</xdr:col>
      <xdr:colOff>923925</xdr:colOff>
      <xdr:row>26</xdr:row>
      <xdr:rowOff>171450</xdr:rowOff>
    </xdr:to>
    <xdr:grpSp>
      <xdr:nvGrpSpPr>
        <xdr:cNvPr id="109" name="Group 604"/>
        <xdr:cNvGrpSpPr>
          <a:grpSpLocks noChangeAspect="1"/>
        </xdr:cNvGrpSpPr>
      </xdr:nvGrpSpPr>
      <xdr:grpSpPr>
        <a:xfrm>
          <a:off x="1178242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0" name="Line 60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0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0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0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0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742950</xdr:colOff>
      <xdr:row>23</xdr:row>
      <xdr:rowOff>57150</xdr:rowOff>
    </xdr:from>
    <xdr:to>
      <xdr:col>15</xdr:col>
      <xdr:colOff>466725</xdr:colOff>
      <xdr:row>23</xdr:row>
      <xdr:rowOff>171450</xdr:rowOff>
    </xdr:to>
    <xdr:grpSp>
      <xdr:nvGrpSpPr>
        <xdr:cNvPr id="115" name="Group 610"/>
        <xdr:cNvGrpSpPr>
          <a:grpSpLocks noChangeAspect="1"/>
        </xdr:cNvGrpSpPr>
      </xdr:nvGrpSpPr>
      <xdr:grpSpPr>
        <a:xfrm>
          <a:off x="10687050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6" name="Line 6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1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29</xdr:row>
      <xdr:rowOff>57150</xdr:rowOff>
    </xdr:from>
    <xdr:to>
      <xdr:col>18</xdr:col>
      <xdr:colOff>609600</xdr:colOff>
      <xdr:row>29</xdr:row>
      <xdr:rowOff>171450</xdr:rowOff>
    </xdr:to>
    <xdr:grpSp>
      <xdr:nvGrpSpPr>
        <xdr:cNvPr id="122" name="Group 617"/>
        <xdr:cNvGrpSpPr>
          <a:grpSpLocks noChangeAspect="1"/>
        </xdr:cNvGrpSpPr>
      </xdr:nvGrpSpPr>
      <xdr:grpSpPr>
        <a:xfrm>
          <a:off x="1283017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3" name="Line 6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25</xdr:row>
      <xdr:rowOff>57150</xdr:rowOff>
    </xdr:from>
    <xdr:to>
      <xdr:col>70</xdr:col>
      <xdr:colOff>228600</xdr:colOff>
      <xdr:row>25</xdr:row>
      <xdr:rowOff>171450</xdr:rowOff>
    </xdr:to>
    <xdr:grpSp>
      <xdr:nvGrpSpPr>
        <xdr:cNvPr id="129" name="Group 624"/>
        <xdr:cNvGrpSpPr>
          <a:grpSpLocks noChangeAspect="1"/>
        </xdr:cNvGrpSpPr>
      </xdr:nvGrpSpPr>
      <xdr:grpSpPr>
        <a:xfrm>
          <a:off x="513873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0" name="Line 6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31</xdr:row>
      <xdr:rowOff>57150</xdr:rowOff>
    </xdr:from>
    <xdr:to>
      <xdr:col>70</xdr:col>
      <xdr:colOff>742950</xdr:colOff>
      <xdr:row>31</xdr:row>
      <xdr:rowOff>171450</xdr:rowOff>
    </xdr:to>
    <xdr:grpSp>
      <xdr:nvGrpSpPr>
        <xdr:cNvPr id="136" name="Group 631"/>
        <xdr:cNvGrpSpPr>
          <a:grpSpLocks noChangeAspect="1"/>
        </xdr:cNvGrpSpPr>
      </xdr:nvGrpSpPr>
      <xdr:grpSpPr>
        <a:xfrm>
          <a:off x="519017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7" name="Line 6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28</xdr:row>
      <xdr:rowOff>57150</xdr:rowOff>
    </xdr:from>
    <xdr:to>
      <xdr:col>70</xdr:col>
      <xdr:colOff>619125</xdr:colOff>
      <xdr:row>28</xdr:row>
      <xdr:rowOff>171450</xdr:rowOff>
    </xdr:to>
    <xdr:grpSp>
      <xdr:nvGrpSpPr>
        <xdr:cNvPr id="143" name="Group 638"/>
        <xdr:cNvGrpSpPr>
          <a:grpSpLocks noChangeAspect="1"/>
        </xdr:cNvGrpSpPr>
      </xdr:nvGrpSpPr>
      <xdr:grpSpPr>
        <a:xfrm>
          <a:off x="5190172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4" name="Line 63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4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4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4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4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49" name="Group 644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0" name="Line 6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6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0" customWidth="1"/>
    <col min="2" max="2" width="10.75390625" style="238" customWidth="1"/>
    <col min="3" max="8" width="11.75390625" style="161" customWidth="1"/>
    <col min="9" max="11" width="9.75390625" style="161" customWidth="1"/>
    <col min="12" max="17" width="11.75390625" style="161" customWidth="1"/>
    <col min="18" max="18" width="10.75390625" style="161" customWidth="1"/>
    <col min="19" max="19" width="4.75390625" style="160" customWidth="1"/>
    <col min="20" max="20" width="1.75390625" style="160" customWidth="1"/>
    <col min="21" max="16384" width="9.125" style="161" customWidth="1"/>
  </cols>
  <sheetData>
    <row r="1" spans="1:20" s="159" customFormat="1" ht="9.75" customHeight="1">
      <c r="A1" s="156"/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158"/>
      <c r="S1" s="156"/>
      <c r="T1" s="156"/>
    </row>
    <row r="2" spans="2:18" ht="36" customHeight="1">
      <c r="B2" s="161"/>
      <c r="D2" s="162"/>
      <c r="E2" s="162"/>
      <c r="F2" s="162"/>
      <c r="G2" s="162"/>
      <c r="H2" s="162"/>
      <c r="I2" s="162"/>
      <c r="J2" s="162"/>
      <c r="K2" s="162"/>
      <c r="L2" s="162"/>
      <c r="R2" s="163"/>
    </row>
    <row r="3" spans="2:12" s="160" customFormat="1" ht="21" customHeight="1">
      <c r="B3" s="164"/>
      <c r="C3" s="164"/>
      <c r="D3" s="164"/>
      <c r="J3" s="165"/>
      <c r="K3" s="164"/>
      <c r="L3" s="164"/>
    </row>
    <row r="4" spans="1:22" s="173" customFormat="1" ht="22.5" customHeight="1">
      <c r="A4" s="166"/>
      <c r="B4" s="131" t="s">
        <v>63</v>
      </c>
      <c r="C4" s="167">
        <v>317</v>
      </c>
      <c r="D4" s="168"/>
      <c r="E4" s="166"/>
      <c r="F4" s="166"/>
      <c r="G4" s="166"/>
      <c r="H4" s="166"/>
      <c r="I4" s="168"/>
      <c r="J4" s="155" t="s">
        <v>62</v>
      </c>
      <c r="K4" s="168"/>
      <c r="L4" s="169"/>
      <c r="M4" s="168"/>
      <c r="N4" s="168"/>
      <c r="O4" s="168"/>
      <c r="P4" s="168"/>
      <c r="Q4" s="170" t="s">
        <v>64</v>
      </c>
      <c r="R4" s="171">
        <v>371856</v>
      </c>
      <c r="S4" s="168"/>
      <c r="T4" s="168"/>
      <c r="U4" s="172"/>
      <c r="V4" s="172"/>
    </row>
    <row r="5" spans="2:22" s="174" customFormat="1" ht="21" customHeight="1" thickBot="1">
      <c r="B5" s="175"/>
      <c r="C5" s="176"/>
      <c r="D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2" s="182" customFormat="1" ht="24.75" customHeight="1">
      <c r="A6" s="177"/>
      <c r="B6" s="178"/>
      <c r="C6" s="179"/>
      <c r="D6" s="178"/>
      <c r="E6" s="180"/>
      <c r="F6" s="180"/>
      <c r="G6" s="180"/>
      <c r="H6" s="180"/>
      <c r="I6" s="180"/>
      <c r="J6" s="178"/>
      <c r="K6" s="178"/>
      <c r="L6" s="178"/>
      <c r="M6" s="178"/>
      <c r="N6" s="178"/>
      <c r="O6" s="178"/>
      <c r="P6" s="178"/>
      <c r="Q6" s="178"/>
      <c r="R6" s="178"/>
      <c r="S6" s="181"/>
      <c r="T6" s="165"/>
      <c r="U6" s="165"/>
      <c r="V6" s="165"/>
    </row>
    <row r="7" spans="1:21" ht="21" customHeight="1">
      <c r="A7" s="183"/>
      <c r="B7" s="184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  <c r="S7" s="187"/>
      <c r="T7" s="164"/>
      <c r="U7" s="162"/>
    </row>
    <row r="8" spans="1:21" ht="25.5" customHeight="1">
      <c r="A8" s="183"/>
      <c r="B8" s="188"/>
      <c r="C8" s="189" t="s">
        <v>13</v>
      </c>
      <c r="D8" s="190"/>
      <c r="E8" s="190"/>
      <c r="F8" s="190"/>
      <c r="G8" s="190"/>
      <c r="H8" s="190"/>
      <c r="I8" s="191"/>
      <c r="J8" s="95" t="s">
        <v>57</v>
      </c>
      <c r="K8" s="191"/>
      <c r="L8" s="190"/>
      <c r="M8" s="190"/>
      <c r="N8" s="190"/>
      <c r="O8" s="190"/>
      <c r="P8" s="190"/>
      <c r="Q8" s="190"/>
      <c r="R8" s="192"/>
      <c r="S8" s="187"/>
      <c r="T8" s="164"/>
      <c r="U8" s="162"/>
    </row>
    <row r="9" spans="1:21" ht="25.5" customHeight="1">
      <c r="A9" s="183"/>
      <c r="B9" s="188"/>
      <c r="C9" s="57" t="s">
        <v>14</v>
      </c>
      <c r="D9" s="190"/>
      <c r="E9" s="190"/>
      <c r="F9" s="190"/>
      <c r="G9" s="190"/>
      <c r="H9" s="190"/>
      <c r="I9" s="190"/>
      <c r="J9" s="193" t="s">
        <v>58</v>
      </c>
      <c r="K9" s="190"/>
      <c r="L9" s="190"/>
      <c r="M9" s="190"/>
      <c r="N9" s="190"/>
      <c r="O9" s="190"/>
      <c r="P9" s="260" t="s">
        <v>72</v>
      </c>
      <c r="Q9" s="260"/>
      <c r="R9" s="194"/>
      <c r="S9" s="187"/>
      <c r="T9" s="164"/>
      <c r="U9" s="162"/>
    </row>
    <row r="10" spans="1:21" ht="25.5" customHeight="1">
      <c r="A10" s="183"/>
      <c r="B10" s="188"/>
      <c r="C10" s="57" t="s">
        <v>15</v>
      </c>
      <c r="D10" s="190"/>
      <c r="E10" s="190"/>
      <c r="F10" s="190"/>
      <c r="G10" s="190"/>
      <c r="H10" s="190"/>
      <c r="I10" s="190"/>
      <c r="J10" s="193" t="s">
        <v>42</v>
      </c>
      <c r="K10" s="190"/>
      <c r="L10" s="190"/>
      <c r="M10" s="190"/>
      <c r="N10" s="190"/>
      <c r="O10" s="190"/>
      <c r="P10" s="190"/>
      <c r="Q10" s="190"/>
      <c r="R10" s="192"/>
      <c r="S10" s="187"/>
      <c r="T10" s="164"/>
      <c r="U10" s="162"/>
    </row>
    <row r="11" spans="1:21" ht="21" customHeight="1">
      <c r="A11" s="183"/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7"/>
      <c r="S11" s="187"/>
      <c r="T11" s="164"/>
      <c r="U11" s="162"/>
    </row>
    <row r="12" spans="1:21" ht="21" customHeight="1">
      <c r="A12" s="183"/>
      <c r="B12" s="188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2"/>
      <c r="S12" s="187"/>
      <c r="T12" s="164"/>
      <c r="U12" s="162"/>
    </row>
    <row r="13" spans="1:21" ht="21" customHeight="1">
      <c r="A13" s="183"/>
      <c r="B13" s="188"/>
      <c r="C13" s="108" t="s">
        <v>30</v>
      </c>
      <c r="D13" s="190"/>
      <c r="E13" s="190"/>
      <c r="F13" s="190"/>
      <c r="G13" s="190"/>
      <c r="J13" s="198" t="s">
        <v>16</v>
      </c>
      <c r="K13" s="190"/>
      <c r="N13" s="190"/>
      <c r="O13" s="190"/>
      <c r="P13" s="190"/>
      <c r="Q13" s="190"/>
      <c r="R13" s="192"/>
      <c r="S13" s="187"/>
      <c r="T13" s="164"/>
      <c r="U13" s="162"/>
    </row>
    <row r="14" spans="1:21" ht="21" customHeight="1">
      <c r="A14" s="183"/>
      <c r="B14" s="188"/>
      <c r="C14" s="58" t="s">
        <v>33</v>
      </c>
      <c r="D14" s="190"/>
      <c r="E14" s="190"/>
      <c r="F14" s="190"/>
      <c r="G14" s="190"/>
      <c r="J14" s="199">
        <v>162.88</v>
      </c>
      <c r="K14" s="190"/>
      <c r="N14" s="190"/>
      <c r="O14" s="190"/>
      <c r="P14" s="190"/>
      <c r="Q14" s="190"/>
      <c r="R14" s="192"/>
      <c r="S14" s="187"/>
      <c r="T14" s="164"/>
      <c r="U14" s="162"/>
    </row>
    <row r="15" spans="1:21" ht="21" customHeight="1">
      <c r="A15" s="183"/>
      <c r="B15" s="188"/>
      <c r="C15" s="58" t="s">
        <v>32</v>
      </c>
      <c r="D15" s="190"/>
      <c r="E15" s="190"/>
      <c r="F15" s="190"/>
      <c r="G15" s="190"/>
      <c r="J15" s="75" t="s">
        <v>60</v>
      </c>
      <c r="K15" s="190"/>
      <c r="L15" s="190"/>
      <c r="N15" s="190"/>
      <c r="O15" s="190"/>
      <c r="P15" s="190"/>
      <c r="Q15" s="190"/>
      <c r="R15" s="192"/>
      <c r="S15" s="187"/>
      <c r="T15" s="164"/>
      <c r="U15" s="162"/>
    </row>
    <row r="16" spans="1:21" ht="21" customHeight="1">
      <c r="A16" s="183"/>
      <c r="B16" s="188"/>
      <c r="C16" s="190"/>
      <c r="D16" s="190"/>
      <c r="E16" s="190"/>
      <c r="F16" s="190"/>
      <c r="G16" s="190"/>
      <c r="H16" s="190"/>
      <c r="I16" s="190"/>
      <c r="J16" s="79" t="s">
        <v>88</v>
      </c>
      <c r="K16" s="190"/>
      <c r="L16" s="190"/>
      <c r="M16" s="190"/>
      <c r="N16" s="190"/>
      <c r="O16" s="190"/>
      <c r="P16" s="190"/>
      <c r="Q16" s="190"/>
      <c r="R16" s="192"/>
      <c r="S16" s="187"/>
      <c r="T16" s="164"/>
      <c r="U16" s="162"/>
    </row>
    <row r="17" spans="1:21" ht="21" customHeight="1">
      <c r="A17" s="183"/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7"/>
      <c r="S17" s="187"/>
      <c r="T17" s="164"/>
      <c r="U17" s="162"/>
    </row>
    <row r="18" spans="1:21" ht="21" customHeight="1">
      <c r="A18" s="183"/>
      <c r="B18" s="188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2"/>
      <c r="S18" s="187"/>
      <c r="T18" s="164"/>
      <c r="U18" s="162"/>
    </row>
    <row r="19" spans="1:21" ht="21" customHeight="1">
      <c r="A19" s="183"/>
      <c r="B19" s="188"/>
      <c r="C19" s="58" t="s">
        <v>65</v>
      </c>
      <c r="D19" s="190"/>
      <c r="E19" s="190"/>
      <c r="F19" s="190"/>
      <c r="G19" s="190"/>
      <c r="H19" s="190"/>
      <c r="J19" s="109" t="s">
        <v>75</v>
      </c>
      <c r="L19" s="190"/>
      <c r="M19" s="200"/>
      <c r="N19" s="200"/>
      <c r="O19" s="190"/>
      <c r="P19" s="260" t="s">
        <v>86</v>
      </c>
      <c r="Q19" s="260"/>
      <c r="R19" s="192"/>
      <c r="S19" s="187"/>
      <c r="T19" s="164"/>
      <c r="U19" s="162"/>
    </row>
    <row r="20" spans="1:21" ht="21" customHeight="1">
      <c r="A20" s="183"/>
      <c r="B20" s="188"/>
      <c r="C20" s="58" t="s">
        <v>66</v>
      </c>
      <c r="D20" s="190"/>
      <c r="E20" s="190"/>
      <c r="F20" s="190"/>
      <c r="G20" s="190"/>
      <c r="H20" s="190"/>
      <c r="J20" s="109" t="s">
        <v>76</v>
      </c>
      <c r="L20" s="190"/>
      <c r="M20" s="200"/>
      <c r="N20" s="200"/>
      <c r="O20" s="190"/>
      <c r="P20" s="260" t="s">
        <v>87</v>
      </c>
      <c r="Q20" s="260"/>
      <c r="R20" s="192"/>
      <c r="S20" s="187"/>
      <c r="T20" s="164"/>
      <c r="U20" s="162"/>
    </row>
    <row r="21" spans="1:21" ht="21" customHeight="1">
      <c r="A21" s="183"/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3"/>
      <c r="S21" s="187"/>
      <c r="T21" s="164"/>
      <c r="U21" s="162"/>
    </row>
    <row r="22" spans="1:21" ht="24.75" customHeight="1">
      <c r="A22" s="183"/>
      <c r="B22" s="204"/>
      <c r="C22" s="205"/>
      <c r="D22" s="205"/>
      <c r="E22" s="206"/>
      <c r="F22" s="206"/>
      <c r="G22" s="206"/>
      <c r="H22" s="206"/>
      <c r="I22" s="205"/>
      <c r="J22" s="207"/>
      <c r="K22" s="205"/>
      <c r="L22" s="205"/>
      <c r="M22" s="205"/>
      <c r="N22" s="205"/>
      <c r="O22" s="205"/>
      <c r="P22" s="205"/>
      <c r="Q22" s="205"/>
      <c r="R22" s="205"/>
      <c r="S22" s="187"/>
      <c r="T22" s="164"/>
      <c r="U22" s="162"/>
    </row>
    <row r="23" spans="1:19" ht="30" customHeight="1">
      <c r="A23" s="208"/>
      <c r="B23" s="209"/>
      <c r="C23" s="210"/>
      <c r="D23" s="261" t="s">
        <v>68</v>
      </c>
      <c r="E23" s="262"/>
      <c r="F23" s="262"/>
      <c r="G23" s="262"/>
      <c r="H23" s="210"/>
      <c r="I23" s="211"/>
      <c r="J23" s="212"/>
      <c r="K23" s="209"/>
      <c r="L23" s="210"/>
      <c r="M23" s="261" t="s">
        <v>69</v>
      </c>
      <c r="N23" s="261"/>
      <c r="O23" s="261"/>
      <c r="P23" s="261"/>
      <c r="Q23" s="210"/>
      <c r="R23" s="211"/>
      <c r="S23" s="187"/>
    </row>
    <row r="24" spans="1:20" s="217" customFormat="1" ht="21" customHeight="1" thickBot="1">
      <c r="A24" s="213"/>
      <c r="B24" s="214" t="s">
        <v>8</v>
      </c>
      <c r="C24" s="154" t="s">
        <v>18</v>
      </c>
      <c r="D24" s="154" t="s">
        <v>19</v>
      </c>
      <c r="E24" s="215" t="s">
        <v>20</v>
      </c>
      <c r="F24" s="263" t="s">
        <v>21</v>
      </c>
      <c r="G24" s="264"/>
      <c r="H24" s="264"/>
      <c r="I24" s="265"/>
      <c r="J24" s="212"/>
      <c r="K24" s="214" t="s">
        <v>8</v>
      </c>
      <c r="L24" s="154" t="s">
        <v>18</v>
      </c>
      <c r="M24" s="154" t="s">
        <v>19</v>
      </c>
      <c r="N24" s="215" t="s">
        <v>20</v>
      </c>
      <c r="O24" s="263" t="s">
        <v>21</v>
      </c>
      <c r="P24" s="264"/>
      <c r="Q24" s="264"/>
      <c r="R24" s="265"/>
      <c r="S24" s="216"/>
      <c r="T24" s="160"/>
    </row>
    <row r="25" spans="1:20" s="173" customFormat="1" ht="21" customHeight="1" thickTop="1">
      <c r="A25" s="208"/>
      <c r="B25" s="218"/>
      <c r="C25" s="219"/>
      <c r="D25" s="220"/>
      <c r="E25" s="221"/>
      <c r="F25" s="222"/>
      <c r="G25" s="223"/>
      <c r="H25" s="223"/>
      <c r="I25" s="224"/>
      <c r="J25" s="212"/>
      <c r="K25" s="218"/>
      <c r="L25" s="219"/>
      <c r="M25" s="220"/>
      <c r="N25" s="221"/>
      <c r="O25" s="222"/>
      <c r="P25" s="223"/>
      <c r="Q25" s="223"/>
      <c r="R25" s="224"/>
      <c r="S25" s="187"/>
      <c r="T25" s="160"/>
    </row>
    <row r="26" spans="1:20" s="173" customFormat="1" ht="21" customHeight="1">
      <c r="A26" s="208"/>
      <c r="B26" s="225">
        <v>1</v>
      </c>
      <c r="C26" s="239">
        <v>163.195</v>
      </c>
      <c r="D26" s="239">
        <v>162.607</v>
      </c>
      <c r="E26" s="226">
        <f>(C26-D26)*1000</f>
        <v>587.9999999999939</v>
      </c>
      <c r="F26" s="254" t="s">
        <v>37</v>
      </c>
      <c r="G26" s="255"/>
      <c r="H26" s="255"/>
      <c r="I26" s="256"/>
      <c r="J26" s="212"/>
      <c r="K26" s="218"/>
      <c r="L26" s="219"/>
      <c r="M26" s="220"/>
      <c r="N26" s="221"/>
      <c r="O26" s="222"/>
      <c r="P26" s="223"/>
      <c r="Q26" s="223"/>
      <c r="R26" s="224"/>
      <c r="S26" s="187"/>
      <c r="T26" s="160"/>
    </row>
    <row r="27" spans="1:20" s="173" customFormat="1" ht="21" customHeight="1">
      <c r="A27" s="208"/>
      <c r="B27" s="218"/>
      <c r="C27" s="219"/>
      <c r="D27" s="220"/>
      <c r="E27" s="221"/>
      <c r="F27" s="222"/>
      <c r="G27" s="223"/>
      <c r="H27" s="223"/>
      <c r="I27" s="224"/>
      <c r="J27" s="212"/>
      <c r="K27" s="225">
        <v>1</v>
      </c>
      <c r="L27" s="227">
        <v>162.953</v>
      </c>
      <c r="M27" s="227">
        <v>162.73</v>
      </c>
      <c r="N27" s="226">
        <f>(L27-M27)*1000</f>
        <v>223.0000000000132</v>
      </c>
      <c r="O27" s="257" t="s">
        <v>70</v>
      </c>
      <c r="P27" s="258"/>
      <c r="Q27" s="258"/>
      <c r="R27" s="259"/>
      <c r="S27" s="187"/>
      <c r="T27" s="160"/>
    </row>
    <row r="28" spans="1:20" s="173" customFormat="1" ht="21" customHeight="1">
      <c r="A28" s="208"/>
      <c r="B28" s="225">
        <v>2</v>
      </c>
      <c r="C28" s="239">
        <v>163.18</v>
      </c>
      <c r="D28" s="239">
        <v>162.607</v>
      </c>
      <c r="E28" s="226">
        <f>(C28-D28)*1000</f>
        <v>573.0000000000075</v>
      </c>
      <c r="F28" s="257" t="s">
        <v>38</v>
      </c>
      <c r="G28" s="258"/>
      <c r="H28" s="258"/>
      <c r="I28" s="259"/>
      <c r="J28" s="212"/>
      <c r="K28" s="218"/>
      <c r="L28" s="219"/>
      <c r="M28" s="220"/>
      <c r="N28" s="221"/>
      <c r="O28" s="222"/>
      <c r="P28" s="223"/>
      <c r="Q28" s="223"/>
      <c r="R28" s="224"/>
      <c r="S28" s="187"/>
      <c r="T28" s="160"/>
    </row>
    <row r="29" spans="1:20" s="173" customFormat="1" ht="21" customHeight="1">
      <c r="A29" s="208"/>
      <c r="B29" s="218"/>
      <c r="C29" s="219"/>
      <c r="D29" s="220"/>
      <c r="E29" s="221"/>
      <c r="F29" s="222"/>
      <c r="G29" s="223"/>
      <c r="H29" s="223"/>
      <c r="I29" s="224"/>
      <c r="J29" s="212"/>
      <c r="K29" s="225">
        <v>2</v>
      </c>
      <c r="L29" s="227">
        <v>162.953</v>
      </c>
      <c r="M29" s="227">
        <v>162.73</v>
      </c>
      <c r="N29" s="226">
        <f>(L29-M29)*1000</f>
        <v>223.0000000000132</v>
      </c>
      <c r="O29" s="257" t="s">
        <v>71</v>
      </c>
      <c r="P29" s="258"/>
      <c r="Q29" s="258"/>
      <c r="R29" s="259"/>
      <c r="S29" s="187"/>
      <c r="T29" s="160"/>
    </row>
    <row r="30" spans="1:20" s="173" customFormat="1" ht="21" customHeight="1">
      <c r="A30" s="208"/>
      <c r="B30" s="225">
        <v>3</v>
      </c>
      <c r="C30" s="239">
        <v>163.21</v>
      </c>
      <c r="D30" s="227">
        <v>162.615</v>
      </c>
      <c r="E30" s="226">
        <f>(C30-D30)*1000</f>
        <v>594.9999999999989</v>
      </c>
      <c r="F30" s="257" t="s">
        <v>38</v>
      </c>
      <c r="G30" s="258"/>
      <c r="H30" s="258"/>
      <c r="I30" s="259"/>
      <c r="J30" s="212"/>
      <c r="K30" s="218"/>
      <c r="L30" s="219"/>
      <c r="M30" s="220"/>
      <c r="N30" s="221"/>
      <c r="R30" s="224"/>
      <c r="S30" s="187"/>
      <c r="T30" s="160"/>
    </row>
    <row r="31" spans="1:20" s="166" customFormat="1" ht="21" customHeight="1">
      <c r="A31" s="208"/>
      <c r="B31" s="228"/>
      <c r="C31" s="229"/>
      <c r="D31" s="230"/>
      <c r="E31" s="231"/>
      <c r="F31" s="232"/>
      <c r="G31" s="233"/>
      <c r="H31" s="233"/>
      <c r="I31" s="234"/>
      <c r="J31" s="212"/>
      <c r="K31" s="228"/>
      <c r="L31" s="229"/>
      <c r="M31" s="230"/>
      <c r="N31" s="231"/>
      <c r="O31" s="232"/>
      <c r="P31" s="233"/>
      <c r="Q31" s="233"/>
      <c r="R31" s="234"/>
      <c r="S31" s="187"/>
      <c r="T31" s="160"/>
    </row>
    <row r="32" spans="1:19" ht="24.75" customHeight="1" thickBot="1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7"/>
    </row>
    <row r="35" ht="18">
      <c r="J35" s="145" t="s">
        <v>92</v>
      </c>
    </row>
    <row r="37" ht="12.75">
      <c r="J37" s="200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7:R27"/>
    <mergeCell ref="O29:R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6"/>
      <c r="AE1" s="107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6"/>
      <c r="BH1" s="107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53" t="s">
        <v>53</v>
      </c>
      <c r="C2" s="267"/>
      <c r="D2" s="267"/>
      <c r="E2" s="267"/>
      <c r="F2" s="267"/>
      <c r="G2" s="267"/>
      <c r="H2" s="267"/>
      <c r="I2" s="267"/>
      <c r="J2" s="267"/>
      <c r="K2" s="267"/>
      <c r="L2" s="268"/>
      <c r="R2" s="103"/>
      <c r="S2" s="104"/>
      <c r="T2" s="104"/>
      <c r="U2" s="104"/>
      <c r="V2" s="269" t="s">
        <v>34</v>
      </c>
      <c r="W2" s="269"/>
      <c r="X2" s="269"/>
      <c r="Y2" s="269"/>
      <c r="Z2" s="104"/>
      <c r="AA2" s="104"/>
      <c r="AB2" s="104"/>
      <c r="AC2" s="105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3"/>
      <c r="BK2" s="104"/>
      <c r="BL2" s="104"/>
      <c r="BM2" s="104"/>
      <c r="BN2" s="269" t="s">
        <v>34</v>
      </c>
      <c r="BO2" s="269"/>
      <c r="BP2" s="269"/>
      <c r="BQ2" s="269"/>
      <c r="BR2" s="104"/>
      <c r="BS2" s="104"/>
      <c r="BT2" s="104"/>
      <c r="BU2" s="105"/>
      <c r="BY2" s="29"/>
      <c r="BZ2" s="253" t="s">
        <v>55</v>
      </c>
      <c r="CA2" s="267"/>
      <c r="CB2" s="267"/>
      <c r="CC2" s="267"/>
      <c r="CD2" s="267"/>
      <c r="CE2" s="267"/>
      <c r="CF2" s="267"/>
      <c r="CG2" s="267"/>
      <c r="CH2" s="267"/>
      <c r="CI2" s="267"/>
      <c r="CJ2" s="268"/>
    </row>
    <row r="3" spans="18:77" ht="21" customHeight="1" thickBot="1" thickTop="1">
      <c r="R3" s="270" t="s">
        <v>0</v>
      </c>
      <c r="S3" s="271"/>
      <c r="T3" s="111"/>
      <c r="U3" s="112"/>
      <c r="V3" s="272" t="s">
        <v>1</v>
      </c>
      <c r="W3" s="273"/>
      <c r="X3" s="273"/>
      <c r="Y3" s="271"/>
      <c r="Z3" s="114"/>
      <c r="AA3" s="113"/>
      <c r="AB3" s="274" t="s">
        <v>2</v>
      </c>
      <c r="AC3" s="275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278" t="s">
        <v>2</v>
      </c>
      <c r="BK3" s="279"/>
      <c r="BL3" s="139"/>
      <c r="BM3" s="130"/>
      <c r="BN3" s="272" t="s">
        <v>1</v>
      </c>
      <c r="BO3" s="273"/>
      <c r="BP3" s="273"/>
      <c r="BQ3" s="271"/>
      <c r="BR3" s="87"/>
      <c r="BS3" s="86"/>
      <c r="BT3" s="276" t="s">
        <v>0</v>
      </c>
      <c r="BU3" s="277"/>
      <c r="BY3" s="29"/>
    </row>
    <row r="4" spans="2:89" ht="23.25" customHeight="1" thickTop="1">
      <c r="B4" s="69"/>
      <c r="C4" s="70"/>
      <c r="D4" s="70"/>
      <c r="E4" s="70"/>
      <c r="F4" s="70"/>
      <c r="G4" s="70"/>
      <c r="H4" s="70"/>
      <c r="I4" s="70"/>
      <c r="J4" s="71"/>
      <c r="K4" s="70"/>
      <c r="L4" s="72"/>
      <c r="R4" s="3"/>
      <c r="S4" s="4"/>
      <c r="T4" s="6"/>
      <c r="U4" s="6"/>
      <c r="V4" s="266" t="s">
        <v>24</v>
      </c>
      <c r="W4" s="266"/>
      <c r="X4" s="266"/>
      <c r="Y4" s="266"/>
      <c r="Z4" s="6"/>
      <c r="AA4" s="6"/>
      <c r="AB4" s="6"/>
      <c r="AC4" s="7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55" t="s">
        <v>62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8"/>
      <c r="BK4" s="6"/>
      <c r="BL4" s="6"/>
      <c r="BM4" s="6"/>
      <c r="BN4" s="266" t="s">
        <v>24</v>
      </c>
      <c r="BO4" s="266"/>
      <c r="BP4" s="266"/>
      <c r="BQ4" s="266"/>
      <c r="BR4" s="6"/>
      <c r="BS4" s="6"/>
      <c r="BT4" s="9"/>
      <c r="BU4" s="7"/>
      <c r="BY4" s="29"/>
      <c r="BZ4" s="69"/>
      <c r="CA4" s="70"/>
      <c r="CB4" s="70"/>
      <c r="CC4" s="70"/>
      <c r="CD4" s="70"/>
      <c r="CE4" s="70"/>
      <c r="CF4" s="70"/>
      <c r="CG4" s="70"/>
      <c r="CH4" s="71"/>
      <c r="CI4" s="70"/>
      <c r="CJ4" s="72"/>
      <c r="CK4" s="11"/>
    </row>
    <row r="5" spans="2:88" ht="21" customHeight="1">
      <c r="B5" s="60"/>
      <c r="C5" s="61" t="s">
        <v>17</v>
      </c>
      <c r="D5" s="76"/>
      <c r="E5" s="63"/>
      <c r="F5" s="63"/>
      <c r="G5" s="63"/>
      <c r="H5" s="63"/>
      <c r="I5" s="63"/>
      <c r="J5" s="59"/>
      <c r="L5" s="67"/>
      <c r="R5" s="21"/>
      <c r="S5" s="80"/>
      <c r="T5" s="10"/>
      <c r="U5" s="16"/>
      <c r="V5" s="13"/>
      <c r="W5" s="14"/>
      <c r="X5" s="10"/>
      <c r="Y5" s="16"/>
      <c r="Z5" s="76"/>
      <c r="AA5" s="89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88"/>
      <c r="BK5" s="89"/>
      <c r="BL5" s="13"/>
      <c r="BM5" s="89"/>
      <c r="BN5" s="10"/>
      <c r="BO5" s="90"/>
      <c r="BP5" s="10"/>
      <c r="BQ5" s="80"/>
      <c r="BR5" s="13"/>
      <c r="BS5" s="89"/>
      <c r="BT5" s="10"/>
      <c r="BU5" s="78"/>
      <c r="BY5" s="29"/>
      <c r="BZ5" s="60"/>
      <c r="CA5" s="61" t="s">
        <v>17</v>
      </c>
      <c r="CB5" s="76"/>
      <c r="CC5" s="63"/>
      <c r="CD5" s="63"/>
      <c r="CE5" s="63"/>
      <c r="CF5" s="63"/>
      <c r="CG5" s="63"/>
      <c r="CH5" s="59"/>
      <c r="CJ5" s="67"/>
    </row>
    <row r="6" spans="2:88" ht="22.5" customHeight="1">
      <c r="B6" s="60"/>
      <c r="C6" s="61" t="s">
        <v>14</v>
      </c>
      <c r="D6" s="76"/>
      <c r="E6" s="63"/>
      <c r="F6" s="63"/>
      <c r="G6" s="64" t="s">
        <v>35</v>
      </c>
      <c r="H6" s="63"/>
      <c r="I6" s="63"/>
      <c r="J6" s="59"/>
      <c r="K6" s="66" t="s">
        <v>36</v>
      </c>
      <c r="L6" s="67"/>
      <c r="R6" s="73" t="s">
        <v>29</v>
      </c>
      <c r="S6" s="119">
        <v>164.276</v>
      </c>
      <c r="T6" s="10"/>
      <c r="U6" s="16"/>
      <c r="V6" s="13"/>
      <c r="W6" s="14"/>
      <c r="X6" s="15" t="s">
        <v>51</v>
      </c>
      <c r="Y6" s="119">
        <v>163.18</v>
      </c>
      <c r="Z6" s="17"/>
      <c r="AA6" s="115"/>
      <c r="AB6" s="285" t="s">
        <v>48</v>
      </c>
      <c r="AC6" s="286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45" t="s">
        <v>90</v>
      </c>
      <c r="AS6" s="20" t="s">
        <v>3</v>
      </c>
      <c r="AT6" s="246" t="s">
        <v>4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81" t="s">
        <v>48</v>
      </c>
      <c r="BK6" s="282"/>
      <c r="BL6" s="13"/>
      <c r="BM6" s="45"/>
      <c r="BN6" s="19"/>
      <c r="BO6" s="91"/>
      <c r="BP6" s="15" t="s">
        <v>52</v>
      </c>
      <c r="BQ6" s="119">
        <v>162.607</v>
      </c>
      <c r="BR6" s="13"/>
      <c r="BS6" s="45"/>
      <c r="BT6" s="79" t="s">
        <v>31</v>
      </c>
      <c r="BU6" s="120">
        <v>161.498</v>
      </c>
      <c r="BY6" s="29"/>
      <c r="BZ6" s="60"/>
      <c r="CA6" s="61" t="s">
        <v>14</v>
      </c>
      <c r="CB6" s="76"/>
      <c r="CC6" s="63"/>
      <c r="CD6" s="63"/>
      <c r="CE6" s="64" t="s">
        <v>73</v>
      </c>
      <c r="CF6" s="63"/>
      <c r="CG6" s="63"/>
      <c r="CH6" s="59"/>
      <c r="CI6" s="66" t="s">
        <v>77</v>
      </c>
      <c r="CJ6" s="67"/>
    </row>
    <row r="7" spans="2:88" ht="21" customHeight="1">
      <c r="B7" s="60"/>
      <c r="C7" s="61" t="s">
        <v>15</v>
      </c>
      <c r="D7" s="76"/>
      <c r="E7" s="63"/>
      <c r="F7" s="63"/>
      <c r="G7" s="65" t="s">
        <v>89</v>
      </c>
      <c r="H7" s="63"/>
      <c r="I7" s="63"/>
      <c r="J7" s="76"/>
      <c r="K7" s="76"/>
      <c r="L7" s="96"/>
      <c r="R7" s="21"/>
      <c r="S7" s="16"/>
      <c r="T7" s="10"/>
      <c r="U7" s="16"/>
      <c r="V7" s="22" t="s">
        <v>5</v>
      </c>
      <c r="W7" s="26">
        <v>163.195</v>
      </c>
      <c r="X7" s="10"/>
      <c r="Y7" s="16"/>
      <c r="Z7" s="17"/>
      <c r="AA7" s="115"/>
      <c r="AB7" s="287" t="s">
        <v>49</v>
      </c>
      <c r="AC7" s="288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83" t="s">
        <v>49</v>
      </c>
      <c r="BK7" s="284"/>
      <c r="BL7" s="13"/>
      <c r="BM7" s="45"/>
      <c r="BN7" s="22" t="s">
        <v>6</v>
      </c>
      <c r="BO7" s="26">
        <v>162.607</v>
      </c>
      <c r="BP7" s="10"/>
      <c r="BQ7" s="16"/>
      <c r="BR7" s="13"/>
      <c r="BS7" s="45"/>
      <c r="BT7" s="10"/>
      <c r="BU7" s="78"/>
      <c r="BY7" s="29"/>
      <c r="BZ7" s="60"/>
      <c r="CA7" s="61" t="s">
        <v>15</v>
      </c>
      <c r="CB7" s="76"/>
      <c r="CC7" s="63"/>
      <c r="CD7" s="63"/>
      <c r="CE7" s="65" t="s">
        <v>74</v>
      </c>
      <c r="CF7" s="63"/>
      <c r="CG7" s="63"/>
      <c r="CH7" s="76"/>
      <c r="CI7" s="19"/>
      <c r="CJ7" s="96"/>
    </row>
    <row r="8" spans="2:88" ht="21" customHeight="1">
      <c r="B8" s="62"/>
      <c r="C8" s="12"/>
      <c r="D8" s="12"/>
      <c r="E8" s="12"/>
      <c r="F8" s="12"/>
      <c r="G8" s="12"/>
      <c r="H8" s="12"/>
      <c r="I8" s="12"/>
      <c r="J8" s="12"/>
      <c r="K8" s="12"/>
      <c r="L8" s="68"/>
      <c r="R8" s="23" t="s">
        <v>22</v>
      </c>
      <c r="S8" s="74">
        <v>163.49</v>
      </c>
      <c r="T8" s="10"/>
      <c r="U8" s="16"/>
      <c r="V8" s="13"/>
      <c r="W8" s="14"/>
      <c r="X8" s="15" t="s">
        <v>47</v>
      </c>
      <c r="Y8" s="119">
        <v>163.21</v>
      </c>
      <c r="Z8" s="17"/>
      <c r="AA8" s="115"/>
      <c r="AB8" s="285" t="s">
        <v>50</v>
      </c>
      <c r="AC8" s="286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5" t="s">
        <v>91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81" t="s">
        <v>50</v>
      </c>
      <c r="BK8" s="282"/>
      <c r="BL8" s="13"/>
      <c r="BM8" s="45"/>
      <c r="BN8" s="13"/>
      <c r="BO8" s="14"/>
      <c r="BP8" s="15" t="s">
        <v>46</v>
      </c>
      <c r="BQ8" s="119">
        <v>162.615</v>
      </c>
      <c r="BR8" s="13"/>
      <c r="BS8" s="45"/>
      <c r="BT8" s="27" t="s">
        <v>23</v>
      </c>
      <c r="BU8" s="28">
        <v>162.198</v>
      </c>
      <c r="BY8" s="29"/>
      <c r="BZ8" s="62"/>
      <c r="CA8" s="12"/>
      <c r="CB8" s="12"/>
      <c r="CC8" s="12"/>
      <c r="CD8" s="12"/>
      <c r="CE8" s="12"/>
      <c r="CF8" s="12"/>
      <c r="CG8" s="12"/>
      <c r="CH8" s="12"/>
      <c r="CI8" s="12"/>
      <c r="CJ8" s="68"/>
    </row>
    <row r="9" spans="2:88" ht="21" customHeight="1" thickBot="1">
      <c r="B9" s="97"/>
      <c r="C9" s="76"/>
      <c r="D9" s="76"/>
      <c r="E9" s="76"/>
      <c r="F9" s="76"/>
      <c r="G9" s="76"/>
      <c r="H9" s="76"/>
      <c r="I9" s="76"/>
      <c r="J9" s="76"/>
      <c r="K9" s="76"/>
      <c r="L9" s="96"/>
      <c r="R9" s="81"/>
      <c r="S9" s="82"/>
      <c r="T9" s="83"/>
      <c r="U9" s="82"/>
      <c r="V9" s="83"/>
      <c r="W9" s="84"/>
      <c r="X9" s="83"/>
      <c r="Y9" s="82"/>
      <c r="Z9" s="77"/>
      <c r="AA9" s="54"/>
      <c r="AB9" s="77"/>
      <c r="AC9" s="56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5"/>
      <c r="BK9" s="54"/>
      <c r="BL9" s="92"/>
      <c r="BM9" s="54"/>
      <c r="BN9" s="77"/>
      <c r="BO9" s="93"/>
      <c r="BP9" s="77"/>
      <c r="BQ9" s="55"/>
      <c r="BR9" s="92"/>
      <c r="BS9" s="54"/>
      <c r="BT9" s="92"/>
      <c r="BU9" s="94"/>
      <c r="BY9" s="29"/>
      <c r="BZ9" s="97"/>
      <c r="CA9" s="76"/>
      <c r="CB9" s="76"/>
      <c r="CC9" s="76"/>
      <c r="CD9" s="76"/>
      <c r="CE9" s="76"/>
      <c r="CF9" s="76"/>
      <c r="CG9" s="76"/>
      <c r="CH9" s="76"/>
      <c r="CI9" s="76"/>
      <c r="CJ9" s="96"/>
    </row>
    <row r="10" spans="2:88" ht="21" customHeight="1">
      <c r="B10" s="60"/>
      <c r="C10" s="98" t="s">
        <v>25</v>
      </c>
      <c r="D10" s="76"/>
      <c r="E10" s="76"/>
      <c r="F10" s="59"/>
      <c r="G10" s="109" t="s">
        <v>67</v>
      </c>
      <c r="H10" s="76"/>
      <c r="I10" s="76"/>
      <c r="J10" s="58" t="s">
        <v>26</v>
      </c>
      <c r="K10" s="99" t="s">
        <v>84</v>
      </c>
      <c r="L10" s="67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53" t="s">
        <v>39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60"/>
      <c r="CA10" s="98" t="s">
        <v>25</v>
      </c>
      <c r="CB10" s="76"/>
      <c r="CC10" s="76"/>
      <c r="CD10" s="59"/>
      <c r="CE10" s="109" t="s">
        <v>75</v>
      </c>
      <c r="CF10" s="76"/>
      <c r="CG10" s="76"/>
      <c r="CH10" s="58" t="s">
        <v>26</v>
      </c>
      <c r="CI10" s="99">
        <v>90</v>
      </c>
      <c r="CJ10" s="67"/>
    </row>
    <row r="11" spans="2:88" ht="21" customHeight="1">
      <c r="B11" s="60"/>
      <c r="C11" s="98" t="s">
        <v>28</v>
      </c>
      <c r="D11" s="76"/>
      <c r="E11" s="76"/>
      <c r="F11" s="59"/>
      <c r="G11" s="109" t="s">
        <v>85</v>
      </c>
      <c r="H11" s="76"/>
      <c r="I11" s="17"/>
      <c r="J11" s="58" t="s">
        <v>27</v>
      </c>
      <c r="K11" s="99" t="s">
        <v>84</v>
      </c>
      <c r="L11" s="67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17" t="s">
        <v>40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60"/>
      <c r="CA11" s="98" t="s">
        <v>28</v>
      </c>
      <c r="CB11" s="76"/>
      <c r="CC11" s="76"/>
      <c r="CD11" s="59"/>
      <c r="CE11" s="109" t="s">
        <v>76</v>
      </c>
      <c r="CF11" s="76"/>
      <c r="CG11" s="17"/>
      <c r="CH11" s="58" t="s">
        <v>27</v>
      </c>
      <c r="CI11" s="251">
        <v>30</v>
      </c>
      <c r="CJ11" s="67"/>
    </row>
    <row r="12" spans="2:88" ht="21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17" t="s">
        <v>43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100"/>
      <c r="CA12" s="101"/>
      <c r="CB12" s="101"/>
      <c r="CC12" s="101"/>
      <c r="CD12" s="101"/>
      <c r="CE12" s="101"/>
      <c r="CF12" s="101"/>
      <c r="CG12" s="101"/>
      <c r="CH12" s="101"/>
      <c r="CI12" s="101"/>
      <c r="CJ12" s="102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77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V14" s="2"/>
      <c r="BW14" s="2"/>
      <c r="BX14" s="2"/>
      <c r="BY14" s="1"/>
    </row>
    <row r="15" spans="15:87" ht="18" customHeight="1">
      <c r="O15" s="2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V15" s="2"/>
      <c r="BW15" s="2"/>
      <c r="BX15" s="2"/>
      <c r="BZ15" s="2"/>
      <c r="CB15" s="2"/>
      <c r="CC15" s="2"/>
      <c r="CD15" s="2"/>
      <c r="CF15" s="2"/>
      <c r="CH15" s="2"/>
      <c r="CI15" s="2"/>
    </row>
    <row r="16" spans="32:59" ht="18" customHeight="1"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</row>
    <row r="17" spans="32:59" ht="18" customHeight="1"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</row>
    <row r="18" ht="18" customHeight="1"/>
    <row r="19" spans="23:81" ht="18" customHeight="1">
      <c r="W19" s="29"/>
      <c r="Z19" s="30"/>
      <c r="AA19" s="31"/>
      <c r="AD19" s="29"/>
      <c r="AE19" s="29"/>
      <c r="AF19" s="29"/>
      <c r="AG19" s="29"/>
      <c r="AH19" s="29"/>
      <c r="AI19" s="29"/>
      <c r="AJ19" s="29"/>
      <c r="AK19" s="29"/>
      <c r="AL19" s="29"/>
      <c r="AZ19" s="29"/>
      <c r="BA19" s="29"/>
      <c r="BB19" s="29"/>
      <c r="BC19" s="29"/>
      <c r="BD19" s="29"/>
      <c r="BE19" s="29"/>
      <c r="BF19" s="29"/>
      <c r="BG19" s="29"/>
      <c r="BP19" s="29"/>
      <c r="BQ19" s="29"/>
      <c r="BT19" s="30"/>
      <c r="BU19" s="29"/>
      <c r="CA19" s="29"/>
      <c r="CB19" s="29"/>
      <c r="CC19" s="29"/>
    </row>
    <row r="20" ht="18" customHeight="1">
      <c r="AE20" s="152"/>
    </row>
    <row r="21" spans="31:72" ht="18" customHeight="1">
      <c r="AE21" s="29"/>
      <c r="AZ21" s="29"/>
      <c r="BA21" s="29"/>
      <c r="BB21" s="29"/>
      <c r="BC21" s="29"/>
      <c r="BD21" s="29"/>
      <c r="BF21" s="29"/>
      <c r="BG21" s="29"/>
      <c r="BS21" s="29"/>
      <c r="BT21" s="29"/>
    </row>
    <row r="22" spans="1:89" ht="18" customHeight="1">
      <c r="A22" s="34"/>
      <c r="B22" s="34"/>
      <c r="C22" s="34"/>
      <c r="D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29"/>
      <c r="T22" s="29"/>
      <c r="AE22" s="30"/>
      <c r="AO22" s="29"/>
      <c r="AP22" s="29"/>
      <c r="AX22" s="29"/>
      <c r="AZ22" s="29"/>
      <c r="BA22" s="29"/>
      <c r="BB22" s="29"/>
      <c r="BC22" s="29"/>
      <c r="BD22" s="29"/>
      <c r="BF22" s="29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H22" s="34"/>
      <c r="CI22" s="34"/>
      <c r="CJ22" s="34"/>
      <c r="CK22" s="34"/>
    </row>
    <row r="23" spans="1:89" ht="18" customHeight="1">
      <c r="A23" s="34"/>
      <c r="B23" s="34"/>
      <c r="C23" s="34"/>
      <c r="D23" s="34"/>
      <c r="F23" s="34"/>
      <c r="G23" s="34"/>
      <c r="H23" s="34"/>
      <c r="I23" s="34"/>
      <c r="J23" s="34"/>
      <c r="K23" s="34"/>
      <c r="L23" s="34"/>
      <c r="M23" s="34"/>
      <c r="N23" s="34"/>
      <c r="P23" s="116" t="s">
        <v>47</v>
      </c>
      <c r="U23" s="34"/>
      <c r="V23" s="34"/>
      <c r="AA23" s="31"/>
      <c r="AD23" s="29"/>
      <c r="AE23" s="30"/>
      <c r="AF23" s="29"/>
      <c r="AG23" s="29"/>
      <c r="AH23" s="29"/>
      <c r="AI23" s="29"/>
      <c r="AJ23" s="29"/>
      <c r="AK23" s="29"/>
      <c r="AL23" s="29"/>
      <c r="AN23" s="29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110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H23" s="34"/>
      <c r="CI23" s="34"/>
      <c r="CJ23" s="34"/>
      <c r="CK23" s="34"/>
    </row>
    <row r="24" spans="1:89" ht="18" customHeight="1">
      <c r="A24" s="34"/>
      <c r="B24" s="34"/>
      <c r="C24" s="34"/>
      <c r="D24" s="34"/>
      <c r="F24" s="34"/>
      <c r="G24" s="34"/>
      <c r="H24" s="34"/>
      <c r="I24" s="34"/>
      <c r="K24" s="34"/>
      <c r="L24" s="34"/>
      <c r="M24" s="34"/>
      <c r="N24" s="34"/>
      <c r="O24" s="34"/>
      <c r="P24" s="34"/>
      <c r="Q24" s="29"/>
      <c r="R24" s="34"/>
      <c r="S24" s="34"/>
      <c r="T24" s="34"/>
      <c r="U24" s="29"/>
      <c r="V24" s="29"/>
      <c r="W24" s="29"/>
      <c r="AB24" s="29"/>
      <c r="AE24" s="29"/>
      <c r="AF24" s="29"/>
      <c r="AJ24" s="29"/>
      <c r="AN24" s="29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110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Y24" s="34"/>
      <c r="BZ24" s="34"/>
      <c r="CA24" s="34"/>
      <c r="CB24" s="34"/>
      <c r="CC24" s="34"/>
      <c r="CD24" s="34"/>
      <c r="CE24" s="34"/>
      <c r="CF24" s="34"/>
      <c r="CH24" s="34"/>
      <c r="CI24" s="34"/>
      <c r="CJ24" s="34"/>
      <c r="CK24" s="34"/>
    </row>
    <row r="25" spans="1:89" ht="18" customHeight="1">
      <c r="A25" s="34"/>
      <c r="B25" s="34"/>
      <c r="C25" s="34"/>
      <c r="D25" s="34"/>
      <c r="F25" s="34"/>
      <c r="G25" s="34"/>
      <c r="H25" s="34"/>
      <c r="I25" s="34"/>
      <c r="J25" s="34"/>
      <c r="K25" s="34"/>
      <c r="L25" s="34"/>
      <c r="M25" s="34"/>
      <c r="N25" s="29"/>
      <c r="O25" s="29"/>
      <c r="P25" s="29"/>
      <c r="Q25" s="29"/>
      <c r="R25" s="29"/>
      <c r="S25" s="29"/>
      <c r="T25" s="29"/>
      <c r="V25" s="29"/>
      <c r="W25" s="29"/>
      <c r="X25" s="29"/>
      <c r="Y25" s="29"/>
      <c r="Z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N25" s="29"/>
      <c r="AO25" s="29"/>
      <c r="AP25" s="29"/>
      <c r="AS25" s="30"/>
      <c r="AX25" s="29"/>
      <c r="AZ25" s="29"/>
      <c r="BA25" s="30"/>
      <c r="BB25" s="29"/>
      <c r="BC25" s="29"/>
      <c r="BD25" s="29"/>
      <c r="BE25" s="29"/>
      <c r="BF25" s="29"/>
      <c r="BG25" s="29"/>
      <c r="BI25" s="29"/>
      <c r="BJ25" s="29"/>
      <c r="BK25" s="29"/>
      <c r="BL25" s="29"/>
      <c r="BO25" s="29"/>
      <c r="BQ25" s="29"/>
      <c r="BR25" s="29"/>
      <c r="BS25" s="29"/>
      <c r="BV25" s="29"/>
      <c r="BW25" s="29"/>
      <c r="BX25" s="29"/>
      <c r="BY25" s="34"/>
      <c r="CA25" s="34"/>
      <c r="CB25" s="34"/>
      <c r="CC25" s="34"/>
      <c r="CD25" s="34"/>
      <c r="CE25" s="34"/>
      <c r="CF25" s="34"/>
      <c r="CH25" s="34"/>
      <c r="CI25" s="34"/>
      <c r="CJ25" s="34"/>
      <c r="CK25" s="34"/>
    </row>
    <row r="26" spans="1:86" ht="18" customHeight="1">
      <c r="A26" s="34"/>
      <c r="M26" s="29"/>
      <c r="N26" s="29"/>
      <c r="P26" s="29"/>
      <c r="Q26" s="116" t="s">
        <v>5</v>
      </c>
      <c r="AA26" s="31"/>
      <c r="AD26" s="29"/>
      <c r="AE26" s="29"/>
      <c r="AF26" s="30"/>
      <c r="AG26" s="29"/>
      <c r="AH26" s="29"/>
      <c r="AI26" s="29"/>
      <c r="AJ26" s="29"/>
      <c r="AK26" s="29"/>
      <c r="AL26" s="29"/>
      <c r="AZ26" s="29"/>
      <c r="BA26" s="30"/>
      <c r="BB26" s="29"/>
      <c r="BC26" s="29"/>
      <c r="BD26" s="29"/>
      <c r="BE26" s="29"/>
      <c r="BF26" s="29"/>
      <c r="BO26" s="29"/>
      <c r="BV26" s="29"/>
      <c r="BX26" s="29"/>
      <c r="CH26" s="32" t="s">
        <v>23</v>
      </c>
    </row>
    <row r="27" spans="1:89" ht="18" customHeight="1">
      <c r="A27" s="34"/>
      <c r="J27" s="151">
        <v>1</v>
      </c>
      <c r="AA27" s="31"/>
      <c r="AD27" s="29"/>
      <c r="AE27" s="29"/>
      <c r="AF27" s="29"/>
      <c r="AG27" s="29"/>
      <c r="AH27" s="29"/>
      <c r="AI27" s="29"/>
      <c r="AJ27" s="29"/>
      <c r="AK27" s="29"/>
      <c r="AL27" s="29"/>
      <c r="AZ27" s="29"/>
      <c r="BA27" s="30"/>
      <c r="BB27" s="29"/>
      <c r="BC27" s="29"/>
      <c r="BD27" s="29"/>
      <c r="BE27" s="29"/>
      <c r="BR27" s="252" t="s">
        <v>46</v>
      </c>
      <c r="BX27" s="151">
        <v>5</v>
      </c>
      <c r="CB27" s="151">
        <v>7</v>
      </c>
      <c r="CK27" s="34"/>
    </row>
    <row r="28" spans="2:88" ht="18" customHeight="1">
      <c r="B28" s="34"/>
      <c r="J28" s="29"/>
      <c r="K28" s="29"/>
      <c r="L28" s="29"/>
      <c r="M28" s="29"/>
      <c r="N28" s="29"/>
      <c r="O28" s="29"/>
      <c r="Q28" s="29"/>
      <c r="R28" s="29"/>
      <c r="S28" s="29"/>
      <c r="U28" s="29"/>
      <c r="Y28" s="29"/>
      <c r="AA28" s="31"/>
      <c r="AD28" s="29"/>
      <c r="AE28" s="29"/>
      <c r="AF28" s="29"/>
      <c r="AG28" s="29"/>
      <c r="AH28" s="29"/>
      <c r="AI28" s="29"/>
      <c r="AJ28" s="29"/>
      <c r="AK28" s="29"/>
      <c r="AL28" s="29"/>
      <c r="AS28" s="30"/>
      <c r="AW28" s="29"/>
      <c r="AZ28" s="29"/>
      <c r="BA28" s="30"/>
      <c r="BB28" s="29"/>
      <c r="BC28" s="29"/>
      <c r="BD28" s="29"/>
      <c r="BE28" s="29"/>
      <c r="BF28" s="29"/>
      <c r="BG28" s="29"/>
      <c r="BN28" s="29"/>
      <c r="BP28" s="29"/>
      <c r="BQ28" s="29"/>
      <c r="BR28" s="29"/>
      <c r="BS28" s="29"/>
      <c r="BU28" s="29"/>
      <c r="BV28" s="29"/>
      <c r="BW28" s="29"/>
      <c r="BX28" s="29"/>
      <c r="BY28" s="29"/>
      <c r="BZ28" s="29"/>
      <c r="CA28" s="29"/>
      <c r="CB28" s="29"/>
      <c r="CJ28" s="34"/>
    </row>
    <row r="29" spans="13:59" ht="18" customHeight="1">
      <c r="M29" s="151">
        <v>2</v>
      </c>
      <c r="S29" s="150" t="s">
        <v>51</v>
      </c>
      <c r="AA29" s="31"/>
      <c r="AD29" s="29"/>
      <c r="AE29" s="29"/>
      <c r="AF29" s="29"/>
      <c r="AG29" s="29"/>
      <c r="AH29" s="29"/>
      <c r="AI29" s="29"/>
      <c r="AJ29" s="29"/>
      <c r="AL29" s="29"/>
      <c r="AM29" s="31"/>
      <c r="AN29" s="31"/>
      <c r="AZ29" s="29"/>
      <c r="BA29" s="29"/>
      <c r="BB29" s="29"/>
      <c r="BD29" s="29"/>
      <c r="BE29" s="29"/>
      <c r="BF29" s="29"/>
      <c r="BG29" s="29"/>
    </row>
    <row r="30" spans="4:77" ht="18" customHeight="1">
      <c r="D30" s="35" t="s">
        <v>22</v>
      </c>
      <c r="N30" s="29"/>
      <c r="P30" s="29"/>
      <c r="Q30" s="29"/>
      <c r="R30" s="29"/>
      <c r="S30" s="29"/>
      <c r="V30" s="29"/>
      <c r="W30" s="29"/>
      <c r="AA30" s="30"/>
      <c r="AD30" s="29"/>
      <c r="AE30" s="29"/>
      <c r="AF30" s="29"/>
      <c r="AG30" s="29"/>
      <c r="AH30" s="29"/>
      <c r="AI30" s="29"/>
      <c r="AJ30" s="29"/>
      <c r="AK30" s="29"/>
      <c r="AL30" s="29"/>
      <c r="AM30" s="30"/>
      <c r="AZ30" s="29"/>
      <c r="BA30" s="29"/>
      <c r="BB30" s="29"/>
      <c r="BC30" s="29"/>
      <c r="BD30" s="29"/>
      <c r="BE30" s="29"/>
      <c r="BF30" s="29"/>
      <c r="BL30" s="29"/>
      <c r="BM30" s="29"/>
      <c r="BN30" s="29"/>
      <c r="BS30" s="252" t="s">
        <v>6</v>
      </c>
      <c r="BU30" s="29"/>
      <c r="BW30" s="29"/>
      <c r="BX30" s="29"/>
      <c r="BY30" s="29"/>
    </row>
    <row r="31" spans="3:87" ht="18" customHeight="1">
      <c r="C31" s="35"/>
      <c r="J31" s="2"/>
      <c r="M31" s="2"/>
      <c r="N31" s="29"/>
      <c r="O31" s="29"/>
      <c r="P31" s="29"/>
      <c r="R31" s="29"/>
      <c r="S31" s="29"/>
      <c r="T31" s="29"/>
      <c r="U31" s="29"/>
      <c r="V31" s="29"/>
      <c r="W31" s="29"/>
      <c r="X31" s="29"/>
      <c r="Y31" s="29"/>
      <c r="Z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1"/>
      <c r="AN31" s="29"/>
      <c r="AO31" s="29"/>
      <c r="AP31" s="29"/>
      <c r="AS31" s="30"/>
      <c r="AX31" s="29"/>
      <c r="AZ31" s="29"/>
      <c r="BA31" s="30"/>
      <c r="BB31" s="29"/>
      <c r="BC31" s="29"/>
      <c r="BD31" s="29"/>
      <c r="BE31" s="29"/>
      <c r="BF31" s="29"/>
      <c r="BG31" s="29"/>
      <c r="BI31" s="29"/>
      <c r="BJ31" s="29"/>
      <c r="BK31" s="29"/>
      <c r="BL31" s="29"/>
      <c r="BO31" s="29"/>
      <c r="BQ31" s="33"/>
      <c r="BR31" s="29"/>
      <c r="BS31" s="29"/>
      <c r="BT31" s="29"/>
      <c r="BU31" s="29"/>
      <c r="BV31" s="29"/>
      <c r="BX31" s="151">
        <v>6</v>
      </c>
      <c r="CI31" s="37"/>
    </row>
    <row r="32" spans="9:87" ht="18" customHeight="1">
      <c r="I32" s="29"/>
      <c r="N32" s="29"/>
      <c r="O32" s="29"/>
      <c r="S32" s="29"/>
      <c r="T32" s="29"/>
      <c r="AD32" s="29"/>
      <c r="AE32" s="29"/>
      <c r="AF32" s="29"/>
      <c r="AG32" s="151">
        <v>3</v>
      </c>
      <c r="AI32" s="29"/>
      <c r="AJ32" s="29"/>
      <c r="AM32" s="31"/>
      <c r="AZ32" s="29"/>
      <c r="BA32" s="29"/>
      <c r="BB32" s="29"/>
      <c r="BC32" s="29"/>
      <c r="BE32" s="29"/>
      <c r="BF32" s="29"/>
      <c r="BG32" s="29"/>
      <c r="BL32" s="29"/>
      <c r="BN32" s="29"/>
      <c r="BQ32" s="33"/>
      <c r="BV32" s="29"/>
      <c r="BW32" s="29"/>
      <c r="CI32" s="37"/>
    </row>
    <row r="33" spans="4:87" ht="18" customHeight="1">
      <c r="D33" s="247" t="s">
        <v>80</v>
      </c>
      <c r="I33" s="36"/>
      <c r="O33" s="29"/>
      <c r="U33" s="29"/>
      <c r="V33" s="29"/>
      <c r="W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Z33" s="29"/>
      <c r="BA33" s="29"/>
      <c r="BB33" s="29"/>
      <c r="BC33" s="29"/>
      <c r="BD33" s="29"/>
      <c r="BE33" s="29"/>
      <c r="BF33" s="29"/>
      <c r="BG33" s="29"/>
      <c r="BP33" s="29"/>
      <c r="BS33" s="252" t="s">
        <v>52</v>
      </c>
      <c r="BT33" s="29"/>
      <c r="BU33" s="29"/>
      <c r="BV33" s="29"/>
      <c r="BY33" s="29"/>
      <c r="CI33" s="37"/>
    </row>
    <row r="34" spans="4:79" ht="18" customHeight="1">
      <c r="D34" s="248" t="s">
        <v>81</v>
      </c>
      <c r="W34" s="29"/>
      <c r="X34" s="29"/>
      <c r="AF34" s="29"/>
      <c r="AG34" s="29"/>
      <c r="AH34" s="29"/>
      <c r="AI34" s="29"/>
      <c r="AJ34" s="29"/>
      <c r="AK34" s="29"/>
      <c r="AL34" s="29"/>
      <c r="AM34" s="29"/>
      <c r="AN34" s="29"/>
      <c r="AS34" s="29"/>
      <c r="AU34" s="29"/>
      <c r="AW34" s="29"/>
      <c r="AX34" s="29"/>
      <c r="AZ34" s="29"/>
      <c r="BA34" s="29"/>
      <c r="BB34" s="29"/>
      <c r="BD34" s="29"/>
      <c r="BE34" s="29"/>
      <c r="BF34" s="29"/>
      <c r="BG34" s="29"/>
      <c r="BH34" s="29"/>
      <c r="BJ34" s="29"/>
      <c r="BM34" s="29"/>
      <c r="BN34" s="29"/>
      <c r="BR34" s="29"/>
      <c r="BS34" s="29"/>
      <c r="BT34" s="29"/>
      <c r="BZ34" s="29"/>
      <c r="CA34" s="29"/>
    </row>
    <row r="35" spans="36:79" ht="18" customHeight="1">
      <c r="AJ35" s="29"/>
      <c r="AS35" s="29"/>
      <c r="AU35" s="29"/>
      <c r="AX35" s="29"/>
      <c r="AZ35" s="29"/>
      <c r="BA35" s="29"/>
      <c r="BB35" s="29"/>
      <c r="BD35" s="29"/>
      <c r="BE35" s="29"/>
      <c r="BF35" s="29"/>
      <c r="BG35" s="29"/>
      <c r="BH35" s="29"/>
      <c r="BJ35" s="29"/>
      <c r="BM35" s="29"/>
      <c r="BN35" s="29"/>
      <c r="BZ35" s="29"/>
      <c r="CA35" s="29"/>
    </row>
    <row r="36" spans="30:89" ht="18" customHeight="1">
      <c r="AD36" s="29"/>
      <c r="AE36" s="29"/>
      <c r="AF36" s="29"/>
      <c r="AG36" s="29"/>
      <c r="AH36" s="29"/>
      <c r="AL36" s="142" t="s">
        <v>59</v>
      </c>
      <c r="AM36" s="144" t="s">
        <v>7</v>
      </c>
      <c r="AS36" s="29"/>
      <c r="AT36" s="29"/>
      <c r="AZ36" s="29"/>
      <c r="BA36" s="29"/>
      <c r="BB36" s="29"/>
      <c r="BD36" s="29"/>
      <c r="BE36" s="29"/>
      <c r="BF36" s="29"/>
      <c r="BG36" s="29"/>
      <c r="BT36" s="144" t="s">
        <v>54</v>
      </c>
      <c r="CA36" s="29"/>
      <c r="CK36" s="30"/>
    </row>
    <row r="37" spans="37:52" ht="18" customHeight="1">
      <c r="AK37" s="29"/>
      <c r="AL37" s="143" t="s">
        <v>83</v>
      </c>
      <c r="AZ37" s="29"/>
    </row>
    <row r="38" ht="18" customHeight="1">
      <c r="AZ38" s="29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38" t="s">
        <v>8</v>
      </c>
      <c r="C47" s="39" t="s">
        <v>9</v>
      </c>
      <c r="D47" s="39" t="s">
        <v>10</v>
      </c>
      <c r="E47" s="39" t="s">
        <v>11</v>
      </c>
      <c r="F47" s="147" t="s">
        <v>12</v>
      </c>
      <c r="G47" s="133"/>
      <c r="H47" s="39" t="s">
        <v>8</v>
      </c>
      <c r="I47" s="39" t="s">
        <v>9</v>
      </c>
      <c r="J47" s="39" t="s">
        <v>10</v>
      </c>
      <c r="K47" s="39" t="s">
        <v>11</v>
      </c>
      <c r="L47" s="126" t="s">
        <v>12</v>
      </c>
      <c r="M47" s="121"/>
      <c r="N47" s="121"/>
      <c r="O47" s="280" t="s">
        <v>45</v>
      </c>
      <c r="P47" s="280"/>
      <c r="Q47" s="121"/>
      <c r="R47" s="122"/>
      <c r="CB47" s="38" t="s">
        <v>8</v>
      </c>
      <c r="CC47" s="39" t="s">
        <v>9</v>
      </c>
      <c r="CD47" s="132" t="s">
        <v>12</v>
      </c>
      <c r="CE47" s="133"/>
      <c r="CF47" s="39" t="s">
        <v>8</v>
      </c>
      <c r="CG47" s="39" t="s">
        <v>9</v>
      </c>
      <c r="CH47" s="39" t="s">
        <v>10</v>
      </c>
      <c r="CI47" s="39" t="s">
        <v>11</v>
      </c>
      <c r="CJ47" s="40" t="s">
        <v>12</v>
      </c>
    </row>
    <row r="48" spans="2:88" ht="21" customHeight="1" thickTop="1">
      <c r="B48" s="41"/>
      <c r="C48" s="6"/>
      <c r="D48" s="5" t="s">
        <v>24</v>
      </c>
      <c r="E48" s="6"/>
      <c r="F48" s="6"/>
      <c r="G48" s="141"/>
      <c r="H48" s="6"/>
      <c r="I48" s="6"/>
      <c r="J48" s="6"/>
      <c r="K48" s="6"/>
      <c r="L48" s="6"/>
      <c r="M48" s="5" t="s">
        <v>44</v>
      </c>
      <c r="N48" s="6"/>
      <c r="O48" s="6"/>
      <c r="P48" s="6"/>
      <c r="Q48" s="6"/>
      <c r="R48" s="7"/>
      <c r="CB48" s="8"/>
      <c r="CC48" s="6"/>
      <c r="CD48" s="6"/>
      <c r="CE48" s="6"/>
      <c r="CF48" s="5" t="s">
        <v>24</v>
      </c>
      <c r="CG48" s="6"/>
      <c r="CH48" s="6"/>
      <c r="CI48" s="6"/>
      <c r="CJ48" s="7"/>
    </row>
    <row r="49" spans="2:88" ht="21" customHeight="1">
      <c r="B49" s="42"/>
      <c r="C49" s="43"/>
      <c r="D49" s="43"/>
      <c r="E49" s="43"/>
      <c r="F49" s="148"/>
      <c r="G49" s="141"/>
      <c r="H49" s="43"/>
      <c r="I49" s="43"/>
      <c r="J49" s="43"/>
      <c r="K49" s="43"/>
      <c r="L49" s="127"/>
      <c r="M49" s="13"/>
      <c r="R49" s="123"/>
      <c r="CB49" s="42"/>
      <c r="CC49" s="43"/>
      <c r="CD49" s="134"/>
      <c r="CE49" s="140"/>
      <c r="CF49" s="43"/>
      <c r="CG49" s="43"/>
      <c r="CH49" s="43"/>
      <c r="CI49" s="43"/>
      <c r="CJ49" s="44"/>
    </row>
    <row r="50" spans="2:88" ht="21" customHeight="1">
      <c r="B50" s="240">
        <v>1</v>
      </c>
      <c r="C50" s="46">
        <v>163.274</v>
      </c>
      <c r="D50" s="47">
        <v>-46</v>
      </c>
      <c r="E50" s="48">
        <f>C50+D50*0.001</f>
        <v>163.228</v>
      </c>
      <c r="F50" s="45" t="s">
        <v>56</v>
      </c>
      <c r="G50" s="141"/>
      <c r="H50" s="241">
        <v>3</v>
      </c>
      <c r="I50" s="26">
        <v>163.022</v>
      </c>
      <c r="J50" s="47">
        <v>-46</v>
      </c>
      <c r="K50" s="48">
        <f>I50+J50*0.001</f>
        <v>162.976</v>
      </c>
      <c r="L50" s="128" t="s">
        <v>61</v>
      </c>
      <c r="M50" s="149" t="s">
        <v>82</v>
      </c>
      <c r="R50" s="123"/>
      <c r="CB50" s="249" t="s">
        <v>54</v>
      </c>
      <c r="CC50" s="48">
        <v>162.591</v>
      </c>
      <c r="CD50" s="135" t="s">
        <v>56</v>
      </c>
      <c r="CE50" s="141"/>
      <c r="CF50" s="241">
        <v>6</v>
      </c>
      <c r="CG50" s="26">
        <v>162.543</v>
      </c>
      <c r="CH50" s="47">
        <v>46</v>
      </c>
      <c r="CI50" s="48">
        <f>CG50+CH50*0.001</f>
        <v>162.589</v>
      </c>
      <c r="CJ50" s="24" t="s">
        <v>56</v>
      </c>
    </row>
    <row r="51" spans="2:88" ht="21" customHeight="1">
      <c r="B51" s="49"/>
      <c r="C51" s="18"/>
      <c r="D51" s="43"/>
      <c r="E51" s="50"/>
      <c r="F51" s="45"/>
      <c r="G51" s="141"/>
      <c r="H51" s="43"/>
      <c r="I51" s="43"/>
      <c r="J51" s="43"/>
      <c r="K51" s="50"/>
      <c r="L51" s="128"/>
      <c r="M51" s="76"/>
      <c r="R51" s="123"/>
      <c r="AS51" s="118" t="s">
        <v>41</v>
      </c>
      <c r="CB51" s="42"/>
      <c r="CC51" s="43"/>
      <c r="CD51" s="135"/>
      <c r="CE51" s="141"/>
      <c r="CF51" s="43"/>
      <c r="CG51" s="43"/>
      <c r="CH51" s="43"/>
      <c r="CI51" s="43"/>
      <c r="CJ51" s="24"/>
    </row>
    <row r="52" spans="2:88" ht="21" customHeight="1">
      <c r="B52" s="242">
        <v>2</v>
      </c>
      <c r="C52" s="146">
        <v>163.244</v>
      </c>
      <c r="D52" s="47">
        <v>-46</v>
      </c>
      <c r="E52" s="48">
        <f>C52+D52*0.001</f>
        <v>163.198</v>
      </c>
      <c r="F52" s="45" t="s">
        <v>56</v>
      </c>
      <c r="G52" s="141"/>
      <c r="H52" s="250" t="s">
        <v>7</v>
      </c>
      <c r="I52" s="48">
        <v>162.959</v>
      </c>
      <c r="J52" s="47"/>
      <c r="K52" s="48"/>
      <c r="L52" s="128" t="s">
        <v>61</v>
      </c>
      <c r="M52" s="149" t="s">
        <v>79</v>
      </c>
      <c r="R52" s="123"/>
      <c r="AS52" s="117" t="s">
        <v>78</v>
      </c>
      <c r="CB52" s="243">
        <v>5</v>
      </c>
      <c r="CC52" s="26">
        <v>162.543</v>
      </c>
      <c r="CD52" s="135" t="s">
        <v>56</v>
      </c>
      <c r="CE52" s="141"/>
      <c r="CF52" s="244">
        <v>7</v>
      </c>
      <c r="CG52" s="46">
        <v>162.51</v>
      </c>
      <c r="CH52" s="47">
        <v>51</v>
      </c>
      <c r="CI52" s="48">
        <f>CG52+CH52*0.001</f>
        <v>162.56099999999998</v>
      </c>
      <c r="CJ52" s="24" t="s">
        <v>56</v>
      </c>
    </row>
    <row r="53" spans="2:88" ht="21" customHeight="1" thickBot="1">
      <c r="B53" s="51"/>
      <c r="C53" s="52"/>
      <c r="D53" s="53"/>
      <c r="E53" s="53"/>
      <c r="F53" s="54"/>
      <c r="G53" s="137"/>
      <c r="H53" s="138"/>
      <c r="I53" s="52"/>
      <c r="J53" s="53"/>
      <c r="K53" s="53"/>
      <c r="L53" s="129"/>
      <c r="M53" s="77"/>
      <c r="N53" s="124"/>
      <c r="O53" s="124"/>
      <c r="P53" s="124"/>
      <c r="Q53" s="124"/>
      <c r="R53" s="125"/>
      <c r="AA53" s="34"/>
      <c r="AB53" s="2"/>
      <c r="AC53" s="2"/>
      <c r="AD53" s="106"/>
      <c r="AE53" s="107"/>
      <c r="BG53" s="106"/>
      <c r="BH53" s="107"/>
      <c r="CB53" s="51"/>
      <c r="CC53" s="52"/>
      <c r="CD53" s="136"/>
      <c r="CE53" s="137"/>
      <c r="CF53" s="138"/>
      <c r="CG53" s="52"/>
      <c r="CH53" s="53"/>
      <c r="CI53" s="53"/>
      <c r="CJ53" s="56"/>
    </row>
    <row r="54" ht="12.75" customHeight="1"/>
    <row r="55" ht="12.75" customHeight="1"/>
  </sheetData>
  <sheetProtection password="E9A7" sheet="1" objects="1" scenarios="1"/>
  <mergeCells count="19">
    <mergeCell ref="O47:P47"/>
    <mergeCell ref="BJ6:BK6"/>
    <mergeCell ref="BJ7:BK7"/>
    <mergeCell ref="BJ8:BK8"/>
    <mergeCell ref="AB6:AC6"/>
    <mergeCell ref="AB7:AC7"/>
    <mergeCell ref="AB8:AC8"/>
    <mergeCell ref="BZ2:CJ2"/>
    <mergeCell ref="BT3:BU3"/>
    <mergeCell ref="BN2:BQ2"/>
    <mergeCell ref="BJ3:BK3"/>
    <mergeCell ref="BN3:BQ3"/>
    <mergeCell ref="BN4:BQ4"/>
    <mergeCell ref="B2:L2"/>
    <mergeCell ref="V2:Y2"/>
    <mergeCell ref="R3:S3"/>
    <mergeCell ref="V4:Y4"/>
    <mergeCell ref="V3:Y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0:K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2014-02-04T07:11:08Z</cp:lastPrinted>
  <dcterms:created xsi:type="dcterms:W3CDTF">2003-01-10T15:39:03Z</dcterms:created>
  <dcterms:modified xsi:type="dcterms:W3CDTF">2014-02-04T08:09:53Z</dcterms:modified>
  <cp:category/>
  <cp:version/>
  <cp:contentType/>
  <cp:contentStatus/>
</cp:coreProperties>
</file>