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185" yWindow="65521" windowWidth="9570" windowHeight="7140" tabRatio="663" activeTab="1"/>
  </bookViews>
  <sheets>
    <sheet name="titul" sheetId="1" r:id="rId1"/>
    <sheet name="Velká nad Veličkou" sheetId="2" r:id="rId2"/>
  </sheets>
  <definedNames/>
  <calcPr fullCalcOnLoad="1"/>
</workbook>
</file>

<file path=xl/sharedStrings.xml><?xml version="1.0" encoding="utf-8"?>
<sst xmlns="http://schemas.openxmlformats.org/spreadsheetml/2006/main" count="168" uniqueCount="97">
  <si>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</si>
  <si>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</si>
  <si>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</si>
  <si>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</si>
  <si>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</si>
  <si>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</si>
  <si>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</si>
  <si>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</si>
  <si>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</si>
  <si>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</si>
  <si>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</si>
  <si>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</si>
  <si>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</si>
  <si>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</si>
  <si>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</si>
  <si>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</si>
  <si>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</si>
  <si>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</si>
  <si>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</si>
  <si>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</si>
  <si>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</si>
  <si>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</si>
  <si>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</si>
  <si>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</si>
  <si>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</si>
  <si>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</si>
  <si>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</si>
  <si>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</si>
  <si>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</si>
  <si>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</si>
  <si>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</si>
  <si>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</si>
  <si>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</si>
  <si>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</si>
  <si>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</si>
  <si>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</si>
  <si>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</si>
  <si>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</si>
  <si>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</si>
  <si>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</si>
  <si>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</si>
  <si>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</si>
  <si>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</si>
  <si>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</si>
  <si>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</si>
  <si>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</si>
  <si>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</si>
  <si>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</si>
  <si>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</si>
  <si>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</si>
  <si>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</si>
  <si>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</si>
  <si>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</si>
  <si>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</si>
  <si>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</si>
  <si>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</si>
  <si>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</si>
  <si>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</si>
  <si>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</si>
  <si>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</si>
  <si>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</si>
  <si>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Km  50,369</t>
  </si>
  <si>
    <t>Zhlaví  bez</t>
  </si>
  <si>
    <t>odjezdových</t>
  </si>
  <si>
    <t>Směr  :  Vrbovce  ( ŽSR )</t>
  </si>
  <si>
    <t>Odjezdová</t>
  </si>
  <si>
    <t>Obvod  dozorce  výhybek</t>
  </si>
  <si>
    <t>výměnový zámek v závislosti na Vk 1</t>
  </si>
  <si>
    <t>výměnový zámek v závislosti na v.č. 4</t>
  </si>
  <si>
    <t>SVk 1</t>
  </si>
  <si>
    <t>mechanická vjezdová na sobě nezávislá návěstidla</t>
  </si>
  <si>
    <t>Kód :  1</t>
  </si>
  <si>
    <t>výsledný klíč K je uzamčen ve stavědlovém kozlíku</t>
  </si>
  <si>
    <t>výměnový zámek, klíč v.č. 4 / 5 držen ve sběrném zámku</t>
  </si>
  <si>
    <t>Pro zajištění výluky dopravní služby jsou návěstidla v závislosti na klíči VDS / 1t / 2t / 7t / 8t / K1</t>
  </si>
  <si>
    <t>Výpravčí  -  1 §)</t>
  </si>
  <si>
    <t>§ ) = obsazení v době stanovené  "Rozkazem o výluce služby dopravních zaměstnanců"</t>
  </si>
  <si>
    <t>* ) = obsazení v době stanovené rozvrhem služby. V době nepřítomnosti přebírá jeho povinnosti výpravčí.</t>
  </si>
  <si>
    <t>Dozorce výhybek  -  1 *)</t>
  </si>
  <si>
    <t>výpravčí  //  dozorce výhybek ruční návěstí  *)</t>
  </si>
  <si>
    <t>zast. - 00  //  41  *)</t>
  </si>
  <si>
    <t>00 // 41 *)</t>
  </si>
  <si>
    <t>Při zavedené VSDZ jsou vlaky vypravovány v prostorovém oddílu Velká n/V. - Veselí nad Moravou</t>
  </si>
  <si>
    <t>klíč Vk 1 / 3 držen ve sběrném zámku</t>
  </si>
  <si>
    <t>Obvod  posunu</t>
  </si>
  <si>
    <t>Směr  :  Lipov  § )</t>
  </si>
  <si>
    <t>§ ) =  v ŽST Lipov je zavedena trvalá výluka služby dopravních zaměstnanců.</t>
  </si>
  <si>
    <t>Státní  hranice</t>
  </si>
  <si>
    <t>Km  44,685</t>
  </si>
  <si>
    <t>Vlečka č.: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</si>
  <si>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</si>
  <si>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</si>
  <si>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Dozorce výhybek dle pokynu výpravčího</t>
  </si>
  <si>
    <t>VIII. / 2012</t>
  </si>
  <si>
    <t>provoz podle SŽDC (ČD) D - 2</t>
  </si>
  <si>
    <t>č. 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</si>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</sst>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164" fontId="14" fillId="0" borderId="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9" fillId="0" borderId="0" xfId="20" applyFont="1" applyAlignment="1">
      <alignment/>
      <protection/>
    </xf>
    <xf numFmtId="0" fontId="39" fillId="0" borderId="0" xfId="20" applyFont="1" applyBorder="1" applyAlignment="1">
      <alignment/>
      <protection/>
    </xf>
    <xf numFmtId="0" fontId="39" fillId="0" borderId="0" xfId="20" applyFont="1" applyBorder="1">
      <alignment/>
      <protection/>
    </xf>
    <xf numFmtId="0" fontId="39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9" fillId="0" borderId="0" xfId="20" applyFont="1" applyAlignment="1">
      <alignment vertical="center"/>
      <protection/>
    </xf>
    <xf numFmtId="0" fontId="39" fillId="0" borderId="0" xfId="20" applyFont="1" applyAlignment="1" quotePrefix="1">
      <alignment vertical="center"/>
      <protection/>
    </xf>
    <xf numFmtId="0" fontId="39" fillId="0" borderId="0" xfId="20" applyFont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6" xfId="20" applyFont="1" applyFill="1" applyBorder="1" applyAlignment="1" quotePrefix="1">
      <alignment vertical="center"/>
      <protection/>
    </xf>
    <xf numFmtId="164" fontId="0" fillId="5" borderId="46" xfId="20" applyNumberFormat="1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7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58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50" xfId="20" applyFont="1" applyBorder="1" applyAlignment="1">
      <alignment horizontal="center" vertical="center"/>
      <protection/>
    </xf>
    <xf numFmtId="0" fontId="10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0" fillId="0" borderId="0" xfId="20" applyFont="1" applyBorder="1" applyAlignment="1">
      <alignment horizontal="center"/>
      <protection/>
    </xf>
    <xf numFmtId="0" fontId="10" fillId="2" borderId="67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2" fillId="0" borderId="0" xfId="20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0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55" xfId="20" applyFont="1" applyFill="1" applyBorder="1" applyAlignment="1">
      <alignment horizontal="center" vertical="center"/>
      <protection/>
    </xf>
    <xf numFmtId="0" fontId="27" fillId="6" borderId="55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5" fillId="0" borderId="33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7" fillId="4" borderId="73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nad Veličkou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8611850" y="78009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7435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22</xdr:row>
      <xdr:rowOff>152400</xdr:rowOff>
    </xdr:from>
    <xdr:to>
      <xdr:col>17</xdr:col>
      <xdr:colOff>266700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13</xdr:col>
      <xdr:colOff>266700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59817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495300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115175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77</xdr:col>
      <xdr:colOff>266700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38162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Velká  nad  Veličkou</a:t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3411200" y="5743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495300</xdr:colOff>
      <xdr:row>25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604510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18</xdr:col>
      <xdr:colOff>495300</xdr:colOff>
      <xdr:row>22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26682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266700</xdr:colOff>
      <xdr:row>23</xdr:row>
      <xdr:rowOff>0</xdr:rowOff>
    </xdr:from>
    <xdr:to>
      <xdr:col>16</xdr:col>
      <xdr:colOff>495300</xdr:colOff>
      <xdr:row>25</xdr:row>
      <xdr:rowOff>114300</xdr:rowOff>
    </xdr:to>
    <xdr:sp>
      <xdr:nvSpPr>
        <xdr:cNvPr id="22" name="Line 45"/>
        <xdr:cNvSpPr>
          <a:spLocks/>
        </xdr:cNvSpPr>
      </xdr:nvSpPr>
      <xdr:spPr>
        <a:xfrm flipH="1">
          <a:off x="8210550" y="5857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76200</xdr:rowOff>
    </xdr:from>
    <xdr:to>
      <xdr:col>71</xdr:col>
      <xdr:colOff>247650</xdr:colOff>
      <xdr:row>28</xdr:row>
      <xdr:rowOff>114300</xdr:rowOff>
    </xdr:to>
    <xdr:sp>
      <xdr:nvSpPr>
        <xdr:cNvPr id="23" name="Line 53"/>
        <xdr:cNvSpPr>
          <a:spLocks/>
        </xdr:cNvSpPr>
      </xdr:nvSpPr>
      <xdr:spPr>
        <a:xfrm flipH="1">
          <a:off x="52349400" y="70770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24" name="Line 240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742950</xdr:colOff>
      <xdr:row>31</xdr:row>
      <xdr:rowOff>114300</xdr:rowOff>
    </xdr:from>
    <xdr:to>
      <xdr:col>76</xdr:col>
      <xdr:colOff>47625</xdr:colOff>
      <xdr:row>31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33127950" y="7800975"/>
          <a:ext cx="2323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27" name="Line 500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9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76200</xdr:rowOff>
    </xdr:to>
    <xdr:sp>
      <xdr:nvSpPr>
        <xdr:cNvPr id="30" name="Line 637"/>
        <xdr:cNvSpPr>
          <a:spLocks/>
        </xdr:cNvSpPr>
      </xdr:nvSpPr>
      <xdr:spPr>
        <a:xfrm>
          <a:off x="96964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76200</xdr:rowOff>
    </xdr:from>
    <xdr:to>
      <xdr:col>15</xdr:col>
      <xdr:colOff>266700</xdr:colOff>
      <xdr:row>28</xdr:row>
      <xdr:rowOff>114300</xdr:rowOff>
    </xdr:to>
    <xdr:sp>
      <xdr:nvSpPr>
        <xdr:cNvPr id="31" name="Line 638"/>
        <xdr:cNvSpPr>
          <a:spLocks/>
        </xdr:cNvSpPr>
      </xdr:nvSpPr>
      <xdr:spPr>
        <a:xfrm>
          <a:off x="104394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0</xdr:rowOff>
    </xdr:from>
    <xdr:to>
      <xdr:col>72</xdr:col>
      <xdr:colOff>476250</xdr:colOff>
      <xdr:row>28</xdr:row>
      <xdr:rowOff>76200</xdr:rowOff>
    </xdr:to>
    <xdr:sp>
      <xdr:nvSpPr>
        <xdr:cNvPr id="32" name="Line 665"/>
        <xdr:cNvSpPr>
          <a:spLocks/>
        </xdr:cNvSpPr>
      </xdr:nvSpPr>
      <xdr:spPr>
        <a:xfrm flipH="1">
          <a:off x="53073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228600</xdr:colOff>
      <xdr:row>33</xdr:row>
      <xdr:rowOff>9525</xdr:rowOff>
    </xdr:from>
    <xdr:to>
      <xdr:col>56</xdr:col>
      <xdr:colOff>0</xdr:colOff>
      <xdr:row>35</xdr:row>
      <xdr:rowOff>28575</xdr:rowOff>
    </xdr:to>
    <xdr:pic>
      <xdr:nvPicPr>
        <xdr:cNvPr id="3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0" y="81534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5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52450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7686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63</xdr:col>
      <xdr:colOff>247650</xdr:colOff>
      <xdr:row>28</xdr:row>
      <xdr:rowOff>114300</xdr:rowOff>
    </xdr:from>
    <xdr:to>
      <xdr:col>69</xdr:col>
      <xdr:colOff>266700</xdr:colOff>
      <xdr:row>31</xdr:row>
      <xdr:rowOff>114300</xdr:rowOff>
    </xdr:to>
    <xdr:sp>
      <xdr:nvSpPr>
        <xdr:cNvPr id="38" name="Line 126"/>
        <xdr:cNvSpPr>
          <a:spLocks/>
        </xdr:cNvSpPr>
      </xdr:nvSpPr>
      <xdr:spPr>
        <a:xfrm flipV="1">
          <a:off x="47129700" y="7115175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23</xdr:col>
      <xdr:colOff>266700</xdr:colOff>
      <xdr:row>31</xdr:row>
      <xdr:rowOff>0</xdr:rowOff>
    </xdr:to>
    <xdr:sp>
      <xdr:nvSpPr>
        <xdr:cNvPr id="39" name="Line 177"/>
        <xdr:cNvSpPr>
          <a:spLocks/>
        </xdr:cNvSpPr>
      </xdr:nvSpPr>
      <xdr:spPr>
        <a:xfrm>
          <a:off x="13411200" y="7115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85</xdr:col>
      <xdr:colOff>0</xdr:colOff>
      <xdr:row>28</xdr:row>
      <xdr:rowOff>114300</xdr:rowOff>
    </xdr:to>
    <xdr:sp>
      <xdr:nvSpPr>
        <xdr:cNvPr id="40" name="Line 178"/>
        <xdr:cNvSpPr>
          <a:spLocks/>
        </xdr:cNvSpPr>
      </xdr:nvSpPr>
      <xdr:spPr>
        <a:xfrm flipV="1">
          <a:off x="52349400" y="7115175"/>
          <a:ext cx="1087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76200</xdr:rowOff>
    </xdr:from>
    <xdr:to>
      <xdr:col>25</xdr:col>
      <xdr:colOff>266700</xdr:colOff>
      <xdr:row>31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7868900" y="7762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0</xdr:rowOff>
    </xdr:from>
    <xdr:to>
      <xdr:col>24</xdr:col>
      <xdr:colOff>495300</xdr:colOff>
      <xdr:row>31</xdr:row>
      <xdr:rowOff>76200</xdr:rowOff>
    </xdr:to>
    <xdr:sp>
      <xdr:nvSpPr>
        <xdr:cNvPr id="42" name="Line 181"/>
        <xdr:cNvSpPr>
          <a:spLocks/>
        </xdr:cNvSpPr>
      </xdr:nvSpPr>
      <xdr:spPr>
        <a:xfrm flipH="1" flipV="1">
          <a:off x="171259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80</xdr:col>
      <xdr:colOff>514350</xdr:colOff>
      <xdr:row>31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92836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64579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72</xdr:col>
      <xdr:colOff>228600</xdr:colOff>
      <xdr:row>31</xdr:row>
      <xdr:rowOff>0</xdr:rowOff>
    </xdr:from>
    <xdr:ext cx="552450" cy="228600"/>
    <xdr:sp>
      <xdr:nvSpPr>
        <xdr:cNvPr id="47" name="text 7125"/>
        <xdr:cNvSpPr txBox="1">
          <a:spLocks noChangeArrowheads="1"/>
        </xdr:cNvSpPr>
      </xdr:nvSpPr>
      <xdr:spPr>
        <a:xfrm>
          <a:off x="53568600" y="7686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76</xdr:col>
      <xdr:colOff>0</xdr:colOff>
      <xdr:row>30</xdr:row>
      <xdr:rowOff>114300</xdr:rowOff>
    </xdr:from>
    <xdr:to>
      <xdr:col>77</xdr:col>
      <xdr:colOff>0</xdr:colOff>
      <xdr:row>32</xdr:row>
      <xdr:rowOff>114300</xdr:rowOff>
    </xdr:to>
    <xdr:sp>
      <xdr:nvSpPr>
        <xdr:cNvPr id="48" name="TextBox 423"/>
        <xdr:cNvSpPr txBox="1">
          <a:spLocks noChangeArrowheads="1"/>
        </xdr:cNvSpPr>
      </xdr:nvSpPr>
      <xdr:spPr>
        <a:xfrm>
          <a:off x="56311800" y="75723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 editAs="absolute">
    <xdr:from>
      <xdr:col>2</xdr:col>
      <xdr:colOff>847725</xdr:colOff>
      <xdr:row>26</xdr:row>
      <xdr:rowOff>19050</xdr:rowOff>
    </xdr:from>
    <xdr:to>
      <xdr:col>3</xdr:col>
      <xdr:colOff>304800</xdr:colOff>
      <xdr:row>26</xdr:row>
      <xdr:rowOff>209550</xdr:rowOff>
    </xdr:to>
    <xdr:grpSp>
      <xdr:nvGrpSpPr>
        <xdr:cNvPr id="49" name="Group 424"/>
        <xdr:cNvGrpSpPr>
          <a:grpSpLocks noChangeAspect="1"/>
        </xdr:cNvGrpSpPr>
      </xdr:nvGrpSpPr>
      <xdr:grpSpPr>
        <a:xfrm>
          <a:off x="1876425" y="65627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50" name="Line 425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26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27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238125</xdr:colOff>
      <xdr:row>24</xdr:row>
      <xdr:rowOff>19050</xdr:rowOff>
    </xdr:from>
    <xdr:to>
      <xdr:col>86</xdr:col>
      <xdr:colOff>152400</xdr:colOff>
      <xdr:row>24</xdr:row>
      <xdr:rowOff>209550</xdr:rowOff>
    </xdr:to>
    <xdr:grpSp>
      <xdr:nvGrpSpPr>
        <xdr:cNvPr id="53" name="Group 428"/>
        <xdr:cNvGrpSpPr>
          <a:grpSpLocks noChangeAspect="1"/>
        </xdr:cNvGrpSpPr>
      </xdr:nvGrpSpPr>
      <xdr:grpSpPr>
        <a:xfrm>
          <a:off x="63465075" y="61055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54" name="Line 42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3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57" name="Group 432"/>
        <xdr:cNvGrpSpPr>
          <a:grpSpLocks noChangeAspect="1"/>
        </xdr:cNvGrpSpPr>
      </xdr:nvGrpSpPr>
      <xdr:grpSpPr>
        <a:xfrm>
          <a:off x="582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4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0" name="Group 435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466725</xdr:colOff>
      <xdr:row>24</xdr:row>
      <xdr:rowOff>0</xdr:rowOff>
    </xdr:from>
    <xdr:to>
      <xdr:col>16</xdr:col>
      <xdr:colOff>514350</xdr:colOff>
      <xdr:row>25</xdr:row>
      <xdr:rowOff>0</xdr:rowOff>
    </xdr:to>
    <xdr:grpSp>
      <xdr:nvGrpSpPr>
        <xdr:cNvPr id="63" name="Group 438"/>
        <xdr:cNvGrpSpPr>
          <a:grpSpLocks/>
        </xdr:cNvGrpSpPr>
      </xdr:nvGrpSpPr>
      <xdr:grpSpPr>
        <a:xfrm>
          <a:off x="118967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" name="Rectangle 4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47625</xdr:colOff>
      <xdr:row>27</xdr:row>
      <xdr:rowOff>0</xdr:rowOff>
    </xdr:to>
    <xdr:grpSp>
      <xdr:nvGrpSpPr>
        <xdr:cNvPr id="67" name="Group 442"/>
        <xdr:cNvGrpSpPr>
          <a:grpSpLocks/>
        </xdr:cNvGrpSpPr>
      </xdr:nvGrpSpPr>
      <xdr:grpSpPr>
        <a:xfrm>
          <a:off x="94297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4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71" name="Group 446"/>
        <xdr:cNvGrpSpPr>
          <a:grpSpLocks noChangeAspect="1"/>
        </xdr:cNvGrpSpPr>
      </xdr:nvGrpSpPr>
      <xdr:grpSpPr>
        <a:xfrm>
          <a:off x="1325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4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32</xdr:row>
      <xdr:rowOff>57150</xdr:rowOff>
    </xdr:from>
    <xdr:to>
      <xdr:col>24</xdr:col>
      <xdr:colOff>676275</xdr:colOff>
      <xdr:row>32</xdr:row>
      <xdr:rowOff>171450</xdr:rowOff>
    </xdr:to>
    <xdr:sp>
      <xdr:nvSpPr>
        <xdr:cNvPr id="74" name="kreslení 427"/>
        <xdr:cNvSpPr>
          <a:spLocks/>
        </xdr:cNvSpPr>
      </xdr:nvSpPr>
      <xdr:spPr>
        <a:xfrm>
          <a:off x="17697450" y="7972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171450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75" name="Group 459"/>
        <xdr:cNvGrpSpPr>
          <a:grpSpLocks/>
        </xdr:cNvGrpSpPr>
      </xdr:nvGrpSpPr>
      <xdr:grpSpPr>
        <a:xfrm>
          <a:off x="34194750" y="7305675"/>
          <a:ext cx="13201650" cy="304800"/>
          <a:chOff x="115" y="388"/>
          <a:chExt cx="1117" cy="40"/>
        </a:xfrm>
        <a:solidFill>
          <a:srgbClr val="FFFFFF"/>
        </a:solidFill>
      </xdr:grpSpPr>
      <xdr:sp>
        <xdr:nvSpPr>
          <xdr:cNvPr id="76" name="Rectangle 4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171450</xdr:colOff>
      <xdr:row>26</xdr:row>
      <xdr:rowOff>76200</xdr:rowOff>
    </xdr:from>
    <xdr:to>
      <xdr:col>64</xdr:col>
      <xdr:colOff>0</xdr:colOff>
      <xdr:row>27</xdr:row>
      <xdr:rowOff>152400</xdr:rowOff>
    </xdr:to>
    <xdr:grpSp>
      <xdr:nvGrpSpPr>
        <xdr:cNvPr id="85" name="Group 469"/>
        <xdr:cNvGrpSpPr>
          <a:grpSpLocks/>
        </xdr:cNvGrpSpPr>
      </xdr:nvGrpSpPr>
      <xdr:grpSpPr>
        <a:xfrm>
          <a:off x="34194750" y="6619875"/>
          <a:ext cx="1320165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4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31</xdr:row>
      <xdr:rowOff>114300</xdr:rowOff>
    </xdr:from>
    <xdr:to>
      <xdr:col>63</xdr:col>
      <xdr:colOff>409575</xdr:colOff>
      <xdr:row>33</xdr:row>
      <xdr:rowOff>28575</xdr:rowOff>
    </xdr:to>
    <xdr:grpSp>
      <xdr:nvGrpSpPr>
        <xdr:cNvPr id="95" name="Group 481"/>
        <xdr:cNvGrpSpPr>
          <a:grpSpLocks/>
        </xdr:cNvGrpSpPr>
      </xdr:nvGrpSpPr>
      <xdr:grpSpPr>
        <a:xfrm>
          <a:off x="469773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24</xdr:row>
      <xdr:rowOff>0</xdr:rowOff>
    </xdr:from>
    <xdr:to>
      <xdr:col>75</xdr:col>
      <xdr:colOff>276225</xdr:colOff>
      <xdr:row>25</xdr:row>
      <xdr:rowOff>0</xdr:rowOff>
    </xdr:to>
    <xdr:grpSp>
      <xdr:nvGrpSpPr>
        <xdr:cNvPr id="98" name="Group 484"/>
        <xdr:cNvGrpSpPr>
          <a:grpSpLocks/>
        </xdr:cNvGrpSpPr>
      </xdr:nvGrpSpPr>
      <xdr:grpSpPr>
        <a:xfrm>
          <a:off x="560260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9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26</xdr:row>
      <xdr:rowOff>0</xdr:rowOff>
    </xdr:from>
    <xdr:to>
      <xdr:col>72</xdr:col>
      <xdr:colOff>504825</xdr:colOff>
      <xdr:row>27</xdr:row>
      <xdr:rowOff>0</xdr:rowOff>
    </xdr:to>
    <xdr:grpSp>
      <xdr:nvGrpSpPr>
        <xdr:cNvPr id="102" name="Group 488"/>
        <xdr:cNvGrpSpPr>
          <a:grpSpLocks/>
        </xdr:cNvGrpSpPr>
      </xdr:nvGrpSpPr>
      <xdr:grpSpPr>
        <a:xfrm>
          <a:off x="5379720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48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9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9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29</xdr:row>
      <xdr:rowOff>0</xdr:rowOff>
    </xdr:from>
    <xdr:to>
      <xdr:col>65</xdr:col>
      <xdr:colOff>47625</xdr:colOff>
      <xdr:row>30</xdr:row>
      <xdr:rowOff>0</xdr:rowOff>
    </xdr:to>
    <xdr:grpSp>
      <xdr:nvGrpSpPr>
        <xdr:cNvPr id="106" name="Group 492"/>
        <xdr:cNvGrpSpPr>
          <a:grpSpLocks/>
        </xdr:cNvGrpSpPr>
      </xdr:nvGrpSpPr>
      <xdr:grpSpPr>
        <a:xfrm>
          <a:off x="483679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4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23</xdr:row>
      <xdr:rowOff>219075</xdr:rowOff>
    </xdr:from>
    <xdr:to>
      <xdr:col>80</xdr:col>
      <xdr:colOff>647700</xdr:colOff>
      <xdr:row>25</xdr:row>
      <xdr:rowOff>114300</xdr:rowOff>
    </xdr:to>
    <xdr:grpSp>
      <xdr:nvGrpSpPr>
        <xdr:cNvPr id="110" name="Group 496"/>
        <xdr:cNvGrpSpPr>
          <a:grpSpLocks noChangeAspect="1"/>
        </xdr:cNvGrpSpPr>
      </xdr:nvGrpSpPr>
      <xdr:grpSpPr>
        <a:xfrm>
          <a:off x="59626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113" name="Group 499"/>
        <xdr:cNvGrpSpPr>
          <a:grpSpLocks noChangeAspect="1"/>
        </xdr:cNvGrpSpPr>
      </xdr:nvGrpSpPr>
      <xdr:grpSpPr>
        <a:xfrm>
          <a:off x="5144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5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116" name="Group 502"/>
        <xdr:cNvGrpSpPr>
          <a:grpSpLocks noChangeAspect="1"/>
        </xdr:cNvGrpSpPr>
      </xdr:nvGrpSpPr>
      <xdr:grpSpPr>
        <a:xfrm>
          <a:off x="5219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114300</xdr:rowOff>
    </xdr:from>
    <xdr:to>
      <xdr:col>77</xdr:col>
      <xdr:colOff>419100</xdr:colOff>
      <xdr:row>27</xdr:row>
      <xdr:rowOff>28575</xdr:rowOff>
    </xdr:to>
    <xdr:grpSp>
      <xdr:nvGrpSpPr>
        <xdr:cNvPr id="119" name="Group 505"/>
        <xdr:cNvGrpSpPr>
          <a:grpSpLocks noChangeAspect="1"/>
        </xdr:cNvGrpSpPr>
      </xdr:nvGrpSpPr>
      <xdr:grpSpPr>
        <a:xfrm>
          <a:off x="573881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5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29</xdr:row>
      <xdr:rowOff>57150</xdr:rowOff>
    </xdr:from>
    <xdr:to>
      <xdr:col>77</xdr:col>
      <xdr:colOff>438150</xdr:colOff>
      <xdr:row>29</xdr:row>
      <xdr:rowOff>171450</xdr:rowOff>
    </xdr:to>
    <xdr:sp>
      <xdr:nvSpPr>
        <xdr:cNvPr id="122" name="kreslení 427"/>
        <xdr:cNvSpPr>
          <a:spLocks/>
        </xdr:cNvSpPr>
      </xdr:nvSpPr>
      <xdr:spPr>
        <a:xfrm>
          <a:off x="57369075" y="7286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571500</xdr:colOff>
      <xdr:row>26</xdr:row>
      <xdr:rowOff>114300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405384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54</xdr:col>
      <xdr:colOff>571500</xdr:colOff>
      <xdr:row>29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05384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1.75390625" style="220" customWidth="1"/>
    <col min="3" max="18" width="11.7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18" customHeight="1">
      <c r="B3" s="143"/>
      <c r="C3" s="143"/>
      <c r="D3" s="143"/>
      <c r="J3" s="144"/>
      <c r="K3" s="143"/>
      <c r="L3" s="143"/>
    </row>
    <row r="4" spans="1:22" s="152" customFormat="1" ht="22.5" customHeight="1">
      <c r="A4" s="145"/>
      <c r="B4" s="103" t="s">
        <v>51</v>
      </c>
      <c r="C4" s="146">
        <v>317</v>
      </c>
      <c r="D4" s="147"/>
      <c r="E4" s="145"/>
      <c r="F4" s="145"/>
      <c r="G4" s="145"/>
      <c r="H4" s="145"/>
      <c r="I4" s="147"/>
      <c r="J4" s="126" t="s">
        <v>61</v>
      </c>
      <c r="K4" s="147"/>
      <c r="L4" s="148"/>
      <c r="M4" s="147"/>
      <c r="N4" s="147"/>
      <c r="O4" s="147"/>
      <c r="P4" s="147"/>
      <c r="Q4" s="149" t="s">
        <v>52</v>
      </c>
      <c r="R4" s="150">
        <v>371450</v>
      </c>
      <c r="S4" s="147"/>
      <c r="T4" s="147"/>
      <c r="U4" s="151"/>
      <c r="V4" s="151"/>
    </row>
    <row r="5" spans="2:22" s="153" customFormat="1" ht="18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4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4.75" customHeight="1">
      <c r="A8" s="162"/>
      <c r="B8" s="167"/>
      <c r="C8" s="169"/>
      <c r="D8" s="169"/>
      <c r="E8" s="169"/>
      <c r="F8" s="169"/>
      <c r="G8" s="169"/>
      <c r="H8" s="169"/>
      <c r="I8" s="170"/>
      <c r="J8" s="81" t="s">
        <v>50</v>
      </c>
      <c r="K8" s="170"/>
      <c r="L8" s="169"/>
      <c r="M8" s="169"/>
      <c r="N8" s="169"/>
      <c r="O8" s="169"/>
      <c r="P8" s="169"/>
      <c r="Q8" s="169"/>
      <c r="R8" s="171"/>
      <c r="S8" s="166"/>
      <c r="T8" s="143"/>
      <c r="U8" s="141"/>
    </row>
    <row r="9" spans="1:21" ht="24.75" customHeight="1">
      <c r="A9" s="162"/>
      <c r="B9" s="167"/>
      <c r="C9" s="168" t="s">
        <v>11</v>
      </c>
      <c r="D9" s="169"/>
      <c r="E9" s="169"/>
      <c r="F9" s="169"/>
      <c r="G9" s="169"/>
      <c r="H9" s="169"/>
      <c r="I9" s="169"/>
      <c r="J9" s="172" t="s">
        <v>70</v>
      </c>
      <c r="K9" s="169"/>
      <c r="L9" s="169"/>
      <c r="M9" s="169"/>
      <c r="N9" s="169"/>
      <c r="O9" s="169"/>
      <c r="P9" s="169"/>
      <c r="Q9" s="169"/>
      <c r="R9" s="171"/>
      <c r="S9" s="166"/>
      <c r="T9" s="143"/>
      <c r="U9" s="141"/>
    </row>
    <row r="10" spans="1:21" ht="24.75" customHeight="1">
      <c r="A10" s="162"/>
      <c r="B10" s="167"/>
      <c r="C10" s="48" t="s">
        <v>12</v>
      </c>
      <c r="D10" s="169"/>
      <c r="E10" s="169"/>
      <c r="F10" s="169"/>
      <c r="G10" s="169"/>
      <c r="H10" s="169"/>
      <c r="I10" s="169"/>
      <c r="J10" s="172" t="s">
        <v>90</v>
      </c>
      <c r="K10" s="169"/>
      <c r="L10" s="169"/>
      <c r="M10" s="169"/>
      <c r="N10" s="169"/>
      <c r="O10" s="169"/>
      <c r="P10" s="260" t="s">
        <v>71</v>
      </c>
      <c r="Q10" s="260"/>
      <c r="R10" s="173"/>
      <c r="S10" s="166"/>
      <c r="T10" s="143"/>
      <c r="U10" s="141"/>
    </row>
    <row r="11" spans="1:21" ht="24.75" customHeight="1">
      <c r="A11" s="162"/>
      <c r="B11" s="167"/>
      <c r="C11" s="48" t="s">
        <v>13</v>
      </c>
      <c r="D11" s="169"/>
      <c r="E11" s="169"/>
      <c r="F11" s="169"/>
      <c r="G11" s="169"/>
      <c r="H11" s="169"/>
      <c r="I11" s="169"/>
      <c r="J11" s="172" t="s">
        <v>91</v>
      </c>
      <c r="K11" s="169"/>
      <c r="L11" s="169"/>
      <c r="M11" s="169"/>
      <c r="N11" s="169"/>
      <c r="O11" s="169"/>
      <c r="P11" s="169"/>
      <c r="Q11" s="169"/>
      <c r="R11" s="171"/>
      <c r="S11" s="166"/>
      <c r="T11" s="143"/>
      <c r="U11" s="141"/>
    </row>
    <row r="12" spans="1:21" ht="24.75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243" t="s">
        <v>74</v>
      </c>
      <c r="K12" s="169"/>
      <c r="L12" s="169"/>
      <c r="M12" s="169"/>
      <c r="N12" s="169"/>
      <c r="O12" s="169"/>
      <c r="P12" s="169"/>
      <c r="Q12" s="169"/>
      <c r="R12" s="171"/>
      <c r="S12" s="166"/>
      <c r="T12" s="143"/>
      <c r="U12" s="141"/>
    </row>
    <row r="13" spans="1:21" ht="21" customHeight="1">
      <c r="A13" s="162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6"/>
      <c r="S13" s="166"/>
      <c r="T13" s="143"/>
      <c r="U13" s="141"/>
    </row>
    <row r="14" spans="1:21" ht="21" customHeight="1">
      <c r="A14" s="162"/>
      <c r="B14" s="167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71"/>
      <c r="S14" s="166"/>
      <c r="T14" s="143"/>
      <c r="U14" s="141"/>
    </row>
    <row r="15" spans="1:21" ht="21" customHeight="1">
      <c r="A15" s="162"/>
      <c r="B15" s="167"/>
      <c r="C15" s="93" t="s">
        <v>27</v>
      </c>
      <c r="D15" s="169"/>
      <c r="E15" s="169"/>
      <c r="F15" s="235" t="s">
        <v>59</v>
      </c>
      <c r="G15" s="169"/>
      <c r="J15" s="177" t="s">
        <v>14</v>
      </c>
      <c r="K15" s="169"/>
      <c r="N15" s="235" t="s">
        <v>60</v>
      </c>
      <c r="O15" s="169"/>
      <c r="P15" s="169"/>
      <c r="Q15" s="169"/>
      <c r="R15" s="171"/>
      <c r="S15" s="166"/>
      <c r="T15" s="143"/>
      <c r="U15" s="141"/>
    </row>
    <row r="16" spans="1:21" ht="21" customHeight="1">
      <c r="A16" s="162"/>
      <c r="B16" s="167"/>
      <c r="C16" s="49" t="s">
        <v>29</v>
      </c>
      <c r="D16" s="169"/>
      <c r="E16" s="169"/>
      <c r="F16" s="178">
        <v>49.85</v>
      </c>
      <c r="G16" s="169"/>
      <c r="J16" s="178">
        <v>50.369</v>
      </c>
      <c r="K16" s="169"/>
      <c r="N16" s="178">
        <v>50.64</v>
      </c>
      <c r="O16" s="169"/>
      <c r="P16" s="169"/>
      <c r="Q16" s="169"/>
      <c r="R16" s="171"/>
      <c r="S16" s="166"/>
      <c r="T16" s="143"/>
      <c r="U16" s="141"/>
    </row>
    <row r="17" spans="1:21" ht="21" customHeight="1">
      <c r="A17" s="162"/>
      <c r="B17" s="167"/>
      <c r="C17" s="49" t="s">
        <v>28</v>
      </c>
      <c r="D17" s="169"/>
      <c r="E17" s="169"/>
      <c r="F17" s="255" t="s">
        <v>92</v>
      </c>
      <c r="G17" s="169"/>
      <c r="J17" s="66" t="s">
        <v>75</v>
      </c>
      <c r="K17" s="169"/>
      <c r="L17" s="169"/>
      <c r="N17" s="255" t="s">
        <v>92</v>
      </c>
      <c r="O17" s="169"/>
      <c r="P17" s="169"/>
      <c r="Q17" s="169"/>
      <c r="R17" s="171"/>
      <c r="S17" s="166"/>
      <c r="T17" s="143"/>
      <c r="U17" s="141"/>
    </row>
    <row r="18" spans="1:21" ht="21" customHeight="1">
      <c r="A18" s="162"/>
      <c r="B18" s="174"/>
      <c r="C18" s="175"/>
      <c r="D18" s="175"/>
      <c r="E18" s="175"/>
      <c r="F18" s="175"/>
      <c r="G18" s="175"/>
      <c r="H18" s="175"/>
      <c r="I18" s="175"/>
      <c r="J18" s="230" t="s">
        <v>78</v>
      </c>
      <c r="K18" s="175"/>
      <c r="L18" s="175"/>
      <c r="M18" s="175"/>
      <c r="N18" s="175"/>
      <c r="O18" s="175"/>
      <c r="P18" s="175"/>
      <c r="Q18" s="175"/>
      <c r="R18" s="176"/>
      <c r="S18" s="166"/>
      <c r="T18" s="143"/>
      <c r="U18" s="141"/>
    </row>
    <row r="19" spans="1:21" ht="21" customHeight="1">
      <c r="A19" s="162"/>
      <c r="B19" s="167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1"/>
      <c r="S19" s="166"/>
      <c r="T19" s="143"/>
      <c r="U19" s="141"/>
    </row>
    <row r="20" spans="1:21" ht="21" customHeight="1">
      <c r="A20" s="162"/>
      <c r="B20" s="167"/>
      <c r="C20" s="49" t="s">
        <v>53</v>
      </c>
      <c r="D20" s="169"/>
      <c r="E20" s="169"/>
      <c r="F20" s="169"/>
      <c r="G20" s="169"/>
      <c r="H20" s="169"/>
      <c r="J20" s="179" t="s">
        <v>79</v>
      </c>
      <c r="L20" s="169"/>
      <c r="M20" s="180"/>
      <c r="N20" s="180"/>
      <c r="O20" s="169"/>
      <c r="P20" s="260" t="s">
        <v>80</v>
      </c>
      <c r="Q20" s="260"/>
      <c r="R20" s="171"/>
      <c r="S20" s="166"/>
      <c r="T20" s="143"/>
      <c r="U20" s="141"/>
    </row>
    <row r="21" spans="1:21" ht="21" customHeight="1">
      <c r="A21" s="162"/>
      <c r="B21" s="167"/>
      <c r="C21" s="49" t="s">
        <v>54</v>
      </c>
      <c r="D21" s="169"/>
      <c r="E21" s="169"/>
      <c r="F21" s="169"/>
      <c r="G21" s="169"/>
      <c r="H21" s="169"/>
      <c r="J21" s="181" t="s">
        <v>55</v>
      </c>
      <c r="L21" s="169"/>
      <c r="M21" s="180"/>
      <c r="N21" s="180"/>
      <c r="O21" s="169"/>
      <c r="P21" s="260" t="s">
        <v>56</v>
      </c>
      <c r="Q21" s="260"/>
      <c r="R21" s="171"/>
      <c r="S21" s="166"/>
      <c r="T21" s="143"/>
      <c r="U21" s="141"/>
    </row>
    <row r="22" spans="1:21" ht="21" customHeight="1">
      <c r="A22" s="162"/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166"/>
      <c r="T22" s="143"/>
      <c r="U22" s="141"/>
    </row>
    <row r="23" spans="1:21" ht="24" customHeight="1">
      <c r="A23" s="162"/>
      <c r="B23" s="185"/>
      <c r="C23" s="186"/>
      <c r="D23" s="186"/>
      <c r="E23" s="187"/>
      <c r="F23" s="187"/>
      <c r="G23" s="187"/>
      <c r="H23" s="187"/>
      <c r="I23" s="186"/>
      <c r="J23" s="188"/>
      <c r="K23" s="186"/>
      <c r="L23" s="186"/>
      <c r="M23" s="186"/>
      <c r="N23" s="186"/>
      <c r="O23" s="186"/>
      <c r="P23" s="186"/>
      <c r="Q23" s="186"/>
      <c r="R23" s="186"/>
      <c r="S23" s="166"/>
      <c r="T23" s="143"/>
      <c r="U23" s="141"/>
    </row>
    <row r="24" spans="1:19" ht="30" customHeight="1">
      <c r="A24" s="189"/>
      <c r="B24" s="190"/>
      <c r="C24" s="191"/>
      <c r="D24" s="261" t="s">
        <v>57</v>
      </c>
      <c r="E24" s="262"/>
      <c r="F24" s="262"/>
      <c r="G24" s="262"/>
      <c r="H24" s="191"/>
      <c r="I24" s="192"/>
      <c r="J24" s="193"/>
      <c r="K24" s="190"/>
      <c r="L24" s="191"/>
      <c r="M24" s="261" t="s">
        <v>58</v>
      </c>
      <c r="N24" s="261"/>
      <c r="O24" s="261"/>
      <c r="P24" s="261"/>
      <c r="Q24" s="191"/>
      <c r="R24" s="192"/>
      <c r="S24" s="166"/>
    </row>
    <row r="25" spans="1:20" s="198" customFormat="1" ht="21" customHeight="1" thickBot="1">
      <c r="A25" s="194"/>
      <c r="B25" s="195" t="s">
        <v>6</v>
      </c>
      <c r="C25" s="125" t="s">
        <v>16</v>
      </c>
      <c r="D25" s="125" t="s">
        <v>17</v>
      </c>
      <c r="E25" s="196" t="s">
        <v>18</v>
      </c>
      <c r="F25" s="263" t="s">
        <v>19</v>
      </c>
      <c r="G25" s="264"/>
      <c r="H25" s="264"/>
      <c r="I25" s="265"/>
      <c r="J25" s="193"/>
      <c r="K25" s="195" t="s">
        <v>6</v>
      </c>
      <c r="L25" s="125" t="s">
        <v>16</v>
      </c>
      <c r="M25" s="125" t="s">
        <v>17</v>
      </c>
      <c r="N25" s="196" t="s">
        <v>18</v>
      </c>
      <c r="O25" s="263" t="s">
        <v>19</v>
      </c>
      <c r="P25" s="264"/>
      <c r="Q25" s="264"/>
      <c r="R25" s="265"/>
      <c r="S25" s="197"/>
      <c r="T25" s="139"/>
    </row>
    <row r="26" spans="1:20" s="152" customFormat="1" ht="21" customHeight="1" thickTop="1">
      <c r="A26" s="189"/>
      <c r="B26" s="199"/>
      <c r="C26" s="200"/>
      <c r="D26" s="201"/>
      <c r="E26" s="202"/>
      <c r="F26" s="203"/>
      <c r="G26" s="204"/>
      <c r="H26" s="204"/>
      <c r="I26" s="205"/>
      <c r="J26" s="193"/>
      <c r="K26" s="199"/>
      <c r="L26" s="200"/>
      <c r="M26" s="201"/>
      <c r="N26" s="202"/>
      <c r="O26" s="203"/>
      <c r="P26" s="204"/>
      <c r="Q26" s="204"/>
      <c r="R26" s="205"/>
      <c r="S26" s="166"/>
      <c r="T26" s="139"/>
    </row>
    <row r="27" spans="1:20" s="152" customFormat="1" ht="21" customHeight="1">
      <c r="A27" s="189"/>
      <c r="B27" s="206">
        <v>1</v>
      </c>
      <c r="C27" s="207">
        <v>49.931000000000004</v>
      </c>
      <c r="D27" s="207">
        <v>50.56</v>
      </c>
      <c r="E27" s="208">
        <f>(D27-C27)*1000</f>
        <v>628.9999999999977</v>
      </c>
      <c r="F27" s="266" t="s">
        <v>35</v>
      </c>
      <c r="G27" s="267"/>
      <c r="H27" s="267"/>
      <c r="I27" s="268"/>
      <c r="J27" s="193"/>
      <c r="K27" s="199"/>
      <c r="L27" s="200"/>
      <c r="M27" s="201"/>
      <c r="N27" s="202"/>
      <c r="O27" s="203"/>
      <c r="P27" s="204"/>
      <c r="Q27" s="204"/>
      <c r="R27" s="205"/>
      <c r="S27" s="166"/>
      <c r="T27" s="139"/>
    </row>
    <row r="28" spans="1:20" s="152" customFormat="1" ht="21" customHeight="1">
      <c r="A28" s="189"/>
      <c r="B28" s="199"/>
      <c r="C28" s="200"/>
      <c r="D28" s="201"/>
      <c r="E28" s="202"/>
      <c r="F28" s="203"/>
      <c r="G28" s="204"/>
      <c r="H28" s="204"/>
      <c r="I28" s="205"/>
      <c r="J28" s="193"/>
      <c r="K28" s="206">
        <v>1</v>
      </c>
      <c r="L28" s="209">
        <v>50.268</v>
      </c>
      <c r="M28" s="256">
        <v>50.469</v>
      </c>
      <c r="N28" s="257">
        <f>(M28-L28)*1000</f>
        <v>201.0000000000005</v>
      </c>
      <c r="O28" s="269" t="s">
        <v>95</v>
      </c>
      <c r="P28" s="270"/>
      <c r="Q28" s="270"/>
      <c r="R28" s="271"/>
      <c r="S28" s="166"/>
      <c r="T28" s="139"/>
    </row>
    <row r="29" spans="1:20" s="152" customFormat="1" ht="21" customHeight="1">
      <c r="A29" s="189"/>
      <c r="B29" s="206">
        <v>2</v>
      </c>
      <c r="C29" s="207">
        <v>49.896</v>
      </c>
      <c r="D29" s="207">
        <v>50.483000000000004</v>
      </c>
      <c r="E29" s="208">
        <f>(D29-C29)*1000</f>
        <v>587.0000000000033</v>
      </c>
      <c r="F29" s="269" t="s">
        <v>36</v>
      </c>
      <c r="G29" s="270"/>
      <c r="H29" s="270"/>
      <c r="I29" s="271"/>
      <c r="J29" s="193"/>
      <c r="K29" s="199"/>
      <c r="L29" s="200"/>
      <c r="M29" s="258"/>
      <c r="N29" s="259"/>
      <c r="O29" s="203"/>
      <c r="P29" s="204"/>
      <c r="Q29" s="204"/>
      <c r="R29" s="205"/>
      <c r="S29" s="166"/>
      <c r="T29" s="139"/>
    </row>
    <row r="30" spans="1:20" s="152" customFormat="1" ht="21" customHeight="1">
      <c r="A30" s="189"/>
      <c r="B30" s="199"/>
      <c r="C30" s="200"/>
      <c r="D30" s="201"/>
      <c r="E30" s="202"/>
      <c r="F30" s="203"/>
      <c r="G30" s="204"/>
      <c r="H30" s="204"/>
      <c r="I30" s="205"/>
      <c r="J30" s="193"/>
      <c r="K30" s="206">
        <v>2</v>
      </c>
      <c r="L30" s="209">
        <v>50.268</v>
      </c>
      <c r="M30" s="256">
        <v>50.469</v>
      </c>
      <c r="N30" s="257">
        <f>(M30-L30)*1000</f>
        <v>201.0000000000005</v>
      </c>
      <c r="O30" s="269" t="s">
        <v>96</v>
      </c>
      <c r="P30" s="270"/>
      <c r="Q30" s="270"/>
      <c r="R30" s="271"/>
      <c r="S30" s="166"/>
      <c r="T30" s="139"/>
    </row>
    <row r="31" spans="1:20" s="152" customFormat="1" ht="21" customHeight="1">
      <c r="A31" s="189"/>
      <c r="B31" s="206">
        <v>3</v>
      </c>
      <c r="C31" s="207">
        <v>49.931000000000004</v>
      </c>
      <c r="D31" s="207">
        <v>50.592999999999996</v>
      </c>
      <c r="E31" s="208">
        <f>(D31-C31)*1000</f>
        <v>661.9999999999919</v>
      </c>
      <c r="F31" s="269" t="s">
        <v>36</v>
      </c>
      <c r="G31" s="270"/>
      <c r="H31" s="270"/>
      <c r="I31" s="271"/>
      <c r="J31" s="193"/>
      <c r="K31" s="199"/>
      <c r="L31" s="200"/>
      <c r="M31" s="201"/>
      <c r="N31" s="202"/>
      <c r="R31" s="205"/>
      <c r="S31" s="166"/>
      <c r="T31" s="139"/>
    </row>
    <row r="32" spans="1:20" s="145" customFormat="1" ht="21" customHeight="1">
      <c r="A32" s="189"/>
      <c r="B32" s="210"/>
      <c r="C32" s="211"/>
      <c r="D32" s="212"/>
      <c r="E32" s="213"/>
      <c r="F32" s="214"/>
      <c r="G32" s="215"/>
      <c r="H32" s="215"/>
      <c r="I32" s="216"/>
      <c r="J32" s="193"/>
      <c r="K32" s="210"/>
      <c r="L32" s="211"/>
      <c r="M32" s="212"/>
      <c r="N32" s="213"/>
      <c r="O32" s="214"/>
      <c r="P32" s="215"/>
      <c r="Q32" s="215"/>
      <c r="R32" s="216"/>
      <c r="S32" s="166"/>
      <c r="T32" s="139"/>
    </row>
    <row r="33" spans="1:19" ht="24" customHeight="1" thickBot="1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9"/>
    </row>
    <row r="35" ht="18">
      <c r="J35" s="244" t="s">
        <v>76</v>
      </c>
    </row>
    <row r="37" ht="18">
      <c r="J37" s="244" t="s">
        <v>77</v>
      </c>
    </row>
  </sheetData>
  <sheetProtection password="E755" sheet="1" objects="1" scenarios="1"/>
  <mergeCells count="12">
    <mergeCell ref="F27:I27"/>
    <mergeCell ref="F31:I31"/>
    <mergeCell ref="F29:I29"/>
    <mergeCell ref="O28:R28"/>
    <mergeCell ref="O30:R30"/>
    <mergeCell ref="P10:Q10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1"/>
      <c r="AE1" s="9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1"/>
      <c r="BH1" s="92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7"/>
      <c r="C2" s="128"/>
      <c r="D2" s="128"/>
      <c r="E2" s="128"/>
      <c r="F2" s="128"/>
      <c r="G2" s="123" t="s">
        <v>64</v>
      </c>
      <c r="H2" s="128"/>
      <c r="I2" s="128"/>
      <c r="J2" s="128"/>
      <c r="K2" s="128"/>
      <c r="L2" s="129"/>
      <c r="R2" s="88"/>
      <c r="S2" s="89"/>
      <c r="T2" s="89"/>
      <c r="U2" s="89"/>
      <c r="V2" s="282" t="s">
        <v>30</v>
      </c>
      <c r="W2" s="282"/>
      <c r="X2" s="282"/>
      <c r="Y2" s="282"/>
      <c r="Z2" s="89"/>
      <c r="AA2" s="89"/>
      <c r="AB2" s="89"/>
      <c r="AC2" s="90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8"/>
      <c r="BK2" s="89"/>
      <c r="BL2" s="89"/>
      <c r="BM2" s="89"/>
      <c r="BN2" s="282" t="s">
        <v>30</v>
      </c>
      <c r="BO2" s="282"/>
      <c r="BP2" s="282"/>
      <c r="BQ2" s="282"/>
      <c r="BR2" s="89"/>
      <c r="BS2" s="89"/>
      <c r="BT2" s="89"/>
      <c r="BU2" s="90"/>
      <c r="BY2" s="23"/>
      <c r="BZ2" s="127"/>
      <c r="CA2" s="128"/>
      <c r="CB2" s="128"/>
      <c r="CC2" s="128"/>
      <c r="CD2" s="128"/>
      <c r="CE2" s="123" t="s">
        <v>85</v>
      </c>
      <c r="CF2" s="128"/>
      <c r="CG2" s="128"/>
      <c r="CH2" s="128"/>
      <c r="CI2" s="128"/>
      <c r="CJ2" s="129"/>
    </row>
    <row r="3" spans="18:77" ht="21" customHeight="1" thickBot="1" thickTop="1">
      <c r="R3" s="272" t="s">
        <v>0</v>
      </c>
      <c r="S3" s="273"/>
      <c r="T3" s="96"/>
      <c r="U3" s="97"/>
      <c r="V3" s="275" t="s">
        <v>65</v>
      </c>
      <c r="W3" s="281"/>
      <c r="X3" s="281"/>
      <c r="Y3" s="273"/>
      <c r="Z3" s="96"/>
      <c r="AA3" s="97"/>
      <c r="AB3" s="279" t="s">
        <v>1</v>
      </c>
      <c r="AC3" s="280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77" t="s">
        <v>1</v>
      </c>
      <c r="BK3" s="278"/>
      <c r="BL3" s="96"/>
      <c r="BM3" s="97"/>
      <c r="BN3" s="275" t="s">
        <v>65</v>
      </c>
      <c r="BO3" s="281"/>
      <c r="BP3" s="281"/>
      <c r="BQ3" s="273"/>
      <c r="BR3" s="96"/>
      <c r="BS3" s="97"/>
      <c r="BT3" s="275" t="s">
        <v>0</v>
      </c>
      <c r="BU3" s="276"/>
      <c r="BY3" s="23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2"/>
      <c r="S4" s="3"/>
      <c r="T4" s="3"/>
      <c r="U4" s="3"/>
      <c r="V4" s="274" t="s">
        <v>21</v>
      </c>
      <c r="W4" s="274"/>
      <c r="X4" s="274"/>
      <c r="Y4" s="274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26" t="s">
        <v>61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6"/>
      <c r="BK4" s="4"/>
      <c r="BL4" s="3"/>
      <c r="BM4" s="3"/>
      <c r="BN4" s="274" t="s">
        <v>21</v>
      </c>
      <c r="BO4" s="274"/>
      <c r="BP4" s="274"/>
      <c r="BQ4" s="274"/>
      <c r="BR4" s="3"/>
      <c r="BS4" s="3"/>
      <c r="BT4" s="7"/>
      <c r="BU4" s="5"/>
      <c r="BY4" s="23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9"/>
    </row>
    <row r="5" spans="2:88" ht="21" customHeight="1">
      <c r="B5" s="51"/>
      <c r="C5" s="52" t="s">
        <v>15</v>
      </c>
      <c r="D5" s="68"/>
      <c r="E5" s="54"/>
      <c r="F5" s="54"/>
      <c r="G5" s="54"/>
      <c r="H5" s="54"/>
      <c r="I5" s="54"/>
      <c r="J5" s="50"/>
      <c r="L5" s="58"/>
      <c r="R5" s="17"/>
      <c r="S5" s="72"/>
      <c r="T5" s="108"/>
      <c r="U5" s="98"/>
      <c r="V5" s="11"/>
      <c r="W5" s="113"/>
      <c r="X5" s="8"/>
      <c r="Y5" s="12"/>
      <c r="Z5" s="108"/>
      <c r="AA5" s="98"/>
      <c r="AB5" s="68"/>
      <c r="AC5" s="9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8"/>
      <c r="BK5" s="112"/>
      <c r="BL5" s="108"/>
      <c r="BM5" s="98"/>
      <c r="BN5" s="11"/>
      <c r="BO5" s="113"/>
      <c r="BP5" s="8"/>
      <c r="BQ5" s="12"/>
      <c r="BR5" s="108"/>
      <c r="BS5" s="98"/>
      <c r="BT5" s="8"/>
      <c r="BU5" s="70"/>
      <c r="BY5" s="23"/>
      <c r="BZ5" s="51"/>
      <c r="CA5" s="52" t="s">
        <v>15</v>
      </c>
      <c r="CB5" s="68"/>
      <c r="CC5" s="54"/>
      <c r="CD5" s="54"/>
      <c r="CE5" s="54"/>
      <c r="CF5" s="54"/>
      <c r="CG5" s="54"/>
      <c r="CH5" s="50"/>
      <c r="CJ5" s="58"/>
    </row>
    <row r="6" spans="2:88" ht="22.5" customHeight="1">
      <c r="B6" s="51"/>
      <c r="C6" s="52" t="s">
        <v>12</v>
      </c>
      <c r="D6" s="68"/>
      <c r="E6" s="54"/>
      <c r="F6" s="54"/>
      <c r="G6" s="55" t="s">
        <v>38</v>
      </c>
      <c r="H6" s="54"/>
      <c r="I6" s="54"/>
      <c r="J6" s="50"/>
      <c r="K6" s="57" t="s">
        <v>41</v>
      </c>
      <c r="L6" s="58"/>
      <c r="R6" s="64" t="s">
        <v>26</v>
      </c>
      <c r="S6" s="94">
        <v>48.945</v>
      </c>
      <c r="U6" s="99"/>
      <c r="V6" s="285" t="s">
        <v>62</v>
      </c>
      <c r="W6" s="286"/>
      <c r="X6" s="286"/>
      <c r="Y6" s="287"/>
      <c r="AA6" s="99"/>
      <c r="AB6" s="283" t="s">
        <v>42</v>
      </c>
      <c r="AC6" s="28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1" t="s">
        <v>2</v>
      </c>
      <c r="AS6" s="16" t="s">
        <v>3</v>
      </c>
      <c r="AT6" s="222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88" t="s">
        <v>45</v>
      </c>
      <c r="BK6" s="289"/>
      <c r="BM6" s="99"/>
      <c r="BN6" s="285" t="s">
        <v>62</v>
      </c>
      <c r="BO6" s="286"/>
      <c r="BP6" s="286"/>
      <c r="BQ6" s="287"/>
      <c r="BS6" s="99"/>
      <c r="BT6" s="71" t="s">
        <v>37</v>
      </c>
      <c r="BU6" s="101">
        <v>51.563</v>
      </c>
      <c r="BY6" s="23"/>
      <c r="BZ6" s="51"/>
      <c r="CA6" s="52" t="s">
        <v>12</v>
      </c>
      <c r="CB6" s="68"/>
      <c r="CC6" s="54"/>
      <c r="CD6" s="54"/>
      <c r="CE6" s="55" t="s">
        <v>38</v>
      </c>
      <c r="CF6" s="54"/>
      <c r="CG6" s="54"/>
      <c r="CH6" s="50"/>
      <c r="CI6" s="57" t="s">
        <v>41</v>
      </c>
      <c r="CJ6" s="58"/>
    </row>
    <row r="7" spans="2:88" ht="21" customHeight="1">
      <c r="B7" s="51"/>
      <c r="C7" s="52" t="s">
        <v>13</v>
      </c>
      <c r="D7" s="68"/>
      <c r="E7" s="54"/>
      <c r="F7" s="54"/>
      <c r="G7" s="56" t="s">
        <v>94</v>
      </c>
      <c r="H7" s="54"/>
      <c r="I7" s="54"/>
      <c r="J7" s="68"/>
      <c r="K7" s="15"/>
      <c r="L7" s="82"/>
      <c r="R7" s="17"/>
      <c r="S7" s="12"/>
      <c r="U7" s="99"/>
      <c r="V7" s="285" t="s">
        <v>63</v>
      </c>
      <c r="W7" s="286"/>
      <c r="X7" s="286"/>
      <c r="Y7" s="287"/>
      <c r="AA7" s="99"/>
      <c r="AB7" s="283" t="s">
        <v>43</v>
      </c>
      <c r="AC7" s="284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88" t="s">
        <v>43</v>
      </c>
      <c r="BK7" s="289"/>
      <c r="BM7" s="99"/>
      <c r="BN7" s="285" t="s">
        <v>63</v>
      </c>
      <c r="BO7" s="286"/>
      <c r="BP7" s="286"/>
      <c r="BQ7" s="287"/>
      <c r="BS7" s="99"/>
      <c r="BT7" s="8"/>
      <c r="BU7" s="70"/>
      <c r="BY7" s="23"/>
      <c r="BZ7" s="51"/>
      <c r="CA7" s="52" t="s">
        <v>13</v>
      </c>
      <c r="CB7" s="68"/>
      <c r="CC7" s="54"/>
      <c r="CD7" s="54"/>
      <c r="CE7" s="56" t="s">
        <v>94</v>
      </c>
      <c r="CF7" s="54"/>
      <c r="CG7" s="54"/>
      <c r="CH7" s="68"/>
      <c r="CI7" s="15"/>
      <c r="CJ7" s="82"/>
    </row>
    <row r="8" spans="2:88" ht="21" customHeight="1">
      <c r="B8" s="53"/>
      <c r="C8" s="10"/>
      <c r="D8" s="10"/>
      <c r="E8" s="10"/>
      <c r="F8" s="10"/>
      <c r="G8" s="10"/>
      <c r="H8" s="10"/>
      <c r="I8" s="10"/>
      <c r="J8" s="10"/>
      <c r="K8" s="10"/>
      <c r="L8" s="59"/>
      <c r="R8" s="18" t="s">
        <v>20</v>
      </c>
      <c r="S8" s="65">
        <v>49.644</v>
      </c>
      <c r="U8" s="99"/>
      <c r="V8" s="285" t="s">
        <v>44</v>
      </c>
      <c r="W8" s="286"/>
      <c r="X8" s="286"/>
      <c r="Y8" s="287"/>
      <c r="AA8" s="99"/>
      <c r="AB8" s="283" t="s">
        <v>44</v>
      </c>
      <c r="AC8" s="284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93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88" t="s">
        <v>44</v>
      </c>
      <c r="BK8" s="289"/>
      <c r="BM8" s="99"/>
      <c r="BN8" s="285" t="s">
        <v>44</v>
      </c>
      <c r="BO8" s="286"/>
      <c r="BP8" s="286"/>
      <c r="BQ8" s="287"/>
      <c r="BS8" s="99"/>
      <c r="BT8" s="21" t="s">
        <v>34</v>
      </c>
      <c r="BU8" s="22">
        <v>50.863</v>
      </c>
      <c r="BY8" s="23"/>
      <c r="BZ8" s="53"/>
      <c r="CA8" s="10"/>
      <c r="CB8" s="10"/>
      <c r="CC8" s="10"/>
      <c r="CD8" s="10"/>
      <c r="CE8" s="10"/>
      <c r="CF8" s="10"/>
      <c r="CG8" s="10"/>
      <c r="CH8" s="10"/>
      <c r="CI8" s="10"/>
      <c r="CJ8" s="59"/>
    </row>
    <row r="9" spans="2:88" ht="21" customHeight="1" thickBot="1">
      <c r="B9" s="83"/>
      <c r="C9" s="68"/>
      <c r="D9" s="68"/>
      <c r="E9" s="68"/>
      <c r="F9" s="68"/>
      <c r="G9" s="68"/>
      <c r="H9" s="68"/>
      <c r="I9" s="68"/>
      <c r="J9" s="68"/>
      <c r="K9" s="68"/>
      <c r="L9" s="82"/>
      <c r="R9" s="73"/>
      <c r="S9" s="74"/>
      <c r="T9" s="67"/>
      <c r="U9" s="100"/>
      <c r="V9" s="75"/>
      <c r="W9" s="114"/>
      <c r="X9" s="75"/>
      <c r="Y9" s="74"/>
      <c r="Z9" s="67"/>
      <c r="AA9" s="100"/>
      <c r="AB9" s="69"/>
      <c r="AC9" s="47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76"/>
      <c r="BK9" s="45"/>
      <c r="BL9" s="67"/>
      <c r="BM9" s="100"/>
      <c r="BN9" s="75"/>
      <c r="BO9" s="114"/>
      <c r="BP9" s="75"/>
      <c r="BQ9" s="74"/>
      <c r="BR9" s="67"/>
      <c r="BS9" s="100"/>
      <c r="BT9" s="79"/>
      <c r="BU9" s="80"/>
      <c r="BY9" s="23"/>
      <c r="BZ9" s="83"/>
      <c r="CA9" s="68"/>
      <c r="CB9" s="68"/>
      <c r="CC9" s="68"/>
      <c r="CD9" s="68"/>
      <c r="CE9" s="68"/>
      <c r="CF9" s="68"/>
      <c r="CG9" s="68"/>
      <c r="CH9" s="68"/>
      <c r="CI9" s="68"/>
      <c r="CJ9" s="82"/>
    </row>
    <row r="10" spans="2:88" ht="21" customHeight="1">
      <c r="B10" s="51"/>
      <c r="C10" s="84" t="s">
        <v>22</v>
      </c>
      <c r="D10" s="68"/>
      <c r="E10" s="68"/>
      <c r="F10" s="50"/>
      <c r="G10" s="179" t="s">
        <v>79</v>
      </c>
      <c r="H10" s="68"/>
      <c r="I10" s="68"/>
      <c r="J10" s="49" t="s">
        <v>23</v>
      </c>
      <c r="K10" s="229" t="s">
        <v>81</v>
      </c>
      <c r="L10" s="58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4" t="s">
        <v>32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1"/>
      <c r="CA10" s="84" t="s">
        <v>22</v>
      </c>
      <c r="CB10" s="68"/>
      <c r="CC10" s="68"/>
      <c r="CD10" s="50"/>
      <c r="CE10" s="179" t="s">
        <v>79</v>
      </c>
      <c r="CF10" s="68"/>
      <c r="CG10" s="68"/>
      <c r="CH10" s="49" t="s">
        <v>23</v>
      </c>
      <c r="CI10" s="229" t="s">
        <v>81</v>
      </c>
      <c r="CJ10" s="58"/>
    </row>
    <row r="11" spans="2:88" ht="21" customHeight="1">
      <c r="B11" s="51"/>
      <c r="C11" s="84" t="s">
        <v>25</v>
      </c>
      <c r="D11" s="68"/>
      <c r="E11" s="68"/>
      <c r="F11" s="50"/>
      <c r="G11" s="181" t="s">
        <v>55</v>
      </c>
      <c r="H11" s="68"/>
      <c r="I11" s="13"/>
      <c r="J11" s="49" t="s">
        <v>24</v>
      </c>
      <c r="K11" s="229" t="s">
        <v>39</v>
      </c>
      <c r="L11" s="58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7" t="s">
        <v>33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1"/>
      <c r="CA11" s="84" t="s">
        <v>25</v>
      </c>
      <c r="CB11" s="68"/>
      <c r="CC11" s="68"/>
      <c r="CD11" s="50"/>
      <c r="CE11" s="181" t="s">
        <v>55</v>
      </c>
      <c r="CF11" s="68"/>
      <c r="CG11" s="13"/>
      <c r="CH11" s="49" t="s">
        <v>24</v>
      </c>
      <c r="CI11" s="229" t="s">
        <v>39</v>
      </c>
      <c r="CJ11" s="58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7" t="s">
        <v>40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E14" s="245" t="s">
        <v>86</v>
      </c>
      <c r="CH14" s="1"/>
      <c r="CI14" s="1"/>
      <c r="CJ14" s="1"/>
      <c r="CK14" s="1"/>
    </row>
    <row r="15" spans="45:83" ht="18" customHeight="1">
      <c r="AS15" s="23"/>
      <c r="CE15" s="245" t="s">
        <v>82</v>
      </c>
    </row>
    <row r="16" ht="18" customHeight="1">
      <c r="AS16" s="23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</row>
    <row r="18" spans="2:12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09"/>
      <c r="T19" s="1"/>
      <c r="AF19" s="23"/>
      <c r="AG19" s="23"/>
      <c r="AI19" s="23"/>
      <c r="AK19" s="23"/>
      <c r="AZ19" s="23"/>
      <c r="BA19" s="23"/>
      <c r="BB19" s="23"/>
      <c r="BC19" s="23"/>
      <c r="BD19" s="23"/>
      <c r="BF19" s="23"/>
      <c r="BG19" s="23"/>
      <c r="BI19" s="23"/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S20" s="23"/>
      <c r="BR20" s="25"/>
      <c r="BS20" s="25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6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S23" s="23"/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5:87" ht="18" customHeight="1">
      <c r="O24" s="23"/>
      <c r="Q24" s="23"/>
      <c r="R24" s="23"/>
      <c r="S24" s="23"/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I24" s="250" t="s">
        <v>34</v>
      </c>
    </row>
    <row r="25" spans="9:81" ht="18" customHeight="1">
      <c r="I25" s="105">
        <v>1</v>
      </c>
      <c r="L25" s="105">
        <v>2</v>
      </c>
      <c r="P25" s="23"/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T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BX25" s="23"/>
      <c r="CC25" s="105">
        <v>8</v>
      </c>
    </row>
    <row r="26" spans="1:89" ht="18" customHeight="1">
      <c r="A26" s="29"/>
      <c r="B26" s="29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29"/>
      <c r="CK26" s="29"/>
    </row>
    <row r="27" spans="1:78" ht="18" customHeight="1">
      <c r="A27" s="29"/>
      <c r="N27" s="23"/>
      <c r="P27" s="23"/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T27" s="26"/>
      <c r="AU27" s="26"/>
      <c r="AV27" s="26"/>
      <c r="AW27" s="24"/>
      <c r="AX27" s="26"/>
      <c r="AY27" s="26"/>
      <c r="AZ27" s="24"/>
      <c r="BA27" s="24"/>
      <c r="BB27" s="24"/>
      <c r="BC27" s="24"/>
      <c r="BD27" s="24"/>
      <c r="BE27" s="24"/>
      <c r="BF27" s="24"/>
      <c r="BG27" s="24"/>
      <c r="BH27" s="26"/>
      <c r="BI27" s="26"/>
      <c r="BJ27" s="26"/>
      <c r="BK27" s="26"/>
      <c r="BL27" s="26"/>
      <c r="BM27" s="23"/>
      <c r="BS27" s="26"/>
      <c r="BT27" s="23"/>
      <c r="BV27" s="23"/>
      <c r="BZ27" s="105">
        <v>7</v>
      </c>
    </row>
    <row r="28" spans="1:76" ht="18" customHeight="1">
      <c r="A28" s="29"/>
      <c r="C28" s="251" t="s">
        <v>20</v>
      </c>
      <c r="N28" s="23"/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T28" s="26"/>
      <c r="AU28" s="26"/>
      <c r="AV28" s="26"/>
      <c r="AW28" s="24"/>
      <c r="AX28" s="26"/>
      <c r="AY28" s="26"/>
      <c r="AZ28" s="24"/>
      <c r="BA28" s="24"/>
      <c r="BB28" s="24"/>
      <c r="BC28" s="24"/>
      <c r="BD28" s="24"/>
      <c r="BE28" s="24"/>
      <c r="BF28" s="24"/>
      <c r="BG28" s="24"/>
      <c r="BH28" s="26"/>
      <c r="BI28" s="26"/>
      <c r="BJ28" s="26"/>
      <c r="BK28" s="26"/>
      <c r="BL28" s="26"/>
      <c r="BM28" s="26"/>
      <c r="BQ28" s="23"/>
      <c r="BR28" s="23"/>
      <c r="BU28" s="23"/>
      <c r="BW28" s="23"/>
      <c r="BX28" s="23"/>
    </row>
    <row r="29" spans="12:88" ht="18" customHeight="1">
      <c r="L29" s="23"/>
      <c r="N29" s="23"/>
      <c r="O29" s="23"/>
      <c r="P29" s="23"/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T29" s="23"/>
      <c r="BU29" s="23"/>
      <c r="BZ29" s="26"/>
      <c r="CI29" s="111" t="s">
        <v>89</v>
      </c>
      <c r="CJ29" s="29"/>
    </row>
    <row r="30" spans="17:87" ht="18" customHeight="1">
      <c r="Q30" s="23"/>
      <c r="S30" s="105">
        <v>3</v>
      </c>
      <c r="T30" s="23"/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U30" s="248"/>
      <c r="AV30" s="248"/>
      <c r="AW30" s="248"/>
      <c r="AX30" s="248"/>
      <c r="AY30" s="248"/>
      <c r="AZ30" s="249"/>
      <c r="BA30" s="249"/>
      <c r="BB30" s="249"/>
      <c r="BC30" s="249"/>
      <c r="BD30" s="249"/>
      <c r="BE30" s="249"/>
      <c r="BF30" s="249"/>
      <c r="BG30" s="249"/>
      <c r="BH30" s="248"/>
      <c r="BI30" s="248"/>
      <c r="BJ30" s="248"/>
      <c r="BK30" s="248"/>
      <c r="BL30" s="248"/>
      <c r="BM30" s="26"/>
      <c r="BN30" s="23"/>
      <c r="BR30" s="105">
        <v>5</v>
      </c>
      <c r="BS30" s="105">
        <v>6</v>
      </c>
      <c r="BZ30" s="23"/>
      <c r="CI30" s="245">
        <v>5259</v>
      </c>
    </row>
    <row r="31" spans="3:78" ht="18" customHeight="1">
      <c r="C31" s="253" t="s">
        <v>87</v>
      </c>
      <c r="Q31" s="23"/>
      <c r="S31" s="23"/>
      <c r="T31" s="23"/>
      <c r="X31" s="23"/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T31" s="248"/>
      <c r="AU31" s="248"/>
      <c r="AV31" s="248"/>
      <c r="AW31" s="248"/>
      <c r="AX31" s="248"/>
      <c r="AY31" s="248"/>
      <c r="AZ31" s="249"/>
      <c r="BA31" s="249"/>
      <c r="BB31" s="249"/>
      <c r="BC31" s="249"/>
      <c r="BD31" s="249"/>
      <c r="BE31" s="249"/>
      <c r="BF31" s="248"/>
      <c r="BG31" s="249"/>
      <c r="BH31" s="249"/>
      <c r="BI31" s="249"/>
      <c r="BJ31" s="248"/>
      <c r="BK31" s="248"/>
      <c r="BL31" s="249"/>
      <c r="BM31" s="248"/>
      <c r="BU31" s="23"/>
      <c r="BZ31" s="241" t="s">
        <v>69</v>
      </c>
    </row>
    <row r="32" spans="3:87" ht="18" customHeight="1">
      <c r="C32" s="254" t="s">
        <v>88</v>
      </c>
      <c r="K32" s="1"/>
      <c r="Q32" s="23"/>
      <c r="U32" s="23"/>
      <c r="V32" s="23"/>
      <c r="W32" s="23"/>
      <c r="Y32" s="23"/>
      <c r="Z32" s="23"/>
      <c r="AG32" s="23"/>
      <c r="AH32" s="23"/>
      <c r="AI32" s="23"/>
      <c r="AJ32" s="23"/>
      <c r="AL32" s="23"/>
      <c r="AM32" s="23"/>
      <c r="AN32" s="23"/>
      <c r="AP32" s="23"/>
      <c r="AS32" s="23"/>
      <c r="AU32" s="23"/>
      <c r="AV32" s="23"/>
      <c r="AZ32" s="23"/>
      <c r="BA32" s="23"/>
      <c r="BB32" s="23"/>
      <c r="BC32" s="23"/>
      <c r="BD32" s="23"/>
      <c r="BG32" s="23"/>
      <c r="BH32" s="23"/>
      <c r="BI32" s="23"/>
      <c r="BL32" s="23"/>
      <c r="BU32" s="23"/>
      <c r="CI32" s="30"/>
    </row>
    <row r="33" spans="14:87" ht="18" customHeight="1">
      <c r="N33" s="23"/>
      <c r="T33" s="23"/>
      <c r="X33" s="23"/>
      <c r="Y33" s="23"/>
      <c r="Z33" s="23"/>
      <c r="AA33" s="24"/>
      <c r="AD33" s="24"/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BL33" s="252">
        <v>4</v>
      </c>
      <c r="CI33" s="30"/>
    </row>
    <row r="34" spans="15:87" ht="18" customHeight="1">
      <c r="O34" s="23"/>
      <c r="S34" s="23"/>
      <c r="Y34" s="241" t="s">
        <v>5</v>
      </c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T34" s="248"/>
      <c r="AZ34" s="23"/>
      <c r="BA34" s="23"/>
      <c r="BB34" s="23"/>
      <c r="BC34" s="23"/>
      <c r="BD34" s="23"/>
      <c r="BE34" s="23"/>
      <c r="BF34" s="23"/>
      <c r="BG34" s="23"/>
      <c r="BL34" s="23"/>
      <c r="BU34" s="28"/>
      <c r="BY34" s="242">
        <v>50.601</v>
      </c>
      <c r="CA34" s="23"/>
      <c r="CI34" s="30"/>
    </row>
    <row r="35" spans="20:67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  <c r="AU35" s="24"/>
      <c r="BK35" s="23"/>
      <c r="BL35" s="23"/>
      <c r="BM35" s="248"/>
      <c r="BN35" s="23"/>
      <c r="BO35" s="23"/>
    </row>
    <row r="36" spans="24:89" ht="18" customHeight="1">
      <c r="X36" s="23"/>
      <c r="Y36" s="23"/>
      <c r="Z36" s="23"/>
      <c r="AA36" s="23"/>
      <c r="AE36" s="23"/>
      <c r="AS36" s="24"/>
      <c r="AZ36" s="23"/>
      <c r="BB36" s="23"/>
      <c r="BC36" s="23"/>
      <c r="BD36" s="23"/>
      <c r="BE36" s="23"/>
      <c r="BF36" s="23"/>
      <c r="BG36" s="23"/>
      <c r="BK36" s="23"/>
      <c r="BL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S37" s="2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1" t="s">
        <v>6</v>
      </c>
      <c r="C47" s="32" t="s">
        <v>7</v>
      </c>
      <c r="D47" s="32" t="s">
        <v>8</v>
      </c>
      <c r="E47" s="32" t="s">
        <v>9</v>
      </c>
      <c r="F47" s="227" t="s">
        <v>10</v>
      </c>
      <c r="G47" s="33"/>
      <c r="H47" s="32" t="s">
        <v>6</v>
      </c>
      <c r="I47" s="32" t="s">
        <v>7</v>
      </c>
      <c r="J47" s="32" t="s">
        <v>8</v>
      </c>
      <c r="K47" s="32" t="s">
        <v>9</v>
      </c>
      <c r="L47" s="115" t="s">
        <v>10</v>
      </c>
      <c r="M47" s="238"/>
      <c r="N47" s="238"/>
      <c r="O47" s="290" t="s">
        <v>47</v>
      </c>
      <c r="P47" s="290"/>
      <c r="Q47" s="238"/>
      <c r="R47" s="239"/>
      <c r="BN47" s="31" t="s">
        <v>6</v>
      </c>
      <c r="BO47" s="32" t="s">
        <v>7</v>
      </c>
      <c r="BP47" s="32" t="s">
        <v>8</v>
      </c>
      <c r="BQ47" s="32" t="s">
        <v>9</v>
      </c>
      <c r="BR47" s="115" t="s">
        <v>10</v>
      </c>
      <c r="BS47" s="238"/>
      <c r="BT47" s="238"/>
      <c r="BU47" s="236" t="s">
        <v>47</v>
      </c>
      <c r="BV47" s="236"/>
      <c r="BW47" s="238"/>
      <c r="BX47" s="33"/>
      <c r="BY47" s="228"/>
      <c r="BZ47" s="32" t="s">
        <v>6</v>
      </c>
      <c r="CA47" s="32" t="s">
        <v>7</v>
      </c>
      <c r="CB47" s="32" t="s">
        <v>8</v>
      </c>
      <c r="CC47" s="32" t="s">
        <v>9</v>
      </c>
      <c r="CD47" s="227" t="s">
        <v>10</v>
      </c>
      <c r="CE47" s="33"/>
      <c r="CF47" s="32" t="s">
        <v>6</v>
      </c>
      <c r="CG47" s="32" t="s">
        <v>7</v>
      </c>
      <c r="CH47" s="32" t="s">
        <v>8</v>
      </c>
      <c r="CI47" s="32" t="s">
        <v>9</v>
      </c>
      <c r="CJ47" s="231" t="s">
        <v>10</v>
      </c>
    </row>
    <row r="48" spans="2:88" ht="21" customHeight="1" thickTop="1">
      <c r="B48" s="34"/>
      <c r="C48" s="4"/>
      <c r="D48" s="124" t="s">
        <v>66</v>
      </c>
      <c r="E48" s="4"/>
      <c r="F48" s="4"/>
      <c r="G48" s="247"/>
      <c r="H48" s="4"/>
      <c r="I48" s="4"/>
      <c r="J48" s="4"/>
      <c r="K48" s="4"/>
      <c r="L48" s="4"/>
      <c r="M48" s="124" t="s">
        <v>84</v>
      </c>
      <c r="N48" s="4"/>
      <c r="O48" s="4"/>
      <c r="P48" s="4"/>
      <c r="Q48" s="4"/>
      <c r="R48" s="5"/>
      <c r="BN48" s="6"/>
      <c r="BO48" s="4"/>
      <c r="BP48" s="4"/>
      <c r="BQ48" s="4"/>
      <c r="BR48" s="4"/>
      <c r="BS48" s="124" t="s">
        <v>84</v>
      </c>
      <c r="BT48" s="4"/>
      <c r="BU48" s="4"/>
      <c r="BV48" s="4"/>
      <c r="BW48" s="4"/>
      <c r="BX48" s="4"/>
      <c r="BY48" s="247"/>
      <c r="BZ48" s="4"/>
      <c r="CA48" s="35"/>
      <c r="CB48" s="35"/>
      <c r="CC48" s="35"/>
      <c r="CD48" s="35"/>
      <c r="CE48" s="124" t="s">
        <v>66</v>
      </c>
      <c r="CF48" s="35"/>
      <c r="CG48" s="35"/>
      <c r="CH48" s="35"/>
      <c r="CI48" s="35"/>
      <c r="CJ48" s="5"/>
    </row>
    <row r="49" spans="2:88" ht="21" customHeight="1">
      <c r="B49" s="36"/>
      <c r="C49" s="37"/>
      <c r="D49" s="37"/>
      <c r="E49" s="37"/>
      <c r="F49" s="119"/>
      <c r="G49" s="246"/>
      <c r="H49" s="37"/>
      <c r="I49" s="37"/>
      <c r="J49" s="37"/>
      <c r="K49" s="37"/>
      <c r="L49" s="119"/>
      <c r="M49" s="11"/>
      <c r="R49" s="120"/>
      <c r="AS49" s="102" t="s">
        <v>31</v>
      </c>
      <c r="BN49" s="36"/>
      <c r="BO49" s="37"/>
      <c r="BP49" s="37"/>
      <c r="BQ49" s="37"/>
      <c r="BR49" s="119"/>
      <c r="BS49" s="11"/>
      <c r="BX49" s="1"/>
      <c r="BY49" s="246"/>
      <c r="BZ49" s="37"/>
      <c r="CA49" s="37"/>
      <c r="CB49" s="37"/>
      <c r="CC49" s="37"/>
      <c r="CD49" s="116"/>
      <c r="CE49" s="223"/>
      <c r="CF49" s="37"/>
      <c r="CG49" s="37"/>
      <c r="CH49" s="37"/>
      <c r="CI49" s="37"/>
      <c r="CJ49" s="232"/>
    </row>
    <row r="50" spans="2:88" ht="21" customHeight="1">
      <c r="B50" s="130">
        <v>1</v>
      </c>
      <c r="C50" s="38">
        <v>49.85</v>
      </c>
      <c r="D50" s="39">
        <v>46</v>
      </c>
      <c r="E50" s="40">
        <f>C50+D50*0.001</f>
        <v>49.896</v>
      </c>
      <c r="F50" s="117" t="s">
        <v>46</v>
      </c>
      <c r="G50" s="224"/>
      <c r="H50" s="37"/>
      <c r="I50" s="37"/>
      <c r="J50" s="37"/>
      <c r="K50" s="37"/>
      <c r="L50" s="117"/>
      <c r="M50" s="240" t="s">
        <v>67</v>
      </c>
      <c r="R50" s="120"/>
      <c r="AS50" s="77" t="s">
        <v>48</v>
      </c>
      <c r="BN50" s="132">
        <v>4</v>
      </c>
      <c r="BO50" s="110">
        <v>50.466</v>
      </c>
      <c r="BP50" s="39">
        <v>46</v>
      </c>
      <c r="BQ50" s="40">
        <f>BO50+BP50*0.001</f>
        <v>50.512</v>
      </c>
      <c r="BR50" s="117" t="s">
        <v>46</v>
      </c>
      <c r="BS50" s="240" t="s">
        <v>73</v>
      </c>
      <c r="BX50" s="1"/>
      <c r="BY50" s="225"/>
      <c r="BZ50" s="131">
        <v>6</v>
      </c>
      <c r="CA50" s="20">
        <v>50.535</v>
      </c>
      <c r="CB50" s="39">
        <v>51</v>
      </c>
      <c r="CC50" s="40">
        <f>CA50+CB50*0.001</f>
        <v>50.586</v>
      </c>
      <c r="CD50" s="117" t="s">
        <v>46</v>
      </c>
      <c r="CE50" s="225"/>
      <c r="CF50" s="37"/>
      <c r="CG50" s="37"/>
      <c r="CH50" s="37"/>
      <c r="CI50" s="37"/>
      <c r="CJ50" s="233"/>
    </row>
    <row r="51" spans="2:88" ht="21" customHeight="1">
      <c r="B51" s="106"/>
      <c r="C51" s="14"/>
      <c r="D51" s="37"/>
      <c r="E51" s="41"/>
      <c r="F51" s="117"/>
      <c r="G51" s="225"/>
      <c r="H51" s="131">
        <v>3</v>
      </c>
      <c r="I51" s="20">
        <v>49.957</v>
      </c>
      <c r="J51" s="39">
        <v>46</v>
      </c>
      <c r="K51" s="40">
        <f>I51+J51*0.001</f>
        <v>50.003</v>
      </c>
      <c r="L51" s="117" t="s">
        <v>46</v>
      </c>
      <c r="M51" s="240" t="s">
        <v>83</v>
      </c>
      <c r="R51" s="120"/>
      <c r="AS51" s="77" t="s">
        <v>49</v>
      </c>
      <c r="BN51" s="36"/>
      <c r="BO51" s="37"/>
      <c r="BP51" s="37"/>
      <c r="BQ51" s="37"/>
      <c r="BR51" s="117"/>
      <c r="BS51" s="240" t="s">
        <v>72</v>
      </c>
      <c r="BX51" s="1"/>
      <c r="BY51" s="225"/>
      <c r="BZ51" s="37"/>
      <c r="CA51" s="37"/>
      <c r="CB51" s="37"/>
      <c r="CC51" s="37"/>
      <c r="CD51" s="117"/>
      <c r="CE51" s="225"/>
      <c r="CF51" s="134">
        <v>8</v>
      </c>
      <c r="CG51" s="38">
        <v>50.644</v>
      </c>
      <c r="CH51" s="39">
        <v>-51</v>
      </c>
      <c r="CI51" s="40">
        <f>CG51+CH51*0.001</f>
        <v>50.592999999999996</v>
      </c>
      <c r="CJ51" s="233" t="s">
        <v>46</v>
      </c>
    </row>
    <row r="52" spans="2:88" ht="21" customHeight="1">
      <c r="B52" s="237">
        <v>2</v>
      </c>
      <c r="C52" s="122">
        <v>49.88</v>
      </c>
      <c r="D52" s="39">
        <v>51</v>
      </c>
      <c r="E52" s="40">
        <f>C52+D52*0.001</f>
        <v>49.931000000000004</v>
      </c>
      <c r="F52" s="117" t="s">
        <v>46</v>
      </c>
      <c r="G52" s="225"/>
      <c r="H52" s="37"/>
      <c r="I52" s="37"/>
      <c r="J52" s="37"/>
      <c r="K52" s="37"/>
      <c r="L52" s="117"/>
      <c r="M52" s="240" t="s">
        <v>72</v>
      </c>
      <c r="R52" s="120"/>
      <c r="BN52" s="133">
        <v>5</v>
      </c>
      <c r="BO52" s="20">
        <v>50.529</v>
      </c>
      <c r="BP52" s="39">
        <v>-46</v>
      </c>
      <c r="BQ52" s="40">
        <f>BO52+BP52*0.001</f>
        <v>50.483000000000004</v>
      </c>
      <c r="BR52" s="117" t="s">
        <v>46</v>
      </c>
      <c r="BS52" s="240" t="s">
        <v>68</v>
      </c>
      <c r="BX52" s="1"/>
      <c r="BY52" s="225"/>
      <c r="BZ52" s="131">
        <v>7</v>
      </c>
      <c r="CA52" s="122">
        <v>50.611</v>
      </c>
      <c r="CB52" s="39">
        <v>-51</v>
      </c>
      <c r="CC52" s="40">
        <f>CA52+CB52*0.001</f>
        <v>50.559999999999995</v>
      </c>
      <c r="CD52" s="117" t="s">
        <v>46</v>
      </c>
      <c r="CE52" s="225"/>
      <c r="CF52" s="37"/>
      <c r="CG52" s="37"/>
      <c r="CH52" s="37"/>
      <c r="CI52" s="37"/>
      <c r="CJ52" s="233"/>
    </row>
    <row r="53" spans="2:88" ht="21" customHeight="1" thickBot="1">
      <c r="B53" s="107"/>
      <c r="C53" s="43"/>
      <c r="D53" s="44"/>
      <c r="E53" s="44"/>
      <c r="F53" s="118"/>
      <c r="G53" s="226"/>
      <c r="H53" s="46"/>
      <c r="I53" s="43"/>
      <c r="J53" s="44"/>
      <c r="K53" s="44"/>
      <c r="L53" s="118"/>
      <c r="M53" s="69"/>
      <c r="N53" s="67"/>
      <c r="O53" s="67"/>
      <c r="P53" s="67"/>
      <c r="Q53" s="67"/>
      <c r="R53" s="121"/>
      <c r="AD53" s="91"/>
      <c r="AE53" s="92"/>
      <c r="BG53" s="91"/>
      <c r="BH53" s="92"/>
      <c r="BN53" s="42"/>
      <c r="BO53" s="43"/>
      <c r="BP53" s="44"/>
      <c r="BQ53" s="44"/>
      <c r="BR53" s="118"/>
      <c r="BS53" s="69"/>
      <c r="BT53" s="67"/>
      <c r="BU53" s="67"/>
      <c r="BV53" s="67"/>
      <c r="BW53" s="67"/>
      <c r="BX53" s="67"/>
      <c r="BY53" s="226"/>
      <c r="BZ53" s="46"/>
      <c r="CA53" s="43"/>
      <c r="CB53" s="44"/>
      <c r="CC53" s="44"/>
      <c r="CD53" s="118"/>
      <c r="CE53" s="226"/>
      <c r="CF53" s="46"/>
      <c r="CG53" s="43"/>
      <c r="CH53" s="44"/>
      <c r="CI53" s="44"/>
      <c r="CJ53" s="234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3">
    <mergeCell ref="AB7:AC7"/>
    <mergeCell ref="AB6:AC6"/>
    <mergeCell ref="O47:P47"/>
    <mergeCell ref="V6:Y6"/>
    <mergeCell ref="V7:Y7"/>
    <mergeCell ref="V8:Y8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R3:S3"/>
    <mergeCell ref="V4:Y4"/>
    <mergeCell ref="BT3:BU3"/>
    <mergeCell ref="BJ3:BK3"/>
    <mergeCell ref="AB3:AC3"/>
    <mergeCell ref="BN3:BQ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2012-08-24T08:47:41Z</cp:lastPrinted>
  <dcterms:created xsi:type="dcterms:W3CDTF">2003-01-10T15:39:03Z</dcterms:created>
  <dcterms:modified xsi:type="dcterms:W3CDTF">2012-08-24T09:21:11Z</dcterms:modified>
  <cp:category/>
  <cp:version/>
  <cp:contentType/>
  <cp:contentStatus/>
</cp:coreProperties>
</file>