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Strážnice" sheetId="2" r:id="rId2"/>
  </sheets>
  <definedNames/>
  <calcPr fullCalcOnLoad="1"/>
</workbook>
</file>

<file path=xl/sharedStrings.xml><?xml version="1.0" encoding="utf-8"?>
<sst xmlns="http://schemas.openxmlformats.org/spreadsheetml/2006/main" count="156" uniqueCount="95">
  <si>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</si>
  <si>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</si>
  <si>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</si>
  <si>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</si>
  <si>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</si>
  <si>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</si>
  <si>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</si>
  <si>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</si>
  <si>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</si>
  <si>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</si>
  <si>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</si>
  <si>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</si>
  <si>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</si>
  <si>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</si>
  <si>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</si>
  <si>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</si>
  <si>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</si>
  <si>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</si>
  <si>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</si>
  <si>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</si>
  <si>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</si>
  <si>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</si>
  <si>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</si>
  <si>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</si>
  <si>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</si>
  <si>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</si>
  <si>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</si>
  <si>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</si>
  <si>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</si>
  <si>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</si>
  <si>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</si>
  <si>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</si>
  <si>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</si>
  <si>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</si>
  <si>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</si>
  <si>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</si>
  <si>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</si>
  <si>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</si>
  <si>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</si>
  <si>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L</t>
  </si>
  <si>
    <t>S 2</t>
  </si>
  <si>
    <t>L 2</t>
  </si>
  <si>
    <t>samočinně činností</t>
  </si>
  <si>
    <t>zabezpečovacího zařízení</t>
  </si>
  <si>
    <t>Se 1</t>
  </si>
  <si>
    <t>Se 2</t>
  </si>
  <si>
    <t>Vk 1</t>
  </si>
  <si>
    <t>ručně</t>
  </si>
  <si>
    <t>EZ</t>
  </si>
  <si>
    <t>( bez návěstního bodu )</t>
  </si>
  <si>
    <t>Př S</t>
  </si>
  <si>
    <t>Kód : 14</t>
  </si>
  <si>
    <t>Obvod  výpravčího</t>
  </si>
  <si>
    <t>Směr  :  Sudoměřice nad Moravou</t>
  </si>
  <si>
    <t>RPB  71</t>
  </si>
  <si>
    <t>Reléový  poloautoblok</t>
  </si>
  <si>
    <t>Km  7,857</t>
  </si>
  <si>
    <t>při jízdě do odbočky - rychlost 40 km/h</t>
  </si>
  <si>
    <t>Hlavní  staniční  kolej</t>
  </si>
  <si>
    <t>Vjezd - odjezd - průjezd</t>
  </si>
  <si>
    <t>Směr  :  Veselí nad Moravou</t>
  </si>
  <si>
    <t>Vk 2</t>
  </si>
  <si>
    <t>rychlostní návěstní soustava</t>
  </si>
  <si>
    <t>Automatické  hradlo</t>
  </si>
  <si>
    <t>Vk 3</t>
  </si>
  <si>
    <t>Vk 4</t>
  </si>
  <si>
    <t>Počet  pracovníků :</t>
  </si>
  <si>
    <t>Výpravčí  -  1</t>
  </si>
  <si>
    <t>Trať :</t>
  </si>
  <si>
    <t>Ev. č. :</t>
  </si>
  <si>
    <t>T E S T   14</t>
  </si>
  <si>
    <t>ústřední stavědlo,  volnost kolejí - počítače náprav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</si>
  <si>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</si>
  <si>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</si>
  <si>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</si>
  <si>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</si>
  <si>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</si>
  <si>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</si>
  <si>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</si>
  <si>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</si>
  <si>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výměnový zámek, klíč Vk 2 / 3 držen v EMZ v kolejišti</t>
  </si>
  <si>
    <t>( Vk 2 / 3 )</t>
  </si>
  <si>
    <t>( Vk 1 / 4, Vk 3 / 5, Vk 4 / 6 )</t>
  </si>
  <si>
    <t>s kontrolou volnosti tratě</t>
  </si>
  <si>
    <t>Kód : 6</t>
  </si>
  <si>
    <t>Vlečka č.:</t>
  </si>
  <si>
    <t>3 x EZ v DK</t>
  </si>
  <si>
    <t>výměnový zámek, klíč Vk 1 / 4 držen v EMZ v DK</t>
  </si>
  <si>
    <t>výměnový zámek, klíč Vk 3 / 5 držen v EMZ v DK</t>
  </si>
  <si>
    <t>výměnový zámek, klíč Vk 4 / 6 držen v EMZ v DK</t>
  </si>
  <si>
    <t>č. II,  úrovňové, oboustranné</t>
  </si>
  <si>
    <t>č.I,  úrovňové, vnější</t>
  </si>
  <si>
    <t>1 + 3</t>
  </si>
  <si>
    <t>VIII. / 2012</t>
  </si>
  <si>
    <t>AH - 88A s ACS 2000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</si>
</sst>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2" fillId="0" borderId="0" xfId="20" applyFont="1" applyAlignment="1">
      <alignment horizontal="right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20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22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1" fillId="5" borderId="50" xfId="0" applyFont="1" applyFill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3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5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0" fontId="0" fillId="5" borderId="65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" fontId="43" fillId="0" borderId="6" xfId="20" applyNumberFormat="1" applyFont="1" applyFill="1" applyBorder="1" applyAlignment="1">
      <alignment horizontal="center" vertical="center"/>
      <protection/>
    </xf>
    <xf numFmtId="49" fontId="0" fillId="0" borderId="45" xfId="20" applyNumberFormat="1" applyFont="1" applyFill="1" applyBorder="1" applyAlignment="1">
      <alignment vertical="center"/>
      <protection/>
    </xf>
    <xf numFmtId="0" fontId="42" fillId="0" borderId="45" xfId="20" applyNumberFormat="1" applyFont="1" applyFill="1" applyBorder="1" applyAlignment="1">
      <alignment horizontal="center" vertical="center"/>
      <protection/>
    </xf>
    <xf numFmtId="1" fontId="0" fillId="0" borderId="38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6" xfId="20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28" fillId="6" borderId="61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38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6" xfId="20" applyFont="1" applyFill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6" borderId="61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" name="Line 440"/>
        <xdr:cNvSpPr>
          <a:spLocks/>
        </xdr:cNvSpPr>
      </xdr:nvSpPr>
      <xdr:spPr>
        <a:xfrm flipV="1">
          <a:off x="17868900" y="55149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17</xdr:col>
      <xdr:colOff>266700</xdr:colOff>
      <xdr:row>33</xdr:row>
      <xdr:rowOff>114300</xdr:rowOff>
    </xdr:to>
    <xdr:sp>
      <xdr:nvSpPr>
        <xdr:cNvPr id="2" name="Line 439"/>
        <xdr:cNvSpPr>
          <a:spLocks/>
        </xdr:cNvSpPr>
      </xdr:nvSpPr>
      <xdr:spPr>
        <a:xfrm flipV="1">
          <a:off x="11182350" y="82581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21</xdr:row>
      <xdr:rowOff>114300</xdr:rowOff>
    </xdr:from>
    <xdr:to>
      <xdr:col>53</xdr:col>
      <xdr:colOff>247650</xdr:colOff>
      <xdr:row>21</xdr:row>
      <xdr:rowOff>114300</xdr:rowOff>
    </xdr:to>
    <xdr:sp>
      <xdr:nvSpPr>
        <xdr:cNvPr id="3" name="Line 51"/>
        <xdr:cNvSpPr>
          <a:spLocks/>
        </xdr:cNvSpPr>
      </xdr:nvSpPr>
      <xdr:spPr>
        <a:xfrm flipV="1">
          <a:off x="33108900" y="5514975"/>
          <a:ext cx="659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45592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4897100" y="6200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152400</xdr:rowOff>
    </xdr:from>
    <xdr:to>
      <xdr:col>19</xdr:col>
      <xdr:colOff>266700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34112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Strážnice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0</xdr:rowOff>
    </xdr:from>
    <xdr:to>
      <xdr:col>18</xdr:col>
      <xdr:colOff>495300</xdr:colOff>
      <xdr:row>27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96964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24</xdr:row>
      <xdr:rowOff>152400</xdr:rowOff>
    </xdr:to>
    <xdr:sp>
      <xdr:nvSpPr>
        <xdr:cNvPr id="26" name="Line 604"/>
        <xdr:cNvSpPr>
          <a:spLocks/>
        </xdr:cNvSpPr>
      </xdr:nvSpPr>
      <xdr:spPr>
        <a:xfrm flipH="1">
          <a:off x="141541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27" name="Line 609"/>
        <xdr:cNvSpPr>
          <a:spLocks/>
        </xdr:cNvSpPr>
      </xdr:nvSpPr>
      <xdr:spPr>
        <a:xfrm flipH="1" flipV="1">
          <a:off x="538162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28" name="Line 610"/>
        <xdr:cNvSpPr>
          <a:spLocks/>
        </xdr:cNvSpPr>
      </xdr:nvSpPr>
      <xdr:spPr>
        <a:xfrm flipH="1" flipV="1">
          <a:off x="53073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438150</xdr:colOff>
      <xdr:row>18</xdr:row>
      <xdr:rowOff>219075</xdr:rowOff>
    </xdr:from>
    <xdr:to>
      <xdr:col>64</xdr:col>
      <xdr:colOff>209550</xdr:colOff>
      <xdr:row>21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48650" y="49339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34" name="Line 28"/>
        <xdr:cNvSpPr>
          <a:spLocks/>
        </xdr:cNvSpPr>
      </xdr:nvSpPr>
      <xdr:spPr>
        <a:xfrm flipV="1">
          <a:off x="1712595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35" name="Line 29"/>
        <xdr:cNvSpPr>
          <a:spLocks/>
        </xdr:cNvSpPr>
      </xdr:nvSpPr>
      <xdr:spPr>
        <a:xfrm flipV="1">
          <a:off x="1638300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133350</xdr:rowOff>
    </xdr:from>
    <xdr:to>
      <xdr:col>21</xdr:col>
      <xdr:colOff>266700</xdr:colOff>
      <xdr:row>25</xdr:row>
      <xdr:rowOff>114300</xdr:rowOff>
    </xdr:to>
    <xdr:sp>
      <xdr:nvSpPr>
        <xdr:cNvPr id="36" name="Line 30"/>
        <xdr:cNvSpPr>
          <a:spLocks/>
        </xdr:cNvSpPr>
      </xdr:nvSpPr>
      <xdr:spPr>
        <a:xfrm flipV="1">
          <a:off x="12668250" y="576262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7" name="Line 171"/>
        <xdr:cNvSpPr>
          <a:spLocks/>
        </xdr:cNvSpPr>
      </xdr:nvSpPr>
      <xdr:spPr>
        <a:xfrm flipV="1">
          <a:off x="1266825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38" name="Line 172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40" name="Line 174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43" name="Line 179"/>
        <xdr:cNvSpPr>
          <a:spLocks/>
        </xdr:cNvSpPr>
      </xdr:nvSpPr>
      <xdr:spPr>
        <a:xfrm flipH="1" flipV="1">
          <a:off x="111823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76200</xdr:rowOff>
    </xdr:from>
    <xdr:to>
      <xdr:col>17</xdr:col>
      <xdr:colOff>266700</xdr:colOff>
      <xdr:row>30</xdr:row>
      <xdr:rowOff>114300</xdr:rowOff>
    </xdr:to>
    <xdr:sp>
      <xdr:nvSpPr>
        <xdr:cNvPr id="44" name="Line 180"/>
        <xdr:cNvSpPr>
          <a:spLocks/>
        </xdr:cNvSpPr>
      </xdr:nvSpPr>
      <xdr:spPr>
        <a:xfrm flipH="1" flipV="1">
          <a:off x="11925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266700</xdr:colOff>
      <xdr:row>30</xdr:row>
      <xdr:rowOff>0</xdr:rowOff>
    </xdr:to>
    <xdr:sp>
      <xdr:nvSpPr>
        <xdr:cNvPr id="45" name="Line 181"/>
        <xdr:cNvSpPr>
          <a:spLocks/>
        </xdr:cNvSpPr>
      </xdr:nvSpPr>
      <xdr:spPr>
        <a:xfrm flipH="1" flipV="1">
          <a:off x="74676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495300</xdr:colOff>
      <xdr:row>30</xdr:row>
      <xdr:rowOff>76200</xdr:rowOff>
    </xdr:to>
    <xdr:sp>
      <xdr:nvSpPr>
        <xdr:cNvPr id="46" name="Line 182"/>
        <xdr:cNvSpPr>
          <a:spLocks/>
        </xdr:cNvSpPr>
      </xdr:nvSpPr>
      <xdr:spPr>
        <a:xfrm flipH="1">
          <a:off x="51587400" y="74580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75</xdr:col>
      <xdr:colOff>266700</xdr:colOff>
      <xdr:row>30</xdr:row>
      <xdr:rowOff>0</xdr:rowOff>
    </xdr:to>
    <xdr:sp>
      <xdr:nvSpPr>
        <xdr:cNvPr id="47" name="Line 183"/>
        <xdr:cNvSpPr>
          <a:spLocks/>
        </xdr:cNvSpPr>
      </xdr:nvSpPr>
      <xdr:spPr>
        <a:xfrm flipH="1">
          <a:off x="523494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25</xdr:row>
      <xdr:rowOff>0</xdr:rowOff>
    </xdr:from>
    <xdr:to>
      <xdr:col>84</xdr:col>
      <xdr:colOff>104775</xdr:colOff>
      <xdr:row>30</xdr:row>
      <xdr:rowOff>0</xdr:rowOff>
    </xdr:to>
    <xdr:sp>
      <xdr:nvSpPr>
        <xdr:cNvPr id="48" name="Line 332"/>
        <xdr:cNvSpPr>
          <a:spLocks/>
        </xdr:cNvSpPr>
      </xdr:nvSpPr>
      <xdr:spPr>
        <a:xfrm>
          <a:off x="62360175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504825</xdr:colOff>
      <xdr:row>30</xdr:row>
      <xdr:rowOff>0</xdr:rowOff>
    </xdr:from>
    <xdr:ext cx="1438275" cy="457200"/>
    <xdr:sp>
      <xdr:nvSpPr>
        <xdr:cNvPr id="49" name="text 774"/>
        <xdr:cNvSpPr txBox="1">
          <a:spLocks noChangeArrowheads="1"/>
        </xdr:cNvSpPr>
      </xdr:nvSpPr>
      <xdr:spPr>
        <a:xfrm>
          <a:off x="61274325" y="7458075"/>
          <a:ext cx="14382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8141 - 3ZBI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7,631 + 7,599</a:t>
          </a:r>
        </a:p>
      </xdr:txBody>
    </xdr:sp>
    <xdr:clientData/>
  </xdr:oneCellAnchor>
  <xdr:twoCellAnchor>
    <xdr:from>
      <xdr:col>26</xdr:col>
      <xdr:colOff>0</xdr:colOff>
      <xdr:row>19</xdr:row>
      <xdr:rowOff>0</xdr:rowOff>
    </xdr:from>
    <xdr:to>
      <xdr:col>26</xdr:col>
      <xdr:colOff>0</xdr:colOff>
      <xdr:row>33</xdr:row>
      <xdr:rowOff>0</xdr:rowOff>
    </xdr:to>
    <xdr:sp>
      <xdr:nvSpPr>
        <xdr:cNvPr id="50" name="Line 334"/>
        <xdr:cNvSpPr>
          <a:spLocks/>
        </xdr:cNvSpPr>
      </xdr:nvSpPr>
      <xdr:spPr>
        <a:xfrm>
          <a:off x="18859500" y="49434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17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18345150" y="4486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8142 - 3ZNI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8,258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266700</xdr:colOff>
      <xdr:row>30</xdr:row>
      <xdr:rowOff>114300</xdr:rowOff>
    </xdr:from>
    <xdr:to>
      <xdr:col>24</xdr:col>
      <xdr:colOff>495300</xdr:colOff>
      <xdr:row>33</xdr:row>
      <xdr:rowOff>0</xdr:rowOff>
    </xdr:to>
    <xdr:sp>
      <xdr:nvSpPr>
        <xdr:cNvPr id="53" name="Line 434"/>
        <xdr:cNvSpPr>
          <a:spLocks/>
        </xdr:cNvSpPr>
      </xdr:nvSpPr>
      <xdr:spPr>
        <a:xfrm flipH="1">
          <a:off x="14154150" y="7572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54" name="Line 452"/>
        <xdr:cNvSpPr>
          <a:spLocks/>
        </xdr:cNvSpPr>
      </xdr:nvSpPr>
      <xdr:spPr>
        <a:xfrm flipH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55" name="Line 453"/>
        <xdr:cNvSpPr>
          <a:spLocks/>
        </xdr:cNvSpPr>
      </xdr:nvSpPr>
      <xdr:spPr>
        <a:xfrm flipH="1"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495300</xdr:colOff>
      <xdr:row>30</xdr:row>
      <xdr:rowOff>133350</xdr:rowOff>
    </xdr:to>
    <xdr:sp>
      <xdr:nvSpPr>
        <xdr:cNvPr id="56" name="Line 471"/>
        <xdr:cNvSpPr>
          <a:spLocks/>
        </xdr:cNvSpPr>
      </xdr:nvSpPr>
      <xdr:spPr>
        <a:xfrm flipV="1">
          <a:off x="51587400" y="7458075"/>
          <a:ext cx="7620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7" name="Line 50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8" name="Line 50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0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51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133350</xdr:rowOff>
    </xdr:to>
    <xdr:sp>
      <xdr:nvSpPr>
        <xdr:cNvPr id="61" name="Line 736"/>
        <xdr:cNvSpPr>
          <a:spLocks/>
        </xdr:cNvSpPr>
      </xdr:nvSpPr>
      <xdr:spPr>
        <a:xfrm flipV="1">
          <a:off x="15640050" y="56292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0</xdr:rowOff>
    </xdr:from>
    <xdr:to>
      <xdr:col>60</xdr:col>
      <xdr:colOff>495300</xdr:colOff>
      <xdr:row>24</xdr:row>
      <xdr:rowOff>114300</xdr:rowOff>
    </xdr:to>
    <xdr:sp>
      <xdr:nvSpPr>
        <xdr:cNvPr id="62" name="Line 938"/>
        <xdr:cNvSpPr>
          <a:spLocks/>
        </xdr:cNvSpPr>
      </xdr:nvSpPr>
      <xdr:spPr>
        <a:xfrm>
          <a:off x="41186100" y="56292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114300</xdr:rowOff>
    </xdr:from>
    <xdr:to>
      <xdr:col>54</xdr:col>
      <xdr:colOff>476250</xdr:colOff>
      <xdr:row>21</xdr:row>
      <xdr:rowOff>152400</xdr:rowOff>
    </xdr:to>
    <xdr:sp>
      <xdr:nvSpPr>
        <xdr:cNvPr id="63" name="Line 939"/>
        <xdr:cNvSpPr>
          <a:spLocks/>
        </xdr:cNvSpPr>
      </xdr:nvSpPr>
      <xdr:spPr>
        <a:xfrm>
          <a:off x="397002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152400</xdr:rowOff>
    </xdr:from>
    <xdr:to>
      <xdr:col>55</xdr:col>
      <xdr:colOff>247650</xdr:colOff>
      <xdr:row>22</xdr:row>
      <xdr:rowOff>0</xdr:rowOff>
    </xdr:to>
    <xdr:sp>
      <xdr:nvSpPr>
        <xdr:cNvPr id="64" name="Line 940"/>
        <xdr:cNvSpPr>
          <a:spLocks/>
        </xdr:cNvSpPr>
      </xdr:nvSpPr>
      <xdr:spPr>
        <a:xfrm>
          <a:off x="404431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133350</xdr:rowOff>
    </xdr:from>
    <xdr:to>
      <xdr:col>69</xdr:col>
      <xdr:colOff>247650</xdr:colOff>
      <xdr:row>31</xdr:row>
      <xdr:rowOff>76200</xdr:rowOff>
    </xdr:to>
    <xdr:sp>
      <xdr:nvSpPr>
        <xdr:cNvPr id="65" name="Line 942"/>
        <xdr:cNvSpPr>
          <a:spLocks/>
        </xdr:cNvSpPr>
      </xdr:nvSpPr>
      <xdr:spPr>
        <a:xfrm flipV="1">
          <a:off x="50844450" y="759142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66675</xdr:rowOff>
    </xdr:from>
    <xdr:to>
      <xdr:col>67</xdr:col>
      <xdr:colOff>247650</xdr:colOff>
      <xdr:row>33</xdr:row>
      <xdr:rowOff>114300</xdr:rowOff>
    </xdr:to>
    <xdr:sp>
      <xdr:nvSpPr>
        <xdr:cNvPr id="66" name="Line 943"/>
        <xdr:cNvSpPr>
          <a:spLocks/>
        </xdr:cNvSpPr>
      </xdr:nvSpPr>
      <xdr:spPr>
        <a:xfrm flipV="1">
          <a:off x="49358550" y="7981950"/>
          <a:ext cx="742950" cy="276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866775</xdr:colOff>
      <xdr:row>25</xdr:row>
      <xdr:rowOff>0</xdr:rowOff>
    </xdr:from>
    <xdr:to>
      <xdr:col>82</xdr:col>
      <xdr:colOff>866775</xdr:colOff>
      <xdr:row>30</xdr:row>
      <xdr:rowOff>0</xdr:rowOff>
    </xdr:to>
    <xdr:sp>
      <xdr:nvSpPr>
        <xdr:cNvPr id="67" name="Line 945"/>
        <xdr:cNvSpPr>
          <a:spLocks/>
        </xdr:cNvSpPr>
      </xdr:nvSpPr>
      <xdr:spPr>
        <a:xfrm>
          <a:off x="61636275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114300</xdr:rowOff>
    </xdr:from>
    <xdr:to>
      <xdr:col>66</xdr:col>
      <xdr:colOff>476250</xdr:colOff>
      <xdr:row>36</xdr:row>
      <xdr:rowOff>114300</xdr:rowOff>
    </xdr:to>
    <xdr:sp>
      <xdr:nvSpPr>
        <xdr:cNvPr id="68" name="Line 6"/>
        <xdr:cNvSpPr>
          <a:spLocks/>
        </xdr:cNvSpPr>
      </xdr:nvSpPr>
      <xdr:spPr>
        <a:xfrm flipV="1">
          <a:off x="47872650" y="8258175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22</xdr:row>
      <xdr:rowOff>76200</xdr:rowOff>
    </xdr:from>
    <xdr:to>
      <xdr:col>68</xdr:col>
      <xdr:colOff>514350</xdr:colOff>
      <xdr:row>23</xdr:row>
      <xdr:rowOff>152400</xdr:rowOff>
    </xdr:to>
    <xdr:grpSp>
      <xdr:nvGrpSpPr>
        <xdr:cNvPr id="69" name="Group 29"/>
        <xdr:cNvGrpSpPr>
          <a:grpSpLocks/>
        </xdr:cNvGrpSpPr>
      </xdr:nvGrpSpPr>
      <xdr:grpSpPr>
        <a:xfrm>
          <a:off x="45119925" y="5705475"/>
          <a:ext cx="5762625" cy="304800"/>
          <a:chOff x="114" y="180"/>
          <a:chExt cx="540" cy="40"/>
        </a:xfrm>
        <a:solidFill>
          <a:srgbClr val="FFFFFF"/>
        </a:solidFill>
      </xdr:grpSpPr>
      <xdr:sp>
        <xdr:nvSpPr>
          <xdr:cNvPr id="70" name="Rectangle 3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7" name="Oval 9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8" name="Group 97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81" name="Group 10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84" name="Line 103"/>
        <xdr:cNvSpPr>
          <a:spLocks/>
        </xdr:cNvSpPr>
      </xdr:nvSpPr>
      <xdr:spPr>
        <a:xfrm>
          <a:off x="104394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85" name="Line 104"/>
        <xdr:cNvSpPr>
          <a:spLocks/>
        </xdr:cNvSpPr>
      </xdr:nvSpPr>
      <xdr:spPr>
        <a:xfrm>
          <a:off x="96964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266700</xdr:colOff>
      <xdr:row>33</xdr:row>
      <xdr:rowOff>0</xdr:rowOff>
    </xdr:to>
    <xdr:sp>
      <xdr:nvSpPr>
        <xdr:cNvPr id="86" name="Line 108"/>
        <xdr:cNvSpPr>
          <a:spLocks/>
        </xdr:cNvSpPr>
      </xdr:nvSpPr>
      <xdr:spPr>
        <a:xfrm>
          <a:off x="7467600" y="78009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33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1658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88" name="Group 111"/>
        <xdr:cNvGrpSpPr>
          <a:grpSpLocks noChangeAspect="1"/>
        </xdr:cNvGrpSpPr>
      </xdr:nvGrpSpPr>
      <xdr:grpSpPr>
        <a:xfrm>
          <a:off x="177165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34</xdr:row>
      <xdr:rowOff>47625</xdr:rowOff>
    </xdr:from>
    <xdr:to>
      <xdr:col>18</xdr:col>
      <xdr:colOff>666750</xdr:colOff>
      <xdr:row>34</xdr:row>
      <xdr:rowOff>171450</xdr:rowOff>
    </xdr:to>
    <xdr:sp>
      <xdr:nvSpPr>
        <xdr:cNvPr id="91" name="kreslení 417"/>
        <xdr:cNvSpPr>
          <a:spLocks/>
        </xdr:cNvSpPr>
      </xdr:nvSpPr>
      <xdr:spPr>
        <a:xfrm>
          <a:off x="132302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20</xdr:row>
      <xdr:rowOff>66675</xdr:rowOff>
    </xdr:from>
    <xdr:to>
      <xdr:col>27</xdr:col>
      <xdr:colOff>0</xdr:colOff>
      <xdr:row>20</xdr:row>
      <xdr:rowOff>190500</xdr:rowOff>
    </xdr:to>
    <xdr:sp>
      <xdr:nvSpPr>
        <xdr:cNvPr id="92" name="kreslení 16"/>
        <xdr:cNvSpPr>
          <a:spLocks/>
        </xdr:cNvSpPr>
      </xdr:nvSpPr>
      <xdr:spPr>
        <a:xfrm>
          <a:off x="19478625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33</xdr:row>
      <xdr:rowOff>9525</xdr:rowOff>
    </xdr:from>
    <xdr:to>
      <xdr:col>24</xdr:col>
      <xdr:colOff>714375</xdr:colOff>
      <xdr:row>34</xdr:row>
      <xdr:rowOff>0</xdr:rowOff>
    </xdr:to>
    <xdr:grpSp>
      <xdr:nvGrpSpPr>
        <xdr:cNvPr id="93" name="Group 133"/>
        <xdr:cNvGrpSpPr>
          <a:grpSpLocks/>
        </xdr:cNvGrpSpPr>
      </xdr:nvGrpSpPr>
      <xdr:grpSpPr>
        <a:xfrm>
          <a:off x="176498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4" name="Oval 1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17</xdr:row>
      <xdr:rowOff>9525</xdr:rowOff>
    </xdr:from>
    <xdr:to>
      <xdr:col>63</xdr:col>
      <xdr:colOff>466725</xdr:colOff>
      <xdr:row>18</xdr:row>
      <xdr:rowOff>0</xdr:rowOff>
    </xdr:to>
    <xdr:grpSp>
      <xdr:nvGrpSpPr>
        <xdr:cNvPr id="98" name="Group 138"/>
        <xdr:cNvGrpSpPr>
          <a:grpSpLocks/>
        </xdr:cNvGrpSpPr>
      </xdr:nvGrpSpPr>
      <xdr:grpSpPr>
        <a:xfrm>
          <a:off x="4691062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9" name="Oval 1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103" name="Group 143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22</xdr:row>
      <xdr:rowOff>219075</xdr:rowOff>
    </xdr:from>
    <xdr:to>
      <xdr:col>60</xdr:col>
      <xdr:colOff>647700</xdr:colOff>
      <xdr:row>24</xdr:row>
      <xdr:rowOff>114300</xdr:rowOff>
    </xdr:to>
    <xdr:grpSp>
      <xdr:nvGrpSpPr>
        <xdr:cNvPr id="106" name="Group 147"/>
        <xdr:cNvGrpSpPr>
          <a:grpSpLocks noChangeAspect="1"/>
        </xdr:cNvGrpSpPr>
      </xdr:nvGrpSpPr>
      <xdr:grpSpPr>
        <a:xfrm>
          <a:off x="44767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20</xdr:row>
      <xdr:rowOff>57150</xdr:rowOff>
    </xdr:from>
    <xdr:to>
      <xdr:col>54</xdr:col>
      <xdr:colOff>657225</xdr:colOff>
      <xdr:row>20</xdr:row>
      <xdr:rowOff>180975</xdr:rowOff>
    </xdr:to>
    <xdr:sp>
      <xdr:nvSpPr>
        <xdr:cNvPr id="109" name="kreslení 12"/>
        <xdr:cNvSpPr>
          <a:spLocks/>
        </xdr:cNvSpPr>
      </xdr:nvSpPr>
      <xdr:spPr>
        <a:xfrm>
          <a:off x="40271700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10" name="Group 155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13" name="Group 158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1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30</xdr:row>
      <xdr:rowOff>0</xdr:rowOff>
    </xdr:from>
    <xdr:to>
      <xdr:col>70</xdr:col>
      <xdr:colOff>495300</xdr:colOff>
      <xdr:row>30</xdr:row>
      <xdr:rowOff>95250</xdr:rowOff>
    </xdr:to>
    <xdr:sp>
      <xdr:nvSpPr>
        <xdr:cNvPr id="116" name="Line 162"/>
        <xdr:cNvSpPr>
          <a:spLocks noChangeAspect="1"/>
        </xdr:cNvSpPr>
      </xdr:nvSpPr>
      <xdr:spPr>
        <a:xfrm flipH="1">
          <a:off x="5234940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30</xdr:row>
      <xdr:rowOff>95250</xdr:rowOff>
    </xdr:from>
    <xdr:to>
      <xdr:col>70</xdr:col>
      <xdr:colOff>647700</xdr:colOff>
      <xdr:row>31</xdr:row>
      <xdr:rowOff>133350</xdr:rowOff>
    </xdr:to>
    <xdr:sp>
      <xdr:nvSpPr>
        <xdr:cNvPr id="117" name="Oval 163"/>
        <xdr:cNvSpPr>
          <a:spLocks noChangeAspect="1"/>
        </xdr:cNvSpPr>
      </xdr:nvSpPr>
      <xdr:spPr>
        <a:xfrm>
          <a:off x="52197000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619125</xdr:colOff>
      <xdr:row>34</xdr:row>
      <xdr:rowOff>57150</xdr:rowOff>
    </xdr:from>
    <xdr:to>
      <xdr:col>65</xdr:col>
      <xdr:colOff>0</xdr:colOff>
      <xdr:row>34</xdr:row>
      <xdr:rowOff>180975</xdr:rowOff>
    </xdr:to>
    <xdr:sp>
      <xdr:nvSpPr>
        <xdr:cNvPr id="118" name="kreslení 12"/>
        <xdr:cNvSpPr>
          <a:spLocks/>
        </xdr:cNvSpPr>
      </xdr:nvSpPr>
      <xdr:spPr>
        <a:xfrm>
          <a:off x="48015525" y="8429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32</xdr:row>
      <xdr:rowOff>66675</xdr:rowOff>
    </xdr:to>
    <xdr:sp>
      <xdr:nvSpPr>
        <xdr:cNvPr id="119" name="Line 174"/>
        <xdr:cNvSpPr>
          <a:spLocks/>
        </xdr:cNvSpPr>
      </xdr:nvSpPr>
      <xdr:spPr>
        <a:xfrm flipV="1">
          <a:off x="50101500" y="7762875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20" name="Group 176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1" name="Line 1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28</xdr:row>
      <xdr:rowOff>57150</xdr:rowOff>
    </xdr:from>
    <xdr:to>
      <xdr:col>10</xdr:col>
      <xdr:colOff>342900</xdr:colOff>
      <xdr:row>28</xdr:row>
      <xdr:rowOff>171450</xdr:rowOff>
    </xdr:to>
    <xdr:grpSp>
      <xdr:nvGrpSpPr>
        <xdr:cNvPr id="128" name="Group 184"/>
        <xdr:cNvGrpSpPr>
          <a:grpSpLocks noChangeAspect="1"/>
        </xdr:cNvGrpSpPr>
      </xdr:nvGrpSpPr>
      <xdr:grpSpPr>
        <a:xfrm>
          <a:off x="70199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9" name="Oval 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25</xdr:row>
      <xdr:rowOff>57150</xdr:rowOff>
    </xdr:from>
    <xdr:to>
      <xdr:col>78</xdr:col>
      <xdr:colOff>942975</xdr:colOff>
      <xdr:row>25</xdr:row>
      <xdr:rowOff>171450</xdr:rowOff>
    </xdr:to>
    <xdr:grpSp>
      <xdr:nvGrpSpPr>
        <xdr:cNvPr id="132" name="Group 188"/>
        <xdr:cNvGrpSpPr>
          <a:grpSpLocks noChangeAspect="1"/>
        </xdr:cNvGrpSpPr>
      </xdr:nvGrpSpPr>
      <xdr:grpSpPr>
        <a:xfrm>
          <a:off x="584454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3" name="Oval 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36" name="Group 192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7" name="Line 1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28</xdr:row>
      <xdr:rowOff>57150</xdr:rowOff>
    </xdr:from>
    <xdr:to>
      <xdr:col>69</xdr:col>
      <xdr:colOff>161925</xdr:colOff>
      <xdr:row>28</xdr:row>
      <xdr:rowOff>171450</xdr:rowOff>
    </xdr:to>
    <xdr:grpSp>
      <xdr:nvGrpSpPr>
        <xdr:cNvPr id="144" name="Group 200"/>
        <xdr:cNvGrpSpPr>
          <a:grpSpLocks noChangeAspect="1"/>
        </xdr:cNvGrpSpPr>
      </xdr:nvGrpSpPr>
      <xdr:grpSpPr>
        <a:xfrm>
          <a:off x="51082575" y="705802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45" name="Oval 20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0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0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190500</xdr:colOff>
      <xdr:row>26</xdr:row>
      <xdr:rowOff>57150</xdr:rowOff>
    </xdr:from>
    <xdr:to>
      <xdr:col>26</xdr:col>
      <xdr:colOff>619125</xdr:colOff>
      <xdr:row>26</xdr:row>
      <xdr:rowOff>171450</xdr:rowOff>
    </xdr:to>
    <xdr:grpSp>
      <xdr:nvGrpSpPr>
        <xdr:cNvPr id="149" name="Group 205"/>
        <xdr:cNvGrpSpPr>
          <a:grpSpLocks noChangeAspect="1"/>
        </xdr:cNvGrpSpPr>
      </xdr:nvGrpSpPr>
      <xdr:grpSpPr>
        <a:xfrm>
          <a:off x="19050000" y="66008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50" name="Oval 206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07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8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9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23</xdr:row>
      <xdr:rowOff>0</xdr:rowOff>
    </xdr:from>
    <xdr:to>
      <xdr:col>26</xdr:col>
      <xdr:colOff>609600</xdr:colOff>
      <xdr:row>24</xdr:row>
      <xdr:rowOff>0</xdr:rowOff>
    </xdr:to>
    <xdr:grpSp>
      <xdr:nvGrpSpPr>
        <xdr:cNvPr id="154" name="Group 210"/>
        <xdr:cNvGrpSpPr>
          <a:grpSpLocks noChangeAspect="1"/>
        </xdr:cNvGrpSpPr>
      </xdr:nvGrpSpPr>
      <xdr:grpSpPr>
        <a:xfrm>
          <a:off x="19173825" y="58578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55" name="Oval 21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160" name="Group 216"/>
        <xdr:cNvGrpSpPr>
          <a:grpSpLocks noChangeAspect="1"/>
        </xdr:cNvGrpSpPr>
      </xdr:nvGrpSpPr>
      <xdr:grpSpPr>
        <a:xfrm>
          <a:off x="19173825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61" name="Oval 21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2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0</xdr:rowOff>
    </xdr:from>
    <xdr:to>
      <xdr:col>70</xdr:col>
      <xdr:colOff>342900</xdr:colOff>
      <xdr:row>26</xdr:row>
      <xdr:rowOff>0</xdr:rowOff>
    </xdr:to>
    <xdr:grpSp>
      <xdr:nvGrpSpPr>
        <xdr:cNvPr id="166" name="Group 222"/>
        <xdr:cNvGrpSpPr>
          <a:grpSpLocks noChangeAspect="1"/>
        </xdr:cNvGrpSpPr>
      </xdr:nvGrpSpPr>
      <xdr:grpSpPr>
        <a:xfrm>
          <a:off x="51901725" y="63150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67" name="Oval 223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4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5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6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7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31</xdr:row>
      <xdr:rowOff>0</xdr:rowOff>
    </xdr:from>
    <xdr:to>
      <xdr:col>66</xdr:col>
      <xdr:colOff>342900</xdr:colOff>
      <xdr:row>32</xdr:row>
      <xdr:rowOff>0</xdr:rowOff>
    </xdr:to>
    <xdr:grpSp>
      <xdr:nvGrpSpPr>
        <xdr:cNvPr id="172" name="Group 228"/>
        <xdr:cNvGrpSpPr>
          <a:grpSpLocks noChangeAspect="1"/>
        </xdr:cNvGrpSpPr>
      </xdr:nvGrpSpPr>
      <xdr:grpSpPr>
        <a:xfrm>
          <a:off x="48929925" y="7686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73" name="Oval 22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3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25</xdr:row>
      <xdr:rowOff>76200</xdr:rowOff>
    </xdr:from>
    <xdr:to>
      <xdr:col>68</xdr:col>
      <xdr:colOff>514350</xdr:colOff>
      <xdr:row>26</xdr:row>
      <xdr:rowOff>152400</xdr:rowOff>
    </xdr:to>
    <xdr:grpSp>
      <xdr:nvGrpSpPr>
        <xdr:cNvPr id="178" name="Group 236"/>
        <xdr:cNvGrpSpPr>
          <a:grpSpLocks/>
        </xdr:cNvGrpSpPr>
      </xdr:nvGrpSpPr>
      <xdr:grpSpPr>
        <a:xfrm>
          <a:off x="42424350" y="6391275"/>
          <a:ext cx="8458200" cy="304800"/>
          <a:chOff x="115" y="298"/>
          <a:chExt cx="1117" cy="40"/>
        </a:xfrm>
        <a:solidFill>
          <a:srgbClr val="FFFFFF"/>
        </a:solidFill>
      </xdr:grpSpPr>
      <xdr:sp>
        <xdr:nvSpPr>
          <xdr:cNvPr id="179" name="Rectangle 23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3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4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4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4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4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4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4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4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4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4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5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5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5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476250</xdr:colOff>
      <xdr:row>25</xdr:row>
      <xdr:rowOff>114300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463867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  <xdr:oneCellAnchor>
    <xdr:from>
      <xdr:col>62</xdr:col>
      <xdr:colOff>476250</xdr:colOff>
      <xdr:row>22</xdr:row>
      <xdr:rowOff>114300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4638675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9" customWidth="1"/>
    <col min="2" max="2" width="10.75390625" style="270" customWidth="1"/>
    <col min="3" max="18" width="10.75390625" style="190" customWidth="1"/>
    <col min="19" max="19" width="4.75390625" style="189" customWidth="1"/>
    <col min="20" max="20" width="2.75390625" style="189" customWidth="1"/>
    <col min="21" max="16384" width="9.125" style="190" customWidth="1"/>
  </cols>
  <sheetData>
    <row r="1" spans="1:20" s="188" customFormat="1" ht="9.75" customHeight="1">
      <c r="A1" s="185"/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S1" s="185"/>
      <c r="T1" s="185"/>
    </row>
    <row r="2" spans="2:18" ht="36" customHeight="1">
      <c r="B2" s="190"/>
      <c r="D2" s="191"/>
      <c r="E2" s="191"/>
      <c r="F2" s="191"/>
      <c r="G2" s="191"/>
      <c r="H2" s="191"/>
      <c r="I2" s="191"/>
      <c r="J2" s="191"/>
      <c r="K2" s="191"/>
      <c r="L2" s="191"/>
      <c r="R2" s="192"/>
    </row>
    <row r="3" spans="2:12" s="189" customFormat="1" ht="21" customHeight="1">
      <c r="B3" s="193"/>
      <c r="C3" s="193"/>
      <c r="D3" s="193"/>
      <c r="J3" s="194"/>
      <c r="K3" s="193"/>
      <c r="L3" s="193"/>
    </row>
    <row r="4" spans="1:22" s="202" customFormat="1" ht="22.5" customHeight="1">
      <c r="A4" s="195"/>
      <c r="B4" s="138" t="s">
        <v>68</v>
      </c>
      <c r="C4" s="196">
        <v>317</v>
      </c>
      <c r="D4" s="197"/>
      <c r="E4" s="195"/>
      <c r="F4" s="195"/>
      <c r="G4" s="195"/>
      <c r="H4" s="195"/>
      <c r="I4" s="197"/>
      <c r="J4" s="183" t="s">
        <v>56</v>
      </c>
      <c r="K4" s="197"/>
      <c r="L4" s="198"/>
      <c r="M4" s="197"/>
      <c r="N4" s="197"/>
      <c r="O4" s="197"/>
      <c r="P4" s="197"/>
      <c r="Q4" s="199" t="s">
        <v>69</v>
      </c>
      <c r="R4" s="200">
        <v>370957</v>
      </c>
      <c r="S4" s="197"/>
      <c r="T4" s="197"/>
      <c r="U4" s="201"/>
      <c r="V4" s="201"/>
    </row>
    <row r="5" spans="2:22" s="203" customFormat="1" ht="21" customHeight="1" thickBot="1">
      <c r="B5" s="204"/>
      <c r="C5" s="205"/>
      <c r="D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2" s="211" customFormat="1" ht="24.75" customHeight="1">
      <c r="A6" s="206"/>
      <c r="B6" s="207"/>
      <c r="C6" s="208"/>
      <c r="D6" s="207"/>
      <c r="E6" s="209"/>
      <c r="F6" s="209"/>
      <c r="G6" s="209"/>
      <c r="H6" s="209"/>
      <c r="I6" s="209"/>
      <c r="J6" s="207"/>
      <c r="K6" s="207"/>
      <c r="L6" s="207"/>
      <c r="M6" s="207"/>
      <c r="N6" s="207"/>
      <c r="O6" s="207"/>
      <c r="P6" s="207"/>
      <c r="Q6" s="207"/>
      <c r="R6" s="207"/>
      <c r="S6" s="210"/>
      <c r="T6" s="194"/>
      <c r="U6" s="194"/>
      <c r="V6" s="194"/>
    </row>
    <row r="7" spans="1:21" ht="21" customHeight="1">
      <c r="A7" s="212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  <c r="S7" s="216"/>
      <c r="T7" s="193"/>
      <c r="U7" s="191"/>
    </row>
    <row r="8" spans="1:21" ht="25.5" customHeight="1">
      <c r="A8" s="212"/>
      <c r="B8" s="217"/>
      <c r="C8" s="218" t="s">
        <v>15</v>
      </c>
      <c r="D8" s="219"/>
      <c r="E8" s="219"/>
      <c r="F8" s="219"/>
      <c r="H8" s="220"/>
      <c r="I8" s="220"/>
      <c r="J8" s="95" t="s">
        <v>70</v>
      </c>
      <c r="K8" s="220"/>
      <c r="L8" s="220"/>
      <c r="M8" s="219"/>
      <c r="N8" s="219"/>
      <c r="O8" s="219"/>
      <c r="P8" s="219"/>
      <c r="Q8" s="219"/>
      <c r="R8" s="221"/>
      <c r="S8" s="216"/>
      <c r="T8" s="193"/>
      <c r="U8" s="191"/>
    </row>
    <row r="9" spans="1:21" ht="25.5" customHeight="1">
      <c r="A9" s="212"/>
      <c r="B9" s="217"/>
      <c r="C9" s="55" t="s">
        <v>16</v>
      </c>
      <c r="D9" s="219"/>
      <c r="E9" s="219"/>
      <c r="F9" s="219"/>
      <c r="G9" s="219"/>
      <c r="H9" s="219"/>
      <c r="I9" s="219"/>
      <c r="J9" s="222" t="s">
        <v>71</v>
      </c>
      <c r="K9" s="219"/>
      <c r="L9" s="219"/>
      <c r="M9" s="219"/>
      <c r="N9" s="219"/>
      <c r="O9" s="219"/>
      <c r="P9" s="302" t="s">
        <v>72</v>
      </c>
      <c r="Q9" s="302"/>
      <c r="R9" s="223"/>
      <c r="S9" s="216"/>
      <c r="T9" s="193"/>
      <c r="U9" s="191"/>
    </row>
    <row r="10" spans="1:21" ht="25.5" customHeight="1">
      <c r="A10" s="212"/>
      <c r="B10" s="217"/>
      <c r="C10" s="55" t="s">
        <v>17</v>
      </c>
      <c r="D10" s="219"/>
      <c r="E10" s="219"/>
      <c r="F10" s="219"/>
      <c r="G10" s="219"/>
      <c r="H10" s="219"/>
      <c r="I10" s="219"/>
      <c r="J10" s="222" t="s">
        <v>62</v>
      </c>
      <c r="K10" s="219"/>
      <c r="L10" s="219"/>
      <c r="M10" s="219"/>
      <c r="N10" s="219"/>
      <c r="O10" s="219"/>
      <c r="P10" s="219"/>
      <c r="Q10" s="219"/>
      <c r="R10" s="221"/>
      <c r="S10" s="216"/>
      <c r="T10" s="193"/>
      <c r="U10" s="191"/>
    </row>
    <row r="11" spans="1:21" ht="21" customHeight="1">
      <c r="A11" s="212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16"/>
      <c r="T11" s="193"/>
      <c r="U11" s="191"/>
    </row>
    <row r="12" spans="1:21" ht="21" customHeight="1">
      <c r="A12" s="212"/>
      <c r="B12" s="217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21"/>
      <c r="S12" s="216"/>
      <c r="T12" s="193"/>
      <c r="U12" s="191"/>
    </row>
    <row r="13" spans="1:21" ht="21" customHeight="1">
      <c r="A13" s="212"/>
      <c r="B13" s="217"/>
      <c r="C13" s="107" t="s">
        <v>29</v>
      </c>
      <c r="D13" s="219"/>
      <c r="E13" s="219"/>
      <c r="F13" s="219"/>
      <c r="H13" s="219"/>
      <c r="J13" s="227" t="s">
        <v>18</v>
      </c>
      <c r="L13" s="219"/>
      <c r="M13" s="228"/>
      <c r="N13" s="219"/>
      <c r="O13" s="219"/>
      <c r="P13" s="219"/>
      <c r="Q13" s="219"/>
      <c r="R13" s="221"/>
      <c r="S13" s="216"/>
      <c r="T13" s="193"/>
      <c r="U13" s="191"/>
    </row>
    <row r="14" spans="1:21" ht="21" customHeight="1">
      <c r="A14" s="212"/>
      <c r="B14" s="217"/>
      <c r="C14" s="56" t="s">
        <v>32</v>
      </c>
      <c r="D14" s="219"/>
      <c r="E14" s="219"/>
      <c r="F14" s="219"/>
      <c r="H14" s="219"/>
      <c r="J14" s="167">
        <v>7.857</v>
      </c>
      <c r="L14" s="219"/>
      <c r="M14" s="228"/>
      <c r="N14" s="219"/>
      <c r="O14" s="219"/>
      <c r="P14" s="219"/>
      <c r="Q14" s="219"/>
      <c r="R14" s="221"/>
      <c r="S14" s="216"/>
      <c r="T14" s="193"/>
      <c r="U14" s="191"/>
    </row>
    <row r="15" spans="1:21" ht="21" customHeight="1">
      <c r="A15" s="212"/>
      <c r="B15" s="217"/>
      <c r="C15" s="56" t="s">
        <v>66</v>
      </c>
      <c r="D15" s="219"/>
      <c r="E15" s="219"/>
      <c r="F15" s="219"/>
      <c r="H15" s="219"/>
      <c r="J15" s="71" t="s">
        <v>67</v>
      </c>
      <c r="L15" s="219"/>
      <c r="N15" s="219"/>
      <c r="O15" s="219"/>
      <c r="P15" s="219"/>
      <c r="Q15" s="219"/>
      <c r="R15" s="221"/>
      <c r="S15" s="216"/>
      <c r="T15" s="193"/>
      <c r="U15" s="191"/>
    </row>
    <row r="16" spans="1:21" ht="21" customHeight="1">
      <c r="A16" s="212"/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6"/>
      <c r="S16" s="216"/>
      <c r="T16" s="193"/>
      <c r="U16" s="191"/>
    </row>
    <row r="17" spans="1:21" ht="21" customHeight="1">
      <c r="A17" s="212"/>
      <c r="B17" s="217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1"/>
      <c r="S17" s="216"/>
      <c r="T17" s="193"/>
      <c r="U17" s="191"/>
    </row>
    <row r="18" spans="1:21" ht="21" customHeight="1">
      <c r="A18" s="212"/>
      <c r="B18" s="217"/>
      <c r="C18" s="56" t="s">
        <v>73</v>
      </c>
      <c r="D18" s="219"/>
      <c r="E18" s="219"/>
      <c r="F18" s="219"/>
      <c r="G18" s="219"/>
      <c r="H18" s="219"/>
      <c r="J18" s="229" t="s">
        <v>42</v>
      </c>
      <c r="L18" s="219"/>
      <c r="M18" s="228"/>
      <c r="N18" s="228"/>
      <c r="O18" s="219"/>
      <c r="P18" s="302" t="s">
        <v>74</v>
      </c>
      <c r="Q18" s="302"/>
      <c r="R18" s="221"/>
      <c r="S18" s="216"/>
      <c r="T18" s="193"/>
      <c r="U18" s="191"/>
    </row>
    <row r="19" spans="1:21" ht="21" customHeight="1">
      <c r="A19" s="212"/>
      <c r="B19" s="217"/>
      <c r="C19" s="56" t="s">
        <v>75</v>
      </c>
      <c r="D19" s="219"/>
      <c r="E19" s="219"/>
      <c r="F19" s="219"/>
      <c r="G19" s="219"/>
      <c r="H19" s="219"/>
      <c r="J19" s="230" t="s">
        <v>43</v>
      </c>
      <c r="L19" s="219"/>
      <c r="M19" s="228"/>
      <c r="N19" s="228"/>
      <c r="O19" s="219"/>
      <c r="P19" s="302" t="s">
        <v>76</v>
      </c>
      <c r="Q19" s="302"/>
      <c r="R19" s="221"/>
      <c r="S19" s="216"/>
      <c r="T19" s="193"/>
      <c r="U19" s="191"/>
    </row>
    <row r="20" spans="1:21" ht="21" customHeight="1">
      <c r="A20" s="212"/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  <c r="S20" s="216"/>
      <c r="T20" s="193"/>
      <c r="U20" s="191"/>
    </row>
    <row r="21" spans="1:21" ht="24.75" customHeight="1">
      <c r="A21" s="212"/>
      <c r="B21" s="234"/>
      <c r="C21" s="235"/>
      <c r="D21" s="235"/>
      <c r="E21" s="236"/>
      <c r="F21" s="236"/>
      <c r="G21" s="236"/>
      <c r="H21" s="236"/>
      <c r="I21" s="235"/>
      <c r="J21" s="237"/>
      <c r="K21" s="235"/>
      <c r="L21" s="235"/>
      <c r="M21" s="235"/>
      <c r="N21" s="235"/>
      <c r="O21" s="235"/>
      <c r="P21" s="235"/>
      <c r="Q21" s="235"/>
      <c r="R21" s="235"/>
      <c r="S21" s="216"/>
      <c r="T21" s="193"/>
      <c r="U21" s="191"/>
    </row>
    <row r="22" spans="1:19" ht="30" customHeight="1">
      <c r="A22" s="238"/>
      <c r="B22" s="239"/>
      <c r="C22" s="240"/>
      <c r="D22" s="292" t="s">
        <v>77</v>
      </c>
      <c r="E22" s="303"/>
      <c r="F22" s="303"/>
      <c r="G22" s="303"/>
      <c r="H22" s="240"/>
      <c r="I22" s="241"/>
      <c r="J22" s="242"/>
      <c r="K22" s="239"/>
      <c r="L22" s="240"/>
      <c r="M22" s="292" t="s">
        <v>78</v>
      </c>
      <c r="N22" s="292"/>
      <c r="O22" s="292"/>
      <c r="P22" s="292"/>
      <c r="Q22" s="240"/>
      <c r="R22" s="241"/>
      <c r="S22" s="216"/>
    </row>
    <row r="23" spans="1:20" s="247" customFormat="1" ht="21" customHeight="1" thickBot="1">
      <c r="A23" s="243"/>
      <c r="B23" s="244" t="s">
        <v>10</v>
      </c>
      <c r="C23" s="182" t="s">
        <v>20</v>
      </c>
      <c r="D23" s="182" t="s">
        <v>21</v>
      </c>
      <c r="E23" s="245" t="s">
        <v>22</v>
      </c>
      <c r="F23" s="304" t="s">
        <v>23</v>
      </c>
      <c r="G23" s="305"/>
      <c r="H23" s="305"/>
      <c r="I23" s="306"/>
      <c r="J23" s="242"/>
      <c r="K23" s="244" t="s">
        <v>10</v>
      </c>
      <c r="L23" s="182" t="s">
        <v>20</v>
      </c>
      <c r="M23" s="182" t="s">
        <v>21</v>
      </c>
      <c r="N23" s="245" t="s">
        <v>22</v>
      </c>
      <c r="O23" s="304" t="s">
        <v>23</v>
      </c>
      <c r="P23" s="305"/>
      <c r="Q23" s="305"/>
      <c r="R23" s="306"/>
      <c r="S23" s="246"/>
      <c r="T23" s="189"/>
    </row>
    <row r="24" spans="1:20" s="202" customFormat="1" ht="21" customHeight="1" thickTop="1">
      <c r="A24" s="238"/>
      <c r="B24" s="248"/>
      <c r="C24" s="249"/>
      <c r="D24" s="250"/>
      <c r="E24" s="251"/>
      <c r="F24" s="252"/>
      <c r="G24" s="253"/>
      <c r="H24" s="253"/>
      <c r="I24" s="254"/>
      <c r="J24" s="242"/>
      <c r="K24" s="248"/>
      <c r="L24" s="249"/>
      <c r="M24" s="250"/>
      <c r="N24" s="251"/>
      <c r="O24" s="252"/>
      <c r="P24" s="253"/>
      <c r="Q24" s="253"/>
      <c r="R24" s="254"/>
      <c r="S24" s="216"/>
      <c r="T24" s="189"/>
    </row>
    <row r="25" spans="1:20" s="202" customFormat="1" ht="21" customHeight="1">
      <c r="A25" s="238"/>
      <c r="B25" s="255">
        <v>1</v>
      </c>
      <c r="C25" s="256">
        <v>8.248</v>
      </c>
      <c r="D25" s="256">
        <v>7.8</v>
      </c>
      <c r="E25" s="257">
        <f>(C25-D25)*1000</f>
        <v>447.9999999999995</v>
      </c>
      <c r="F25" s="299" t="s">
        <v>58</v>
      </c>
      <c r="G25" s="300"/>
      <c r="H25" s="300"/>
      <c r="I25" s="301"/>
      <c r="J25" s="242"/>
      <c r="K25" s="283"/>
      <c r="L25" s="258"/>
      <c r="M25" s="280"/>
      <c r="N25" s="281"/>
      <c r="O25" s="285"/>
      <c r="P25" s="286"/>
      <c r="Q25" s="286"/>
      <c r="R25" s="287"/>
      <c r="S25" s="216"/>
      <c r="T25" s="189"/>
    </row>
    <row r="26" spans="1:20" s="202" customFormat="1" ht="21" customHeight="1">
      <c r="A26" s="238"/>
      <c r="B26" s="248"/>
      <c r="C26" s="258"/>
      <c r="D26" s="259"/>
      <c r="E26" s="251"/>
      <c r="F26" s="252"/>
      <c r="G26" s="253"/>
      <c r="H26" s="253"/>
      <c r="I26" s="254"/>
      <c r="J26" s="242"/>
      <c r="K26" s="284" t="s">
        <v>92</v>
      </c>
      <c r="L26" s="256">
        <v>7.922000000000001</v>
      </c>
      <c r="M26" s="256">
        <v>7.803999999999999</v>
      </c>
      <c r="N26" s="282">
        <f>(L26-M26)*1000</f>
        <v>118.00000000000122</v>
      </c>
      <c r="O26" s="296" t="s">
        <v>90</v>
      </c>
      <c r="P26" s="297"/>
      <c r="Q26" s="297"/>
      <c r="R26" s="298"/>
      <c r="S26" s="216"/>
      <c r="T26" s="189"/>
    </row>
    <row r="27" spans="1:20" s="202" customFormat="1" ht="21" customHeight="1">
      <c r="A27" s="238"/>
      <c r="B27" s="255">
        <v>2</v>
      </c>
      <c r="C27" s="271">
        <v>8.248</v>
      </c>
      <c r="D27" s="256">
        <v>7.83</v>
      </c>
      <c r="E27" s="257">
        <f>(C27-D27)*1000</f>
        <v>417.99999999999926</v>
      </c>
      <c r="F27" s="293" t="s">
        <v>59</v>
      </c>
      <c r="G27" s="294"/>
      <c r="H27" s="294"/>
      <c r="I27" s="295"/>
      <c r="J27" s="242"/>
      <c r="K27" s="283"/>
      <c r="L27" s="258"/>
      <c r="M27" s="280"/>
      <c r="N27" s="281"/>
      <c r="O27" s="285"/>
      <c r="P27" s="286"/>
      <c r="Q27" s="286"/>
      <c r="R27" s="287"/>
      <c r="S27" s="216"/>
      <c r="T27" s="189"/>
    </row>
    <row r="28" spans="1:20" s="202" customFormat="1" ht="21" customHeight="1">
      <c r="A28" s="238"/>
      <c r="B28" s="248"/>
      <c r="C28" s="258"/>
      <c r="D28" s="259"/>
      <c r="E28" s="251"/>
      <c r="F28" s="252"/>
      <c r="G28" s="253"/>
      <c r="H28" s="253"/>
      <c r="I28" s="254"/>
      <c r="J28" s="242"/>
      <c r="K28" s="284">
        <v>3</v>
      </c>
      <c r="L28" s="256">
        <v>7.898</v>
      </c>
      <c r="M28" s="256">
        <v>7.803999999999999</v>
      </c>
      <c r="N28" s="282">
        <f>(L28-M28)*1000</f>
        <v>94.00000000000031</v>
      </c>
      <c r="O28" s="296" t="s">
        <v>91</v>
      </c>
      <c r="P28" s="297"/>
      <c r="Q28" s="297"/>
      <c r="R28" s="298"/>
      <c r="S28" s="216"/>
      <c r="T28" s="189"/>
    </row>
    <row r="29" spans="1:20" s="202" customFormat="1" ht="21" customHeight="1">
      <c r="A29" s="238"/>
      <c r="B29" s="255">
        <v>3</v>
      </c>
      <c r="C29" s="256">
        <v>8.248</v>
      </c>
      <c r="D29" s="271">
        <v>7.791</v>
      </c>
      <c r="E29" s="257">
        <f>(C29-D29)*1000</f>
        <v>456.999999999999</v>
      </c>
      <c r="F29" s="293" t="s">
        <v>59</v>
      </c>
      <c r="G29" s="294"/>
      <c r="H29" s="294"/>
      <c r="I29" s="295"/>
      <c r="J29" s="242"/>
      <c r="K29" s="283"/>
      <c r="L29" s="258"/>
      <c r="M29" s="280"/>
      <c r="N29" s="281"/>
      <c r="O29" s="285"/>
      <c r="P29" s="286"/>
      <c r="Q29" s="286"/>
      <c r="R29" s="287"/>
      <c r="S29" s="216"/>
      <c r="T29" s="189"/>
    </row>
    <row r="30" spans="1:20" s="195" customFormat="1" ht="21" customHeight="1">
      <c r="A30" s="238"/>
      <c r="B30" s="260"/>
      <c r="C30" s="261"/>
      <c r="D30" s="262"/>
      <c r="E30" s="263"/>
      <c r="F30" s="264"/>
      <c r="G30" s="265"/>
      <c r="H30" s="265"/>
      <c r="I30" s="266"/>
      <c r="J30" s="242"/>
      <c r="K30" s="260"/>
      <c r="L30" s="261"/>
      <c r="M30" s="262"/>
      <c r="N30" s="263"/>
      <c r="O30" s="264"/>
      <c r="P30" s="265"/>
      <c r="Q30" s="265"/>
      <c r="R30" s="266"/>
      <c r="S30" s="216"/>
      <c r="T30" s="189"/>
    </row>
    <row r="31" spans="1:19" ht="24.75" customHeight="1" thickBot="1">
      <c r="A31" s="267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</row>
  </sheetData>
  <sheetProtection password="E755" sheet="1" objects="1" scenarios="1"/>
  <mergeCells count="12">
    <mergeCell ref="F25:I25"/>
    <mergeCell ref="P9:Q9"/>
    <mergeCell ref="D22:G22"/>
    <mergeCell ref="M22:P22"/>
    <mergeCell ref="F23:I23"/>
    <mergeCell ref="O23:R23"/>
    <mergeCell ref="P18:Q18"/>
    <mergeCell ref="P19:Q19"/>
    <mergeCell ref="F29:I29"/>
    <mergeCell ref="F27:I27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5"/>
      <c r="AE1" s="106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5"/>
      <c r="BH1" s="106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72"/>
      <c r="C2" s="273"/>
      <c r="D2" s="273"/>
      <c r="E2" s="273"/>
      <c r="F2" s="273"/>
      <c r="G2" s="181" t="s">
        <v>53</v>
      </c>
      <c r="H2" s="273"/>
      <c r="I2" s="273"/>
      <c r="J2" s="273"/>
      <c r="K2" s="273"/>
      <c r="L2" s="274"/>
      <c r="R2" s="102"/>
      <c r="S2" s="103"/>
      <c r="T2" s="103"/>
      <c r="U2" s="103"/>
      <c r="V2" s="319" t="s">
        <v>33</v>
      </c>
      <c r="W2" s="319"/>
      <c r="X2" s="319"/>
      <c r="Y2" s="319"/>
      <c r="Z2" s="103"/>
      <c r="AA2" s="103"/>
      <c r="AB2" s="103"/>
      <c r="AC2" s="104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2"/>
      <c r="BK2" s="103"/>
      <c r="BL2" s="103"/>
      <c r="BM2" s="103"/>
      <c r="BN2" s="319" t="s">
        <v>33</v>
      </c>
      <c r="BO2" s="319"/>
      <c r="BP2" s="319"/>
      <c r="BQ2" s="319"/>
      <c r="BR2" s="103"/>
      <c r="BS2" s="103"/>
      <c r="BT2" s="103"/>
      <c r="BU2" s="104"/>
      <c r="BY2" s="28"/>
      <c r="BZ2" s="272"/>
      <c r="CA2" s="273"/>
      <c r="CB2" s="273"/>
      <c r="CC2" s="273"/>
      <c r="CD2" s="273"/>
      <c r="CE2" s="181" t="s">
        <v>60</v>
      </c>
      <c r="CF2" s="273"/>
      <c r="CG2" s="273"/>
      <c r="CH2" s="273"/>
      <c r="CI2" s="273"/>
      <c r="CJ2" s="274"/>
    </row>
    <row r="3" spans="18:77" ht="21" customHeight="1" thickBot="1" thickTop="1">
      <c r="R3" s="314" t="s">
        <v>0</v>
      </c>
      <c r="S3" s="315"/>
      <c r="T3" s="87"/>
      <c r="U3" s="86"/>
      <c r="V3" s="316" t="s">
        <v>1</v>
      </c>
      <c r="W3" s="317"/>
      <c r="X3" s="317"/>
      <c r="Y3" s="318"/>
      <c r="Z3" s="112"/>
      <c r="AA3" s="113"/>
      <c r="AB3" s="309" t="s">
        <v>2</v>
      </c>
      <c r="AC3" s="31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2" t="s">
        <v>2</v>
      </c>
      <c r="BK3" s="313"/>
      <c r="BL3" s="112"/>
      <c r="BM3" s="113"/>
      <c r="BN3" s="320" t="s">
        <v>1</v>
      </c>
      <c r="BO3" s="321"/>
      <c r="BP3" s="321"/>
      <c r="BQ3" s="315"/>
      <c r="BR3" s="125"/>
      <c r="BS3" s="126"/>
      <c r="BT3" s="320" t="s">
        <v>0</v>
      </c>
      <c r="BU3" s="322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144"/>
      <c r="T4" s="4"/>
      <c r="U4" s="5"/>
      <c r="V4" s="311" t="s">
        <v>52</v>
      </c>
      <c r="W4" s="311"/>
      <c r="X4" s="311"/>
      <c r="Y4" s="311"/>
      <c r="Z4" s="4"/>
      <c r="AA4" s="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83" t="s">
        <v>56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9"/>
      <c r="BK4" s="7"/>
      <c r="BL4" s="4"/>
      <c r="BM4" s="5"/>
      <c r="BN4" s="311" t="s">
        <v>52</v>
      </c>
      <c r="BO4" s="311"/>
      <c r="BP4" s="311"/>
      <c r="BQ4" s="311"/>
      <c r="BR4" s="6"/>
      <c r="BS4" s="6"/>
      <c r="BT4" s="10"/>
      <c r="BU4" s="8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2"/>
    </row>
    <row r="5" spans="2:88" ht="22.5" customHeight="1">
      <c r="B5" s="58"/>
      <c r="C5" s="59" t="s">
        <v>19</v>
      </c>
      <c r="D5" s="74"/>
      <c r="E5" s="61"/>
      <c r="F5" s="61"/>
      <c r="G5" s="62" t="s">
        <v>55</v>
      </c>
      <c r="H5" s="61"/>
      <c r="I5" s="61"/>
      <c r="J5" s="57"/>
      <c r="L5" s="65"/>
      <c r="R5" s="22"/>
      <c r="S5" s="145"/>
      <c r="T5" s="18"/>
      <c r="U5" s="141"/>
      <c r="V5" s="14"/>
      <c r="W5" s="15"/>
      <c r="X5" s="11"/>
      <c r="Y5" s="17"/>
      <c r="Z5" s="11"/>
      <c r="AA5" s="17"/>
      <c r="AB5" s="20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30"/>
      <c r="BK5" s="89"/>
      <c r="BL5" s="11"/>
      <c r="BM5" s="80"/>
      <c r="BN5" s="11"/>
      <c r="BO5" s="90"/>
      <c r="BP5" s="11"/>
      <c r="BQ5" s="80"/>
      <c r="BR5" s="11"/>
      <c r="BS5" s="80"/>
      <c r="BT5" s="115"/>
      <c r="BU5" s="149"/>
      <c r="BY5" s="28"/>
      <c r="BZ5" s="58"/>
      <c r="CA5" s="59" t="s">
        <v>19</v>
      </c>
      <c r="CB5" s="74"/>
      <c r="CC5" s="61"/>
      <c r="CD5" s="61"/>
      <c r="CE5" s="62" t="s">
        <v>63</v>
      </c>
      <c r="CF5" s="61"/>
      <c r="CG5" s="61"/>
      <c r="CH5" s="57"/>
      <c r="CJ5" s="65"/>
    </row>
    <row r="6" spans="2:88" ht="21" customHeight="1">
      <c r="B6" s="58"/>
      <c r="C6" s="59" t="s">
        <v>16</v>
      </c>
      <c r="D6" s="74"/>
      <c r="E6" s="61"/>
      <c r="F6" s="61"/>
      <c r="G6" s="63" t="s">
        <v>54</v>
      </c>
      <c r="H6" s="61"/>
      <c r="I6" s="61"/>
      <c r="J6" s="57"/>
      <c r="K6" s="64" t="s">
        <v>84</v>
      </c>
      <c r="L6" s="65"/>
      <c r="R6" s="121" t="s">
        <v>39</v>
      </c>
      <c r="S6" s="143">
        <v>9.405</v>
      </c>
      <c r="T6" s="18"/>
      <c r="U6" s="141"/>
      <c r="V6" s="14"/>
      <c r="W6" s="15"/>
      <c r="X6" s="16" t="s">
        <v>40</v>
      </c>
      <c r="Y6" s="142">
        <v>8.248</v>
      </c>
      <c r="Z6" s="11"/>
      <c r="AA6" s="17"/>
      <c r="AB6" s="20"/>
      <c r="AC6" s="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75" t="s">
        <v>4</v>
      </c>
      <c r="AS6" s="21" t="s">
        <v>5</v>
      </c>
      <c r="AT6" s="276" t="s">
        <v>6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88"/>
      <c r="BK6" s="131"/>
      <c r="BL6" s="20"/>
      <c r="BM6" s="44"/>
      <c r="BN6" s="20"/>
      <c r="BO6" s="91"/>
      <c r="BP6" s="16" t="s">
        <v>41</v>
      </c>
      <c r="BQ6" s="148">
        <v>7.83</v>
      </c>
      <c r="BR6" s="135"/>
      <c r="BS6" s="134"/>
      <c r="BT6" s="64" t="s">
        <v>50</v>
      </c>
      <c r="BU6" s="184">
        <v>6.75</v>
      </c>
      <c r="BY6" s="28"/>
      <c r="BZ6" s="58"/>
      <c r="CA6" s="59" t="s">
        <v>16</v>
      </c>
      <c r="CB6" s="74"/>
      <c r="CC6" s="61"/>
      <c r="CD6" s="61"/>
      <c r="CE6" s="63" t="s">
        <v>94</v>
      </c>
      <c r="CF6" s="61"/>
      <c r="CG6" s="61"/>
      <c r="CH6" s="57"/>
      <c r="CI6" s="64" t="s">
        <v>51</v>
      </c>
      <c r="CJ6" s="65"/>
    </row>
    <row r="7" spans="2:88" ht="21" customHeight="1">
      <c r="B7" s="58"/>
      <c r="C7" s="59" t="s">
        <v>17</v>
      </c>
      <c r="D7" s="74"/>
      <c r="E7" s="61"/>
      <c r="F7" s="61"/>
      <c r="G7" s="63" t="s">
        <v>83</v>
      </c>
      <c r="H7" s="61"/>
      <c r="I7" s="61"/>
      <c r="J7" s="74"/>
      <c r="K7" s="74"/>
      <c r="L7" s="96"/>
      <c r="R7" s="22"/>
      <c r="S7" s="146"/>
      <c r="T7" s="18"/>
      <c r="U7" s="141"/>
      <c r="V7" s="23" t="s">
        <v>7</v>
      </c>
      <c r="W7" s="164">
        <v>8.248</v>
      </c>
      <c r="X7" s="135"/>
      <c r="Y7" s="134"/>
      <c r="Z7" s="11"/>
      <c r="AA7" s="17"/>
      <c r="AB7" s="129" t="s">
        <v>44</v>
      </c>
      <c r="AC7" s="147">
        <v>8.422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32" t="s">
        <v>45</v>
      </c>
      <c r="BK7" s="161">
        <v>7.694</v>
      </c>
      <c r="BL7" s="20"/>
      <c r="BM7" s="44"/>
      <c r="BN7" s="23" t="s">
        <v>8</v>
      </c>
      <c r="BO7" s="164">
        <v>7.8</v>
      </c>
      <c r="BP7" s="11"/>
      <c r="BQ7" s="134"/>
      <c r="BR7" s="135"/>
      <c r="BS7" s="134"/>
      <c r="BT7" s="135"/>
      <c r="BU7" s="150"/>
      <c r="BY7" s="28"/>
      <c r="BZ7" s="58"/>
      <c r="CA7" s="59" t="s">
        <v>17</v>
      </c>
      <c r="CB7" s="74"/>
      <c r="CC7" s="61"/>
      <c r="CD7" s="61"/>
      <c r="CE7" s="63" t="s">
        <v>49</v>
      </c>
      <c r="CF7" s="61"/>
      <c r="CG7" s="61"/>
      <c r="CH7" s="74"/>
      <c r="CI7" s="74"/>
      <c r="CJ7" s="96"/>
    </row>
    <row r="8" spans="2:88" ht="21" customHeight="1">
      <c r="B8" s="60"/>
      <c r="C8" s="13"/>
      <c r="D8" s="13"/>
      <c r="E8" s="13"/>
      <c r="F8" s="13"/>
      <c r="G8" s="13"/>
      <c r="H8" s="13"/>
      <c r="I8" s="13"/>
      <c r="J8" s="13"/>
      <c r="K8" s="13"/>
      <c r="L8" s="66"/>
      <c r="R8" s="24" t="s">
        <v>24</v>
      </c>
      <c r="S8" s="165">
        <v>8.704</v>
      </c>
      <c r="T8" s="18"/>
      <c r="U8" s="141"/>
      <c r="V8" s="14"/>
      <c r="W8" s="15"/>
      <c r="X8" s="166" t="s">
        <v>3</v>
      </c>
      <c r="Y8" s="148">
        <v>8.248</v>
      </c>
      <c r="Z8" s="11"/>
      <c r="AA8" s="17"/>
      <c r="AB8" s="20"/>
      <c r="AC8" s="2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6" t="s">
        <v>93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88"/>
      <c r="BK8" s="131"/>
      <c r="BL8" s="20"/>
      <c r="BM8" s="44"/>
      <c r="BN8" s="14"/>
      <c r="BO8" s="15"/>
      <c r="BP8" s="16" t="s">
        <v>9</v>
      </c>
      <c r="BQ8" s="148">
        <v>7.791</v>
      </c>
      <c r="BR8" s="135"/>
      <c r="BS8" s="134"/>
      <c r="BT8" s="136" t="s">
        <v>38</v>
      </c>
      <c r="BU8" s="151">
        <v>7.457</v>
      </c>
      <c r="BY8" s="28"/>
      <c r="BZ8" s="60"/>
      <c r="CA8" s="13"/>
      <c r="CB8" s="13"/>
      <c r="CC8" s="13"/>
      <c r="CD8" s="13"/>
      <c r="CE8" s="13"/>
      <c r="CF8" s="13"/>
      <c r="CG8" s="13"/>
      <c r="CH8" s="13"/>
      <c r="CI8" s="13"/>
      <c r="CJ8" s="66"/>
    </row>
    <row r="9" spans="2:88" ht="21" customHeight="1" thickBot="1">
      <c r="B9" s="97"/>
      <c r="C9" s="74"/>
      <c r="D9" s="74"/>
      <c r="E9" s="74"/>
      <c r="F9" s="74"/>
      <c r="G9" s="74"/>
      <c r="H9" s="74"/>
      <c r="I9" s="74"/>
      <c r="J9" s="74"/>
      <c r="K9" s="74"/>
      <c r="L9" s="96"/>
      <c r="R9" s="81"/>
      <c r="S9" s="82"/>
      <c r="T9" s="83"/>
      <c r="U9" s="82"/>
      <c r="V9" s="83"/>
      <c r="W9" s="84"/>
      <c r="X9" s="83"/>
      <c r="Y9" s="82"/>
      <c r="Z9" s="83"/>
      <c r="AA9" s="82"/>
      <c r="AB9" s="75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1"/>
      <c r="BL9" s="75"/>
      <c r="BM9" s="52"/>
      <c r="BN9" s="75"/>
      <c r="BO9" s="93"/>
      <c r="BP9" s="75"/>
      <c r="BQ9" s="52"/>
      <c r="BR9" s="110"/>
      <c r="BS9" s="123"/>
      <c r="BT9" s="92"/>
      <c r="BU9" s="94"/>
      <c r="BY9" s="28"/>
      <c r="BZ9" s="97"/>
      <c r="CA9" s="74"/>
      <c r="CB9" s="74"/>
      <c r="CC9" s="74"/>
      <c r="CD9" s="74"/>
      <c r="CE9" s="74"/>
      <c r="CF9" s="74"/>
      <c r="CG9" s="74"/>
      <c r="CH9" s="74"/>
      <c r="CI9" s="74"/>
      <c r="CJ9" s="96"/>
    </row>
    <row r="10" spans="2:88" ht="21" customHeight="1">
      <c r="B10" s="58"/>
      <c r="C10" s="98" t="s">
        <v>25</v>
      </c>
      <c r="D10" s="74"/>
      <c r="E10" s="74"/>
      <c r="F10" s="57"/>
      <c r="G10" s="139" t="s">
        <v>42</v>
      </c>
      <c r="H10" s="140"/>
      <c r="I10" s="140"/>
      <c r="J10" s="56" t="s">
        <v>26</v>
      </c>
      <c r="K10" s="277">
        <v>90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28" t="s">
        <v>35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8" t="s">
        <v>25</v>
      </c>
      <c r="CB10" s="74"/>
      <c r="CC10" s="74"/>
      <c r="CD10" s="57"/>
      <c r="CE10" s="139" t="s">
        <v>42</v>
      </c>
      <c r="CF10" s="140"/>
      <c r="CG10" s="140"/>
      <c r="CH10" s="56" t="s">
        <v>26</v>
      </c>
      <c r="CI10" s="277">
        <v>90</v>
      </c>
      <c r="CJ10" s="65"/>
    </row>
    <row r="11" spans="2:88" ht="21" customHeight="1">
      <c r="B11" s="58"/>
      <c r="C11" s="98" t="s">
        <v>28</v>
      </c>
      <c r="D11" s="74"/>
      <c r="E11" s="74"/>
      <c r="F11" s="57"/>
      <c r="G11" s="139" t="s">
        <v>43</v>
      </c>
      <c r="H11" s="140"/>
      <c r="I11" s="18"/>
      <c r="J11" s="56" t="s">
        <v>27</v>
      </c>
      <c r="K11" s="277">
        <v>30</v>
      </c>
      <c r="L11" s="65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8" t="s">
        <v>36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8" t="s">
        <v>28</v>
      </c>
      <c r="CB11" s="74"/>
      <c r="CC11" s="74"/>
      <c r="CD11" s="57"/>
      <c r="CE11" s="139" t="s">
        <v>43</v>
      </c>
      <c r="CF11" s="140"/>
      <c r="CG11" s="18"/>
      <c r="CH11" s="56" t="s">
        <v>27</v>
      </c>
      <c r="CI11" s="277">
        <v>30</v>
      </c>
      <c r="CJ11" s="65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8" t="s">
        <v>57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V14" s="2"/>
      <c r="BW14" s="2"/>
      <c r="BX14" s="2"/>
      <c r="BY14" s="1"/>
    </row>
    <row r="15" spans="15:76" ht="18" customHeight="1">
      <c r="O15" s="2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spans="35:64" ht="18" customHeight="1"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L16" s="133" t="s">
        <v>86</v>
      </c>
    </row>
    <row r="17" spans="25:70" ht="18" customHeight="1">
      <c r="Y17" s="30"/>
      <c r="Z17" s="30"/>
      <c r="AA17" s="30"/>
      <c r="AH17" s="28"/>
      <c r="AS17" s="28"/>
      <c r="BL17" s="160" t="s">
        <v>82</v>
      </c>
      <c r="BN17" s="28"/>
      <c r="BR17" s="28"/>
    </row>
    <row r="18" spans="11:70" ht="18" customHeight="1">
      <c r="K18" s="28"/>
      <c r="V18" s="28"/>
      <c r="X18" s="28"/>
      <c r="Y18" s="29"/>
      <c r="Z18" s="30"/>
      <c r="AA18" s="30"/>
      <c r="AH18" s="28"/>
      <c r="AI18" s="28"/>
      <c r="AS18" s="28"/>
      <c r="BO18" s="28"/>
      <c r="BR18" s="28"/>
    </row>
    <row r="19" spans="25:78" ht="18" customHeight="1">
      <c r="Y19" s="30"/>
      <c r="Z19" s="30"/>
      <c r="AA19" s="29"/>
      <c r="AN19" s="28"/>
      <c r="AO19" s="28"/>
      <c r="AQ19" s="28"/>
      <c r="AR19" s="28"/>
      <c r="AS19" s="28"/>
      <c r="AU19" s="28"/>
      <c r="AV19" s="28"/>
      <c r="AX19" s="28"/>
      <c r="AY19" s="28"/>
      <c r="AZ19" s="28"/>
      <c r="BJ19" s="28"/>
      <c r="BK19" s="28"/>
      <c r="BL19" s="28"/>
      <c r="BQ19" s="28"/>
      <c r="BT19" s="28"/>
      <c r="BV19" s="28"/>
      <c r="BW19" s="28"/>
      <c r="BX19" s="28"/>
      <c r="BZ19" s="28"/>
    </row>
    <row r="20" spans="25:74" ht="18" customHeight="1">
      <c r="Y20" s="30"/>
      <c r="Z20" s="30"/>
      <c r="AA20" s="288" t="s">
        <v>61</v>
      </c>
      <c r="AI20" s="28"/>
      <c r="AJ20" s="28"/>
      <c r="AO20" s="28"/>
      <c r="AW20" s="28"/>
      <c r="BC20" s="163" t="s">
        <v>64</v>
      </c>
      <c r="BK20" s="28"/>
      <c r="BM20" s="28"/>
      <c r="BQ20" s="28"/>
      <c r="BV20" s="28"/>
    </row>
    <row r="21" spans="24:74" ht="18" customHeight="1">
      <c r="X21" s="28"/>
      <c r="Y21" s="28"/>
      <c r="AA21" s="28"/>
      <c r="AL21" s="28"/>
      <c r="AM21" s="28"/>
      <c r="BD21" s="28"/>
      <c r="BV21" s="28"/>
    </row>
    <row r="22" spans="21:83" ht="18" customHeight="1">
      <c r="U22" s="28"/>
      <c r="V22" s="28"/>
      <c r="W22" s="28"/>
      <c r="X22" s="28"/>
      <c r="Y22" s="28"/>
      <c r="AB22" s="28"/>
      <c r="AC22" s="28"/>
      <c r="AG22" s="28"/>
      <c r="AL22" s="28"/>
      <c r="AM22" s="28"/>
      <c r="AN22" s="28"/>
      <c r="AO22" s="28"/>
      <c r="AS22" s="28"/>
      <c r="AT22" s="28"/>
      <c r="AU22" s="28"/>
      <c r="AV22" s="28"/>
      <c r="AW22" s="28"/>
      <c r="AX22" s="28"/>
      <c r="BA22" s="28"/>
      <c r="BB22" s="28"/>
      <c r="BC22" s="28"/>
      <c r="BD22" s="28"/>
      <c r="BE22" s="28"/>
      <c r="BG22" s="28"/>
      <c r="BH22" s="28"/>
      <c r="BK22" s="28"/>
      <c r="BL22" s="28"/>
      <c r="BO22" s="28"/>
      <c r="BP22" s="28"/>
      <c r="BS22" s="28"/>
      <c r="BX22" s="28"/>
      <c r="BZ22" s="28"/>
      <c r="CE22" s="28"/>
    </row>
    <row r="23" spans="10:78" ht="18" customHeight="1">
      <c r="J23" s="28"/>
      <c r="U23" s="28"/>
      <c r="V23" s="28"/>
      <c r="Y23" s="28"/>
      <c r="AA23" s="168" t="s">
        <v>3</v>
      </c>
      <c r="AC23" s="28"/>
      <c r="AE23" s="28"/>
      <c r="AF23" s="28"/>
      <c r="AG23" s="28"/>
      <c r="AL23" s="28"/>
      <c r="AY23" s="28"/>
      <c r="AZ23" s="28"/>
      <c r="BA23" s="28"/>
      <c r="BB23" s="28"/>
      <c r="BC23" s="28"/>
      <c r="BD23" s="28"/>
      <c r="BE23" s="28"/>
      <c r="BF23" s="28"/>
      <c r="BG23" s="28"/>
      <c r="BI23" s="30"/>
      <c r="BJ23" s="30"/>
      <c r="BK23" s="30"/>
      <c r="BL23" s="30"/>
      <c r="BM23" s="30"/>
      <c r="BN23" s="30"/>
      <c r="BO23" s="30"/>
      <c r="BP23" s="29"/>
      <c r="BQ23" s="30"/>
      <c r="BR23" s="28"/>
      <c r="BT23" s="28"/>
      <c r="BV23" s="28"/>
      <c r="BX23" s="28"/>
      <c r="BZ23" s="28"/>
    </row>
    <row r="24" spans="9:75" ht="18" customHeight="1">
      <c r="I24" s="28"/>
      <c r="S24" s="28"/>
      <c r="AH24" s="28"/>
      <c r="AJ24" s="28"/>
      <c r="AK24" s="28"/>
      <c r="AL24" s="28"/>
      <c r="AW24" s="28"/>
      <c r="AZ24" s="28"/>
      <c r="BA24" s="28"/>
      <c r="BB24" s="29"/>
      <c r="BC24" s="28"/>
      <c r="BD24" s="28"/>
      <c r="BE24" s="28"/>
      <c r="BF24" s="28"/>
      <c r="BI24" s="162">
        <v>5</v>
      </c>
      <c r="BW24" s="28"/>
    </row>
    <row r="25" spans="1:89" ht="18" customHeight="1">
      <c r="A25" s="32"/>
      <c r="C25" s="28"/>
      <c r="H25" s="28"/>
      <c r="N25" s="28"/>
      <c r="O25" s="28"/>
      <c r="P25" s="28"/>
      <c r="R25" s="162">
        <v>3</v>
      </c>
      <c r="S25" s="28"/>
      <c r="T25" s="28"/>
      <c r="U25" s="28"/>
      <c r="V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N25" s="28"/>
      <c r="BO25" s="28"/>
      <c r="BP25" s="28"/>
      <c r="BT25" s="28"/>
      <c r="BU25" s="28"/>
      <c r="BV25" s="28"/>
      <c r="BW25" s="28"/>
      <c r="BX25" s="28"/>
      <c r="CA25" s="159" t="s">
        <v>45</v>
      </c>
      <c r="CK25" s="32"/>
    </row>
    <row r="26" spans="1:86" ht="18" customHeight="1">
      <c r="A26" s="32"/>
      <c r="L26" s="28"/>
      <c r="M26" s="29"/>
      <c r="Q26" s="28"/>
      <c r="R26" s="28"/>
      <c r="T26" s="28"/>
      <c r="AA26" s="168" t="s">
        <v>7</v>
      </c>
      <c r="AD26" s="28"/>
      <c r="AE26" s="28"/>
      <c r="AF26" s="28"/>
      <c r="AG26" s="28"/>
      <c r="AH26" s="28"/>
      <c r="AI26" s="28"/>
      <c r="AJ26" s="28"/>
      <c r="AK26" s="28"/>
      <c r="AL26" s="28"/>
      <c r="AZ26" s="29"/>
      <c r="BA26" s="28"/>
      <c r="BB26" s="28"/>
      <c r="BC26" s="28"/>
      <c r="BD26" s="28"/>
      <c r="BE26" s="28"/>
      <c r="BF26" s="28"/>
      <c r="BG26" s="28"/>
      <c r="BM26" s="28"/>
      <c r="BO26" s="28"/>
      <c r="BV26" s="28"/>
      <c r="BW26" s="28"/>
      <c r="BX26" s="28"/>
      <c r="CA26" s="28"/>
      <c r="CH26" s="114" t="s">
        <v>38</v>
      </c>
    </row>
    <row r="27" spans="1:89" ht="18" customHeight="1">
      <c r="A27" s="32"/>
      <c r="K27" s="162">
        <v>1</v>
      </c>
      <c r="N27" s="162">
        <v>2</v>
      </c>
      <c r="AD27" s="28"/>
      <c r="AE27" s="28"/>
      <c r="AF27" s="28"/>
      <c r="AG27" s="28"/>
      <c r="AH27" s="28"/>
      <c r="AI27" s="28"/>
      <c r="AJ27" s="28"/>
      <c r="AK27" s="28"/>
      <c r="AL27" s="28"/>
      <c r="AZ27" s="29"/>
      <c r="BA27" s="28"/>
      <c r="BB27" s="28"/>
      <c r="BC27" s="28"/>
      <c r="BD27" s="28"/>
      <c r="BE27" s="28"/>
      <c r="BF27" s="28"/>
      <c r="BS27" s="170" t="s">
        <v>9</v>
      </c>
      <c r="BX27" s="28"/>
      <c r="CA27" s="162">
        <v>8</v>
      </c>
      <c r="CC27" s="28"/>
      <c r="CK27" s="32"/>
    </row>
    <row r="28" spans="2:88" ht="18" customHeight="1">
      <c r="B28" s="32"/>
      <c r="J28" s="28"/>
      <c r="K28" s="28"/>
      <c r="L28" s="28"/>
      <c r="N28" s="28"/>
      <c r="O28" s="28"/>
      <c r="P28" s="28"/>
      <c r="Q28" s="28"/>
      <c r="R28" s="28"/>
      <c r="U28" s="28"/>
      <c r="W28" s="28"/>
      <c r="Y28" s="28"/>
      <c r="AD28" s="28"/>
      <c r="AE28" s="28"/>
      <c r="AF28" s="28"/>
      <c r="AG28" s="28"/>
      <c r="AH28" s="28"/>
      <c r="AI28" s="28"/>
      <c r="AJ28" s="28"/>
      <c r="AK28" s="28"/>
      <c r="AL28" s="28"/>
      <c r="AS28" s="29"/>
      <c r="AZ28" s="28"/>
      <c r="BA28" s="28"/>
      <c r="BB28" s="28"/>
      <c r="BC28" s="28"/>
      <c r="BD28" s="28"/>
      <c r="BE28" s="28"/>
      <c r="BF28" s="28"/>
      <c r="BN28" s="28"/>
      <c r="BO28" s="28"/>
      <c r="BP28" s="28"/>
      <c r="BQ28" s="28"/>
      <c r="BR28" s="28"/>
      <c r="BS28" s="124"/>
      <c r="BU28" s="28"/>
      <c r="BV28" s="28"/>
      <c r="BW28" s="28"/>
      <c r="BX28" s="28"/>
      <c r="BY28" s="28"/>
      <c r="BZ28" s="28"/>
      <c r="CA28" s="28"/>
      <c r="CB28" s="28"/>
      <c r="CC28" s="28"/>
      <c r="CJ28" s="32"/>
    </row>
    <row r="29" spans="11:81" ht="18" customHeight="1">
      <c r="K29" s="28"/>
      <c r="AA29" s="168" t="s">
        <v>40</v>
      </c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B29" s="28"/>
      <c r="BC29" s="28"/>
      <c r="BD29" s="28"/>
      <c r="BE29" s="28"/>
      <c r="BF29" s="28"/>
      <c r="BR29" s="28"/>
      <c r="BS29" s="124"/>
      <c r="BT29" s="28"/>
      <c r="BX29" s="162">
        <v>7</v>
      </c>
      <c r="CC29" s="28"/>
    </row>
    <row r="30" spans="4:85" ht="18" customHeight="1">
      <c r="D30" s="33" t="s">
        <v>24</v>
      </c>
      <c r="K30" s="158" t="s">
        <v>44</v>
      </c>
      <c r="N30" s="28"/>
      <c r="O30" s="28"/>
      <c r="P30" s="28"/>
      <c r="Q30" s="28"/>
      <c r="R30" s="28"/>
      <c r="T30" s="28"/>
      <c r="W30" s="28"/>
      <c r="AD30" s="28"/>
      <c r="AE30" s="28"/>
      <c r="AF30" s="28"/>
      <c r="AG30" s="28"/>
      <c r="AH30" s="28"/>
      <c r="AI30" s="28"/>
      <c r="AJ30" s="28"/>
      <c r="AK30" s="28"/>
      <c r="AL30" s="28"/>
      <c r="AW30" s="28"/>
      <c r="AX30" s="28"/>
      <c r="AZ30" s="28"/>
      <c r="BA30" s="28"/>
      <c r="BB30" s="28"/>
      <c r="BC30" s="28"/>
      <c r="BD30" s="28"/>
      <c r="BE30" s="28"/>
      <c r="BF30" s="28"/>
      <c r="BM30" s="28"/>
      <c r="BQ30" s="169" t="s">
        <v>8</v>
      </c>
      <c r="BR30" s="28"/>
      <c r="BS30" s="28"/>
      <c r="BT30" s="28"/>
      <c r="BU30" s="28"/>
      <c r="CC30" s="28"/>
      <c r="CE30" s="289"/>
      <c r="CF30" s="289"/>
      <c r="CG30" s="290"/>
    </row>
    <row r="31" spans="3:87" ht="18" customHeight="1">
      <c r="C31" s="33"/>
      <c r="I31" s="289"/>
      <c r="J31" s="290"/>
      <c r="K31" s="290"/>
      <c r="P31" s="28"/>
      <c r="Q31" s="28"/>
      <c r="R31" s="28"/>
      <c r="S31" s="28"/>
      <c r="T31" s="28"/>
      <c r="U31" s="28"/>
      <c r="V31" s="28"/>
      <c r="W31" s="28"/>
      <c r="X31" s="28"/>
      <c r="Y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308">
        <v>6</v>
      </c>
      <c r="CC31" s="28"/>
      <c r="CE31" s="290"/>
      <c r="CF31" s="290"/>
      <c r="CG31" s="290"/>
      <c r="CI31" s="34"/>
    </row>
    <row r="32" spans="3:87" ht="18" customHeight="1">
      <c r="C32" s="33"/>
      <c r="I32" s="291"/>
      <c r="J32" s="289"/>
      <c r="K32" s="289"/>
      <c r="M32" s="28"/>
      <c r="N32" s="28"/>
      <c r="O32" s="28"/>
      <c r="P32" s="28"/>
      <c r="Q32" s="28"/>
      <c r="R32" s="28"/>
      <c r="Y32" s="162">
        <v>4</v>
      </c>
      <c r="BE32" s="28"/>
      <c r="BF32" s="28"/>
      <c r="BG32" s="28"/>
      <c r="BL32" s="28"/>
      <c r="BN32" s="28"/>
      <c r="BQ32" s="28"/>
      <c r="BR32" s="28"/>
      <c r="BS32" s="308"/>
      <c r="BU32" s="31"/>
      <c r="BW32" s="32"/>
      <c r="CC32" s="28"/>
      <c r="CE32" s="290"/>
      <c r="CF32" s="290"/>
      <c r="CG32" s="290"/>
      <c r="CI32" s="34"/>
    </row>
    <row r="33" spans="3:87" ht="18" customHeight="1">
      <c r="C33" s="33"/>
      <c r="I33" s="290"/>
      <c r="J33" s="289"/>
      <c r="K33" s="291">
        <v>8.415</v>
      </c>
      <c r="L33" s="28"/>
      <c r="M33" s="28"/>
      <c r="N33" s="28"/>
      <c r="O33" s="28"/>
      <c r="T33" s="28"/>
      <c r="U33" s="28"/>
      <c r="V33" s="28"/>
      <c r="X33" s="28"/>
      <c r="AD33" s="28"/>
      <c r="AE33" s="28"/>
      <c r="AF33" s="28"/>
      <c r="AH33" s="28"/>
      <c r="AI33" s="28"/>
      <c r="AJ33" s="28"/>
      <c r="AK33" s="28"/>
      <c r="AL33" s="28"/>
      <c r="AM33" s="28"/>
      <c r="AN33" s="28"/>
      <c r="AU33" s="28"/>
      <c r="AZ33" s="28"/>
      <c r="BC33" s="28"/>
      <c r="BD33" s="28"/>
      <c r="BF33" s="28"/>
      <c r="BG33" s="28"/>
      <c r="BO33" s="171" t="s">
        <v>41</v>
      </c>
      <c r="BP33" s="28"/>
      <c r="BQ33" s="28"/>
      <c r="BU33" s="28"/>
      <c r="BY33" s="28"/>
      <c r="CB33" s="28"/>
      <c r="CE33" s="290"/>
      <c r="CF33" s="290"/>
      <c r="CG33" s="290"/>
      <c r="CI33" s="34"/>
    </row>
    <row r="34" spans="9:74" ht="18" customHeight="1">
      <c r="I34" s="290"/>
      <c r="J34" s="290"/>
      <c r="K34" s="290"/>
      <c r="O34" s="28"/>
      <c r="P34" s="28"/>
      <c r="Q34" s="28"/>
      <c r="R34" s="28"/>
      <c r="S34" s="28"/>
      <c r="T34" s="28"/>
      <c r="AE34" s="28"/>
      <c r="AG34" s="28"/>
      <c r="AI34" s="28"/>
      <c r="AJ34" s="28"/>
      <c r="AK34" s="28"/>
      <c r="AL34" s="28"/>
      <c r="AM34" s="28"/>
      <c r="AN34" s="28"/>
      <c r="AW34" s="28"/>
      <c r="AX34" s="28"/>
      <c r="BM34" s="180" t="s">
        <v>65</v>
      </c>
      <c r="BO34" s="28"/>
      <c r="BQ34" s="28"/>
      <c r="BV34" s="28"/>
    </row>
    <row r="35" spans="15:68" ht="18" customHeight="1">
      <c r="O35" s="28"/>
      <c r="U35" s="28"/>
      <c r="Y35" s="133" t="s">
        <v>48</v>
      </c>
      <c r="AE35" s="28"/>
      <c r="AI35" s="28"/>
      <c r="AJ35" s="28"/>
      <c r="AK35" s="28"/>
      <c r="AL35" s="28"/>
      <c r="AM35" s="28"/>
      <c r="AN35" s="28"/>
      <c r="BP35" s="28"/>
    </row>
    <row r="36" spans="9:64" ht="18" customHeight="1">
      <c r="I36" s="28"/>
      <c r="J36" s="28"/>
      <c r="K36" s="28"/>
      <c r="L36" s="28"/>
      <c r="S36" s="137" t="s">
        <v>46</v>
      </c>
      <c r="Y36" s="160" t="s">
        <v>81</v>
      </c>
      <c r="AI36" s="28"/>
      <c r="AJ36" s="28"/>
      <c r="AK36" s="28"/>
      <c r="AL36" s="28"/>
      <c r="AM36" s="28"/>
      <c r="AN36" s="28"/>
      <c r="BI36" s="28"/>
      <c r="BK36" s="28"/>
      <c r="BL36" s="28"/>
    </row>
    <row r="37" spans="35:65" ht="18" customHeight="1">
      <c r="AI37" s="28"/>
      <c r="AJ37" s="28"/>
      <c r="AK37" s="28"/>
      <c r="AL37" s="28"/>
      <c r="AM37" s="28"/>
      <c r="AN37" s="28"/>
      <c r="BM37" s="28"/>
    </row>
    <row r="38" spans="35:88" ht="18" customHeight="1">
      <c r="AI38" s="28"/>
      <c r="AJ38" s="28"/>
      <c r="AK38" s="28"/>
      <c r="AL38" s="28"/>
      <c r="AM38" s="28"/>
      <c r="AN38" s="28"/>
      <c r="AP38" s="28"/>
      <c r="AZ38" s="28"/>
      <c r="BL38" s="278" t="s">
        <v>85</v>
      </c>
      <c r="BN38" s="28"/>
      <c r="BY38" s="28"/>
      <c r="BZ38" s="28"/>
      <c r="CJ38" s="32"/>
    </row>
    <row r="39" ht="18" customHeight="1">
      <c r="BL39" s="279">
        <v>5222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5" t="s">
        <v>10</v>
      </c>
      <c r="C47" s="36" t="s">
        <v>11</v>
      </c>
      <c r="D47" s="36" t="s">
        <v>12</v>
      </c>
      <c r="E47" s="36" t="s">
        <v>13</v>
      </c>
      <c r="F47" s="122" t="s">
        <v>14</v>
      </c>
      <c r="G47" s="116"/>
      <c r="H47" s="36" t="s">
        <v>10</v>
      </c>
      <c r="I47" s="36" t="s">
        <v>11</v>
      </c>
      <c r="J47" s="36" t="s">
        <v>12</v>
      </c>
      <c r="K47" s="36" t="s">
        <v>13</v>
      </c>
      <c r="L47" s="76" t="s">
        <v>14</v>
      </c>
      <c r="M47" s="73"/>
      <c r="N47" s="73"/>
      <c r="O47" s="307" t="s">
        <v>31</v>
      </c>
      <c r="P47" s="307"/>
      <c r="Q47" s="73"/>
      <c r="R47" s="154"/>
      <c r="BT47" s="35" t="s">
        <v>10</v>
      </c>
      <c r="BU47" s="36" t="s">
        <v>11</v>
      </c>
      <c r="BV47" s="36" t="s">
        <v>12</v>
      </c>
      <c r="BW47" s="36" t="s">
        <v>13</v>
      </c>
      <c r="BX47" s="76" t="s">
        <v>14</v>
      </c>
      <c r="BY47" s="73"/>
      <c r="BZ47" s="73"/>
      <c r="CA47" s="307" t="s">
        <v>31</v>
      </c>
      <c r="CB47" s="307"/>
      <c r="CC47" s="73"/>
      <c r="CD47" s="73"/>
      <c r="CE47" s="116"/>
      <c r="CF47" s="36" t="s">
        <v>10</v>
      </c>
      <c r="CG47" s="36" t="s">
        <v>11</v>
      </c>
      <c r="CH47" s="36" t="s">
        <v>12</v>
      </c>
      <c r="CI47" s="36" t="s">
        <v>13</v>
      </c>
      <c r="CJ47" s="37" t="s">
        <v>14</v>
      </c>
    </row>
    <row r="48" spans="2:88" ht="21" customHeight="1" thickTop="1">
      <c r="B48" s="38"/>
      <c r="C48" s="7"/>
      <c r="D48" s="6" t="s">
        <v>52</v>
      </c>
      <c r="E48" s="7"/>
      <c r="F48" s="7"/>
      <c r="G48" s="117"/>
      <c r="H48" s="7"/>
      <c r="I48" s="7"/>
      <c r="J48" s="7"/>
      <c r="K48" s="7"/>
      <c r="L48" s="7"/>
      <c r="M48" s="6" t="s">
        <v>30</v>
      </c>
      <c r="N48" s="7"/>
      <c r="O48" s="7"/>
      <c r="P48" s="7"/>
      <c r="Q48" s="7"/>
      <c r="R48" s="8"/>
      <c r="BT48" s="9"/>
      <c r="BU48" s="7"/>
      <c r="BV48" s="7"/>
      <c r="BW48" s="7"/>
      <c r="BX48" s="7"/>
      <c r="BY48" s="6" t="s">
        <v>30</v>
      </c>
      <c r="BZ48" s="7"/>
      <c r="CA48" s="7"/>
      <c r="CB48" s="7"/>
      <c r="CC48" s="7"/>
      <c r="CD48" s="7"/>
      <c r="CE48" s="117"/>
      <c r="CF48" s="39"/>
      <c r="CG48" s="39"/>
      <c r="CH48" s="6" t="s">
        <v>52</v>
      </c>
      <c r="CI48" s="39"/>
      <c r="CJ48" s="40"/>
    </row>
    <row r="49" spans="2:88" ht="21" customHeight="1">
      <c r="B49" s="41"/>
      <c r="C49" s="42"/>
      <c r="D49" s="42"/>
      <c r="E49" s="42"/>
      <c r="F49" s="14"/>
      <c r="G49" s="118"/>
      <c r="H49" s="42"/>
      <c r="I49" s="42"/>
      <c r="J49" s="42"/>
      <c r="K49" s="42"/>
      <c r="L49" s="77"/>
      <c r="M49" s="14"/>
      <c r="R49" s="155"/>
      <c r="BT49" s="175"/>
      <c r="BU49" s="42"/>
      <c r="BV49" s="42"/>
      <c r="BW49" s="42"/>
      <c r="BX49" s="77"/>
      <c r="BY49" s="14"/>
      <c r="CD49" s="2"/>
      <c r="CE49" s="118"/>
      <c r="CF49" s="42"/>
      <c r="CG49" s="42"/>
      <c r="CH49" s="42"/>
      <c r="CI49" s="42"/>
      <c r="CJ49" s="43"/>
    </row>
    <row r="50" spans="2:88" ht="21" customHeight="1">
      <c r="B50" s="172">
        <v>1</v>
      </c>
      <c r="C50" s="45">
        <v>8.418</v>
      </c>
      <c r="D50" s="152">
        <v>-51</v>
      </c>
      <c r="E50" s="46">
        <f>C50+D50*0.001</f>
        <v>8.366999999999999</v>
      </c>
      <c r="F50" s="18" t="s">
        <v>37</v>
      </c>
      <c r="G50" s="119"/>
      <c r="H50" s="174">
        <v>3</v>
      </c>
      <c r="I50" s="27">
        <v>8.348</v>
      </c>
      <c r="J50" s="152">
        <v>-51</v>
      </c>
      <c r="K50" s="46">
        <f>I50+J50*0.001</f>
        <v>8.297</v>
      </c>
      <c r="L50" s="78" t="s">
        <v>47</v>
      </c>
      <c r="M50" s="179" t="s">
        <v>80</v>
      </c>
      <c r="R50" s="155"/>
      <c r="BT50" s="173">
        <v>5</v>
      </c>
      <c r="BU50" s="27">
        <v>7.885</v>
      </c>
      <c r="BV50" s="152">
        <v>46</v>
      </c>
      <c r="BW50" s="46">
        <f>BU50+BV50*0.001</f>
        <v>7.931</v>
      </c>
      <c r="BX50" s="78" t="s">
        <v>47</v>
      </c>
      <c r="BY50" s="179" t="s">
        <v>88</v>
      </c>
      <c r="CD50" s="2"/>
      <c r="CE50" s="119"/>
      <c r="CF50" s="174">
        <v>7</v>
      </c>
      <c r="CG50" s="27">
        <v>7.731</v>
      </c>
      <c r="CH50" s="152">
        <v>51</v>
      </c>
      <c r="CI50" s="46">
        <f>CG50+CH50*0.001</f>
        <v>7.782</v>
      </c>
      <c r="CJ50" s="25" t="s">
        <v>37</v>
      </c>
    </row>
    <row r="51" spans="2:88" ht="21" customHeight="1">
      <c r="B51" s="111"/>
      <c r="C51" s="19"/>
      <c r="D51" s="42"/>
      <c r="E51" s="47"/>
      <c r="F51" s="18"/>
      <c r="G51" s="119"/>
      <c r="H51" s="42"/>
      <c r="I51" s="42"/>
      <c r="J51" s="42"/>
      <c r="K51" s="42"/>
      <c r="L51" s="77"/>
      <c r="M51" s="14"/>
      <c r="R51" s="155"/>
      <c r="AS51" s="109" t="s">
        <v>34</v>
      </c>
      <c r="BT51" s="176"/>
      <c r="BU51" s="157"/>
      <c r="BV51" s="152"/>
      <c r="BW51" s="46"/>
      <c r="BX51" s="78"/>
      <c r="BY51" s="153"/>
      <c r="CD51" s="2"/>
      <c r="CE51" s="119"/>
      <c r="CF51" s="42"/>
      <c r="CG51" s="42"/>
      <c r="CH51" s="42"/>
      <c r="CI51" s="42"/>
      <c r="CJ51" s="43"/>
    </row>
    <row r="52" spans="2:88" ht="21" customHeight="1">
      <c r="B52" s="173">
        <v>2</v>
      </c>
      <c r="C52" s="27">
        <v>8.385</v>
      </c>
      <c r="D52" s="152">
        <v>-51</v>
      </c>
      <c r="E52" s="46">
        <f>C52+D52*0.001</f>
        <v>8.334</v>
      </c>
      <c r="F52" s="18" t="s">
        <v>37</v>
      </c>
      <c r="G52" s="119"/>
      <c r="H52" s="174">
        <v>4</v>
      </c>
      <c r="I52" s="27">
        <v>8.266</v>
      </c>
      <c r="J52" s="152">
        <v>46</v>
      </c>
      <c r="K52" s="46">
        <f>I52+J52*0.001</f>
        <v>8.312</v>
      </c>
      <c r="L52" s="78" t="s">
        <v>47</v>
      </c>
      <c r="M52" s="179" t="s">
        <v>87</v>
      </c>
      <c r="R52" s="155"/>
      <c r="AS52" s="108" t="s">
        <v>79</v>
      </c>
      <c r="BT52" s="173">
        <v>6</v>
      </c>
      <c r="BU52" s="27">
        <v>7.78</v>
      </c>
      <c r="BV52" s="152">
        <v>46</v>
      </c>
      <c r="BW52" s="46">
        <f>BU52+BV52*0.001</f>
        <v>7.8260000000000005</v>
      </c>
      <c r="BX52" s="78" t="s">
        <v>47</v>
      </c>
      <c r="BY52" s="179" t="s">
        <v>89</v>
      </c>
      <c r="CD52" s="2"/>
      <c r="CE52" s="119"/>
      <c r="CF52" s="178">
        <v>8</v>
      </c>
      <c r="CG52" s="45">
        <v>7.698</v>
      </c>
      <c r="CH52" s="152">
        <v>51</v>
      </c>
      <c r="CI52" s="46">
        <f>CG52+CH52*0.001</f>
        <v>7.7490000000000006</v>
      </c>
      <c r="CJ52" s="25" t="s">
        <v>37</v>
      </c>
    </row>
    <row r="53" spans="2:88" ht="21" customHeight="1" thickBot="1">
      <c r="B53" s="48"/>
      <c r="C53" s="49"/>
      <c r="D53" s="50"/>
      <c r="E53" s="50"/>
      <c r="F53" s="127"/>
      <c r="G53" s="120"/>
      <c r="H53" s="53"/>
      <c r="I53" s="49"/>
      <c r="J53" s="50"/>
      <c r="K53" s="50"/>
      <c r="L53" s="79"/>
      <c r="M53" s="75"/>
      <c r="N53" s="72"/>
      <c r="O53" s="72"/>
      <c r="P53" s="72"/>
      <c r="Q53" s="72"/>
      <c r="R53" s="156"/>
      <c r="AD53" s="105"/>
      <c r="AE53" s="106"/>
      <c r="BG53" s="105"/>
      <c r="BH53" s="106"/>
      <c r="BT53" s="177"/>
      <c r="BU53" s="49"/>
      <c r="BV53" s="50"/>
      <c r="BW53" s="50"/>
      <c r="BX53" s="79"/>
      <c r="BY53" s="75"/>
      <c r="BZ53" s="72"/>
      <c r="CA53" s="72"/>
      <c r="CB53" s="72"/>
      <c r="CC53" s="72"/>
      <c r="CD53" s="72"/>
      <c r="CE53" s="120"/>
      <c r="CF53" s="53"/>
      <c r="CG53" s="49"/>
      <c r="CH53" s="50"/>
      <c r="CI53" s="50"/>
      <c r="CJ53" s="5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3">
    <mergeCell ref="BN2:BQ2"/>
    <mergeCell ref="BN3:BQ3"/>
    <mergeCell ref="BT3:BU3"/>
    <mergeCell ref="V2:Y2"/>
    <mergeCell ref="R3:S3"/>
    <mergeCell ref="V3:Y3"/>
    <mergeCell ref="V4:Y4"/>
    <mergeCell ref="O47:P47"/>
    <mergeCell ref="CA47:CB47"/>
    <mergeCell ref="BS31:BS32"/>
    <mergeCell ref="AB3:AC3"/>
    <mergeCell ref="BN4:BQ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602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2012-08-22T10:57:20Z</cp:lastPrinted>
  <dcterms:created xsi:type="dcterms:W3CDTF">2003-01-10T15:39:03Z</dcterms:created>
  <dcterms:modified xsi:type="dcterms:W3CDTF">2012-08-24T09:27:55Z</dcterms:modified>
  <cp:category/>
  <cp:version/>
  <cp:contentType/>
  <cp:contentStatus/>
</cp:coreProperties>
</file>