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770" windowHeight="7395" activeTab="1"/>
  </bookViews>
  <sheets>
    <sheet name="titul" sheetId="1" r:id="rId1"/>
    <sheet name="Uherský Ostroh" sheetId="2" r:id="rId2"/>
  </sheets>
  <definedNames/>
  <calcPr fullCalcOnLoad="1"/>
</workbook>
</file>

<file path=xl/sharedStrings.xml><?xml version="1.0" encoding="utf-8"?>
<sst xmlns="http://schemas.openxmlformats.org/spreadsheetml/2006/main" count="183" uniqueCount="103">
  <si>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</si>
  <si>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</si>
  <si>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</si>
  <si>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</si>
  <si>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</si>
  <si>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</si>
  <si>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</si>
  <si>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</si>
  <si>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</si>
  <si>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</si>
  <si>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</si>
  <si>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</si>
  <si>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</si>
  <si>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</si>
  <si>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</si>
  <si>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</si>
  <si>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</si>
  <si>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</si>
  <si>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</si>
  <si>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</si>
  <si>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</si>
  <si>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</si>
  <si>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</si>
  <si>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</si>
  <si>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</si>
  <si>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</si>
  <si>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</si>
  <si>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</si>
  <si>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</si>
  <si>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</si>
  <si>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</si>
  <si>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</si>
  <si>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</si>
  <si>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</si>
  <si>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</si>
  <si>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</si>
  <si>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 1</t>
  </si>
  <si>
    <t>Se 2</t>
  </si>
  <si>
    <t>zabezpečovacího zařízení</t>
  </si>
  <si>
    <t>ručně</t>
  </si>
  <si>
    <t>D1</t>
  </si>
  <si>
    <t>D2</t>
  </si>
  <si>
    <t>Se 3</t>
  </si>
  <si>
    <t>Směr  :  Ostrožská Nová Ves</t>
  </si>
  <si>
    <t>Směr  :  Veselí nad Moravou</t>
  </si>
  <si>
    <t>Hlavní  staniční  kolej</t>
  </si>
  <si>
    <t>Vjezd - odjezd - průjezd</t>
  </si>
  <si>
    <t>D3</t>
  </si>
  <si>
    <t>Km  91,692</t>
  </si>
  <si>
    <t>D4</t>
  </si>
  <si>
    <t>Vlečka</t>
  </si>
  <si>
    <t>MATVE</t>
  </si>
  <si>
    <t>elm.</t>
  </si>
  <si>
    <t>bez zabezpečení</t>
  </si>
  <si>
    <t>S 1</t>
  </si>
  <si>
    <t>S 2</t>
  </si>
  <si>
    <t>S 3</t>
  </si>
  <si>
    <t>Odjezdová</t>
  </si>
  <si>
    <t>Obvod  výpravčího  DOZ</t>
  </si>
  <si>
    <t>L 1</t>
  </si>
  <si>
    <t>L 2</t>
  </si>
  <si>
    <t>L 3</t>
  </si>
  <si>
    <t>Se P1</t>
  </si>
  <si>
    <t>Se P2</t>
  </si>
  <si>
    <t>Se P3</t>
  </si>
  <si>
    <t>Se D1</t>
  </si>
  <si>
    <t>Se D2</t>
  </si>
  <si>
    <t>Integrované - TESA</t>
  </si>
  <si>
    <t>souvislá kontrola volnosti tratě,  zab. zařízení</t>
  </si>
  <si>
    <t>se chová jako vzdálené zhlaví ( rozprostřená ESA )</t>
  </si>
  <si>
    <t>samočinně činností</t>
  </si>
  <si>
    <t>Kód : 14</t>
  </si>
  <si>
    <t>Elektronické  stavědlo</t>
  </si>
  <si>
    <t>P1</t>
  </si>
  <si>
    <t>P2</t>
  </si>
  <si>
    <t>P3</t>
  </si>
  <si>
    <t>P4</t>
  </si>
  <si>
    <t>D5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</si>
  <si>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</si>
  <si>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</si>
  <si>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</si>
  <si>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</si>
  <si>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</si>
  <si>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</si>
  <si>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</si>
  <si>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</si>
  <si>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</si>
  <si>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</si>
  <si>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D 2</t>
  </si>
  <si>
    <t>dálková obsluha výpravčím DOZ z JOP ŽST Kunovice</t>
  </si>
  <si>
    <t xml:space="preserve">  Se P2</t>
  </si>
  <si>
    <t>výpravčí DOZ</t>
  </si>
  <si>
    <t>Vlečka č.:</t>
  </si>
  <si>
    <t>( "Místo zastavení" v km 91,652 )</t>
  </si>
  <si>
    <t>Vzájemně vyloučeny jsou pouze protisměrné jízdní cesty na tutéž kolej</t>
  </si>
  <si>
    <t>VIII. / 2012</t>
  </si>
  <si>
    <t>ESA 11 ( TESA )  -  DŘS</t>
  </si>
  <si>
    <t>( nouzová obsluha pohotovostním výpravčím )</t>
  </si>
  <si>
    <t>č. II,  úrovňové, jednostranné</t>
  </si>
  <si>
    <t>č. III,  úrovňové, jednostranné</t>
  </si>
  <si>
    <t>č. I,  úrovňové, jednostranné</t>
  </si>
  <si>
    <t>Automatické  hradlo</t>
  </si>
  <si>
    <t>AH - 88A s ACS 2000 ( bez návěstního bodu 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</si>
</sst>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i/>
      <sz val="11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8"/>
      <color indexed="11"/>
      <name val="Arial CE"/>
      <family val="2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8" xfId="0" applyBorder="1" applyAlignment="1">
      <alignment/>
    </xf>
    <xf numFmtId="0" fontId="0" fillId="0" borderId="5" xfId="0" applyBorder="1" applyAlignment="1">
      <alignment/>
    </xf>
    <xf numFmtId="0" fontId="11" fillId="2" borderId="48" xfId="0" applyFont="1" applyFill="1" applyBorder="1" applyAlignment="1">
      <alignment horizontal="center" vertical="center"/>
    </xf>
    <xf numFmtId="0" fontId="30" fillId="0" borderId="0" xfId="21" applyFont="1" applyAlignment="1">
      <alignment horizontal="right" vertical="center"/>
      <protection/>
    </xf>
    <xf numFmtId="0" fontId="38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164" fontId="8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49" fontId="3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36" fillId="0" borderId="29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3" fillId="0" borderId="0" xfId="0" applyFont="1" applyAlignment="1">
      <alignment horizontal="right"/>
    </xf>
    <xf numFmtId="0" fontId="11" fillId="5" borderId="10" xfId="21" applyFont="1" applyFill="1" applyBorder="1" applyAlignment="1">
      <alignment horizontal="center" vertical="center"/>
      <protection/>
    </xf>
    <xf numFmtId="0" fontId="1" fillId="6" borderId="52" xfId="0" applyFont="1" applyFill="1" applyBorder="1" applyAlignment="1">
      <alignment horizontal="center" vertical="center"/>
    </xf>
    <xf numFmtId="49" fontId="12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4" xfId="21" applyFont="1" applyFill="1" applyBorder="1" applyAlignment="1" quotePrefix="1">
      <alignment vertical="center"/>
      <protection/>
    </xf>
    <xf numFmtId="164" fontId="0" fillId="6" borderId="54" xfId="21" applyNumberFormat="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61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6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5" borderId="6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39" xfId="21" applyFont="1" applyFill="1" applyBorder="1" applyAlignment="1">
      <alignment horizontal="center" vertical="center"/>
      <protection/>
    </xf>
    <xf numFmtId="0" fontId="11" fillId="5" borderId="30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1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7" fillId="0" borderId="41" xfId="21" applyNumberFormat="1" applyFont="1" applyBorder="1" applyAlignment="1">
      <alignment horizontal="center" vertical="center"/>
      <protection/>
    </xf>
    <xf numFmtId="164" fontId="46" fillId="0" borderId="6" xfId="21" applyNumberFormat="1" applyFont="1" applyBorder="1" applyAlignment="1">
      <alignment horizontal="center" vertical="center"/>
      <protection/>
    </xf>
    <xf numFmtId="1" fontId="46" fillId="0" borderId="5" xfId="21" applyNumberFormat="1" applyFont="1" applyBorder="1" applyAlignment="1">
      <alignment horizontal="center" vertical="center"/>
      <protection/>
    </xf>
    <xf numFmtId="164" fontId="46" fillId="0" borderId="6" xfId="21" applyNumberFormat="1" applyFont="1" applyFill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3" xfId="21" applyFont="1" applyBorder="1" applyAlignment="1">
      <alignment vertical="center"/>
      <protection/>
    </xf>
    <xf numFmtId="0" fontId="0" fillId="6" borderId="29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6" borderId="69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7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right"/>
    </xf>
    <xf numFmtId="0" fontId="16" fillId="0" borderId="6" xfId="0" applyNumberFormat="1" applyFont="1" applyBorder="1" applyAlignment="1">
      <alignment horizontal="center" vertical="center"/>
    </xf>
    <xf numFmtId="164" fontId="0" fillId="0" borderId="6" xfId="21" applyNumberFormat="1" applyFont="1" applyFill="1" applyBorder="1" applyAlignment="1">
      <alignment vertical="center"/>
      <protection/>
    </xf>
    <xf numFmtId="0" fontId="0" fillId="0" borderId="37" xfId="0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164" fontId="0" fillId="0" borderId="0" xfId="0" applyNumberFormat="1" applyAlignment="1">
      <alignment vertical="top"/>
    </xf>
    <xf numFmtId="164" fontId="51" fillId="0" borderId="6" xfId="0" applyNumberFormat="1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20" applyFont="1" applyAlignment="1">
      <alignment/>
      <protection/>
    </xf>
    <xf numFmtId="164" fontId="31" fillId="0" borderId="0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top"/>
      <protection/>
    </xf>
    <xf numFmtId="0" fontId="45" fillId="0" borderId="0" xfId="21" applyFont="1" applyBorder="1" applyAlignment="1">
      <alignment horizontal="center" vertical="center"/>
      <protection/>
    </xf>
    <xf numFmtId="164" fontId="46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37" fillId="2" borderId="0" xfId="0" applyFont="1" applyFill="1" applyBorder="1" applyAlignment="1">
      <alignment horizontal="center" vertical="center"/>
    </xf>
    <xf numFmtId="49" fontId="39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39" fillId="0" borderId="71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7" fillId="5" borderId="65" xfId="21" applyFont="1" applyFill="1" applyBorder="1" applyAlignment="1">
      <alignment horizontal="center" vertical="center"/>
      <protection/>
    </xf>
    <xf numFmtId="0" fontId="27" fillId="5" borderId="65" xfId="21" applyFont="1" applyFill="1" applyBorder="1" applyAlignment="1" quotePrefix="1">
      <alignment horizontal="center" vertical="center"/>
      <protection/>
    </xf>
    <xf numFmtId="0" fontId="11" fillId="5" borderId="72" xfId="21" applyFont="1" applyFill="1" applyBorder="1" applyAlignment="1">
      <alignment horizontal="center" vertical="center"/>
      <protection/>
    </xf>
    <xf numFmtId="0" fontId="11" fillId="5" borderId="73" xfId="21" applyFont="1" applyFill="1" applyBorder="1" applyAlignment="1">
      <alignment horizontal="center" vertical="center"/>
      <protection/>
    </xf>
    <xf numFmtId="0" fontId="11" fillId="5" borderId="74" xfId="21" applyFont="1" applyFill="1" applyBorder="1" applyAlignment="1">
      <alignment horizontal="center" vertical="center"/>
      <protection/>
    </xf>
    <xf numFmtId="0" fontId="16" fillId="0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3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7" fillId="0" borderId="37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5" xfId="21" applyFont="1" applyBorder="1" applyAlignment="1">
      <alignment horizontal="center" vertical="center"/>
      <protection/>
    </xf>
    <xf numFmtId="0" fontId="8" fillId="3" borderId="43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43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76" xfId="18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Ostroh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476250</xdr:colOff>
      <xdr:row>30</xdr:row>
      <xdr:rowOff>114300</xdr:rowOff>
    </xdr:from>
    <xdr:to>
      <xdr:col>70</xdr:col>
      <xdr:colOff>476250</xdr:colOff>
      <xdr:row>30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4499550" y="7600950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0</xdr:rowOff>
    </xdr:from>
    <xdr:to>
      <xdr:col>77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56578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55435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19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29850"/>
          <a:ext cx="133731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70</xdr:col>
      <xdr:colOff>476250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55435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229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Uherský  Ostroh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298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22</xdr:row>
      <xdr:rowOff>0</xdr:rowOff>
    </xdr:from>
    <xdr:to>
      <xdr:col>13</xdr:col>
      <xdr:colOff>266700</xdr:colOff>
      <xdr:row>24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56578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7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63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771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771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22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229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15</xdr:col>
      <xdr:colOff>266700</xdr:colOff>
      <xdr:row>21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5543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21</xdr:row>
      <xdr:rowOff>114300</xdr:rowOff>
    </xdr:from>
    <xdr:to>
      <xdr:col>71</xdr:col>
      <xdr:colOff>247650</xdr:colOff>
      <xdr:row>21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2330350" y="5543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5" name="Line 864"/>
        <xdr:cNvSpPr>
          <a:spLocks/>
        </xdr:cNvSpPr>
      </xdr:nvSpPr>
      <xdr:spPr>
        <a:xfrm flipH="1">
          <a:off x="57273825" y="7048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6" name="Line 865"/>
        <xdr:cNvSpPr>
          <a:spLocks/>
        </xdr:cNvSpPr>
      </xdr:nvSpPr>
      <xdr:spPr>
        <a:xfrm flipH="1">
          <a:off x="55787925" y="749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19050</xdr:rowOff>
    </xdr:from>
    <xdr:to>
      <xdr:col>77</xdr:col>
      <xdr:colOff>504825</xdr:colOff>
      <xdr:row>28</xdr:row>
      <xdr:rowOff>19050</xdr:rowOff>
    </xdr:to>
    <xdr:sp>
      <xdr:nvSpPr>
        <xdr:cNvPr id="27" name="Line 866"/>
        <xdr:cNvSpPr>
          <a:spLocks/>
        </xdr:cNvSpPr>
      </xdr:nvSpPr>
      <xdr:spPr>
        <a:xfrm flipH="1">
          <a:off x="57273825" y="7048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7"/>
        <xdr:cNvSpPr>
          <a:spLocks/>
        </xdr:cNvSpPr>
      </xdr:nvSpPr>
      <xdr:spPr>
        <a:xfrm flipH="1">
          <a:off x="55787925" y="749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238125</xdr:colOff>
      <xdr:row>30</xdr:row>
      <xdr:rowOff>9525</xdr:rowOff>
    </xdr:from>
    <xdr:to>
      <xdr:col>23</xdr:col>
      <xdr:colOff>0</xdr:colOff>
      <xdr:row>32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7496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30</xdr:row>
      <xdr:rowOff>76200</xdr:rowOff>
    </xdr:from>
    <xdr:to>
      <xdr:col>71</xdr:col>
      <xdr:colOff>247650</xdr:colOff>
      <xdr:row>30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52330350" y="7562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29</xdr:row>
      <xdr:rowOff>85725</xdr:rowOff>
    </xdr:to>
    <xdr:sp>
      <xdr:nvSpPr>
        <xdr:cNvPr id="31" name="Line 29"/>
        <xdr:cNvSpPr>
          <a:spLocks/>
        </xdr:cNvSpPr>
      </xdr:nvSpPr>
      <xdr:spPr>
        <a:xfrm flipV="1">
          <a:off x="54559200" y="7143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114300</xdr:rowOff>
    </xdr:from>
    <xdr:to>
      <xdr:col>76</xdr:col>
      <xdr:colOff>495300</xdr:colOff>
      <xdr:row>28</xdr:row>
      <xdr:rowOff>114300</xdr:rowOff>
    </xdr:to>
    <xdr:sp>
      <xdr:nvSpPr>
        <xdr:cNvPr id="32" name="Line 30"/>
        <xdr:cNvSpPr>
          <a:spLocks/>
        </xdr:cNvSpPr>
      </xdr:nvSpPr>
      <xdr:spPr>
        <a:xfrm flipV="1">
          <a:off x="55302150" y="66865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4154150" y="69151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73</xdr:col>
      <xdr:colOff>247650</xdr:colOff>
      <xdr:row>27</xdr:row>
      <xdr:rowOff>114300</xdr:rowOff>
    </xdr:to>
    <xdr:sp>
      <xdr:nvSpPr>
        <xdr:cNvPr id="34" name="Line 172"/>
        <xdr:cNvSpPr>
          <a:spLocks/>
        </xdr:cNvSpPr>
      </xdr:nvSpPr>
      <xdr:spPr>
        <a:xfrm flipV="1">
          <a:off x="33337500" y="69151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27</xdr:row>
      <xdr:rowOff>76200</xdr:rowOff>
    </xdr:from>
    <xdr:to>
      <xdr:col>74</xdr:col>
      <xdr:colOff>476250</xdr:colOff>
      <xdr:row>27</xdr:row>
      <xdr:rowOff>114300</xdr:rowOff>
    </xdr:to>
    <xdr:sp>
      <xdr:nvSpPr>
        <xdr:cNvPr id="36" name="Line 174"/>
        <xdr:cNvSpPr>
          <a:spLocks/>
        </xdr:cNvSpPr>
      </xdr:nvSpPr>
      <xdr:spPr>
        <a:xfrm flipH="1">
          <a:off x="5455920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46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3411200" y="6877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17</xdr:col>
      <xdr:colOff>266700</xdr:colOff>
      <xdr:row>27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8953500" y="6229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24</xdr:row>
      <xdr:rowOff>114300</xdr:rowOff>
    </xdr:from>
    <xdr:to>
      <xdr:col>80</xdr:col>
      <xdr:colOff>495300</xdr:colOff>
      <xdr:row>27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6045100" y="6229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619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609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50" name="Line 348"/>
        <xdr:cNvSpPr>
          <a:spLocks/>
        </xdr:cNvSpPr>
      </xdr:nvSpPr>
      <xdr:spPr>
        <a:xfrm flipV="1">
          <a:off x="7743825" y="4857750"/>
          <a:ext cx="2491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20</xdr:row>
      <xdr:rowOff>114300</xdr:rowOff>
    </xdr:from>
    <xdr:to>
      <xdr:col>14</xdr:col>
      <xdr:colOff>495300</xdr:colOff>
      <xdr:row>22</xdr:row>
      <xdr:rowOff>114300</xdr:rowOff>
    </xdr:to>
    <xdr:sp>
      <xdr:nvSpPr>
        <xdr:cNvPr id="51" name="Line 349"/>
        <xdr:cNvSpPr>
          <a:spLocks/>
        </xdr:cNvSpPr>
      </xdr:nvSpPr>
      <xdr:spPr>
        <a:xfrm flipV="1">
          <a:off x="8953500" y="5314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72</xdr:col>
      <xdr:colOff>476250</xdr:colOff>
      <xdr:row>18</xdr:row>
      <xdr:rowOff>114300</xdr:rowOff>
    </xdr:to>
    <xdr:sp>
      <xdr:nvSpPr>
        <xdr:cNvPr id="52" name="Line 434"/>
        <xdr:cNvSpPr>
          <a:spLocks/>
        </xdr:cNvSpPr>
      </xdr:nvSpPr>
      <xdr:spPr>
        <a:xfrm flipV="1">
          <a:off x="33099375" y="4857750"/>
          <a:ext cx="20716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762000</xdr:colOff>
      <xdr:row>37</xdr:row>
      <xdr:rowOff>114300</xdr:rowOff>
    </xdr:from>
    <xdr:to>
      <xdr:col>34</xdr:col>
      <xdr:colOff>495300</xdr:colOff>
      <xdr:row>37</xdr:row>
      <xdr:rowOff>114300</xdr:rowOff>
    </xdr:to>
    <xdr:sp>
      <xdr:nvSpPr>
        <xdr:cNvPr id="53" name="Line 439"/>
        <xdr:cNvSpPr>
          <a:spLocks/>
        </xdr:cNvSpPr>
      </xdr:nvSpPr>
      <xdr:spPr>
        <a:xfrm flipV="1">
          <a:off x="18135600" y="9201150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4" name="Line 45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5" name="Line 45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6" name="Line 452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7" name="Line 453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8" name="Line 454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45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0" name="Line 456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45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458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459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460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461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62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63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464"/>
        <xdr:cNvSpPr>
          <a:spLocks/>
        </xdr:cNvSpPr>
      </xdr:nvSpPr>
      <xdr:spPr>
        <a:xfrm flipH="1">
          <a:off x="3476625" y="3848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465"/>
        <xdr:cNvSpPr>
          <a:spLocks/>
        </xdr:cNvSpPr>
      </xdr:nvSpPr>
      <xdr:spPr>
        <a:xfrm flipH="1">
          <a:off x="3476625" y="3838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66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67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468"/>
        <xdr:cNvSpPr>
          <a:spLocks/>
        </xdr:cNvSpPr>
      </xdr:nvSpPr>
      <xdr:spPr>
        <a:xfrm flipH="1">
          <a:off x="3476625" y="4076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469"/>
        <xdr:cNvSpPr>
          <a:spLocks/>
        </xdr:cNvSpPr>
      </xdr:nvSpPr>
      <xdr:spPr>
        <a:xfrm flipH="1">
          <a:off x="3476625" y="4067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4" name="Line 470"/>
        <xdr:cNvSpPr>
          <a:spLocks/>
        </xdr:cNvSpPr>
      </xdr:nvSpPr>
      <xdr:spPr>
        <a:xfrm flipH="1">
          <a:off x="3476625" y="453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71"/>
        <xdr:cNvSpPr>
          <a:spLocks/>
        </xdr:cNvSpPr>
      </xdr:nvSpPr>
      <xdr:spPr>
        <a:xfrm flipH="1">
          <a:off x="3476625" y="4524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72"/>
        <xdr:cNvSpPr>
          <a:spLocks/>
        </xdr:cNvSpPr>
      </xdr:nvSpPr>
      <xdr:spPr>
        <a:xfrm flipH="1">
          <a:off x="3476625" y="453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73"/>
        <xdr:cNvSpPr>
          <a:spLocks/>
        </xdr:cNvSpPr>
      </xdr:nvSpPr>
      <xdr:spPr>
        <a:xfrm flipH="1">
          <a:off x="3476625" y="4524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474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475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76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77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2" name="Line 478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3" name="Line 479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4" name="Line 480"/>
        <xdr:cNvSpPr>
          <a:spLocks/>
        </xdr:cNvSpPr>
      </xdr:nvSpPr>
      <xdr:spPr>
        <a:xfrm flipH="1">
          <a:off x="3476625" y="4991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5" name="Line 481"/>
        <xdr:cNvSpPr>
          <a:spLocks/>
        </xdr:cNvSpPr>
      </xdr:nvSpPr>
      <xdr:spPr>
        <a:xfrm flipH="1">
          <a:off x="3476625" y="4981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6" name="Line 482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7" name="Line 483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88" name="Line 484"/>
        <xdr:cNvSpPr>
          <a:spLocks/>
        </xdr:cNvSpPr>
      </xdr:nvSpPr>
      <xdr:spPr>
        <a:xfrm flipH="1">
          <a:off x="3476625" y="5219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9" name="Line 485"/>
        <xdr:cNvSpPr>
          <a:spLocks/>
        </xdr:cNvSpPr>
      </xdr:nvSpPr>
      <xdr:spPr>
        <a:xfrm flipH="1">
          <a:off x="3476625" y="5210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0" name="Line 486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1" name="Line 487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92" name="Line 488"/>
        <xdr:cNvSpPr>
          <a:spLocks/>
        </xdr:cNvSpPr>
      </xdr:nvSpPr>
      <xdr:spPr>
        <a:xfrm flipH="1">
          <a:off x="3476625" y="544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93" name="Line 489"/>
        <xdr:cNvSpPr>
          <a:spLocks/>
        </xdr:cNvSpPr>
      </xdr:nvSpPr>
      <xdr:spPr>
        <a:xfrm flipH="1">
          <a:off x="3476625" y="5438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4" name="Line 490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5" name="Line 491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6" name="Line 492"/>
        <xdr:cNvSpPr>
          <a:spLocks/>
        </xdr:cNvSpPr>
      </xdr:nvSpPr>
      <xdr:spPr>
        <a:xfrm flipH="1">
          <a:off x="3476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7" name="Line 493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30</xdr:row>
      <xdr:rowOff>114300</xdr:rowOff>
    </xdr:from>
    <xdr:to>
      <xdr:col>46</xdr:col>
      <xdr:colOff>476250</xdr:colOff>
      <xdr:row>30</xdr:row>
      <xdr:rowOff>114300</xdr:rowOff>
    </xdr:to>
    <xdr:sp>
      <xdr:nvSpPr>
        <xdr:cNvPr id="98" name="Line 494"/>
        <xdr:cNvSpPr>
          <a:spLocks/>
        </xdr:cNvSpPr>
      </xdr:nvSpPr>
      <xdr:spPr>
        <a:xfrm flipV="1">
          <a:off x="19383375" y="7600950"/>
          <a:ext cx="15116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99" name="Line 498"/>
        <xdr:cNvSpPr>
          <a:spLocks/>
        </xdr:cNvSpPr>
      </xdr:nvSpPr>
      <xdr:spPr>
        <a:xfrm>
          <a:off x="53073300" y="531495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100" name="Line 499"/>
        <xdr:cNvSpPr>
          <a:spLocks/>
        </xdr:cNvSpPr>
      </xdr:nvSpPr>
      <xdr:spPr>
        <a:xfrm>
          <a:off x="52330350" y="5114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101" name="Line 500"/>
        <xdr:cNvSpPr>
          <a:spLocks/>
        </xdr:cNvSpPr>
      </xdr:nvSpPr>
      <xdr:spPr>
        <a:xfrm>
          <a:off x="50101500" y="4857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247650</xdr:colOff>
      <xdr:row>33</xdr:row>
      <xdr:rowOff>0</xdr:rowOff>
    </xdr:to>
    <xdr:sp>
      <xdr:nvSpPr>
        <xdr:cNvPr id="102" name="Line 502"/>
        <xdr:cNvSpPr>
          <a:spLocks/>
        </xdr:cNvSpPr>
      </xdr:nvSpPr>
      <xdr:spPr>
        <a:xfrm flipV="1">
          <a:off x="47872650" y="76009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46</xdr:col>
      <xdr:colOff>476250</xdr:colOff>
      <xdr:row>36</xdr:row>
      <xdr:rowOff>114300</xdr:rowOff>
    </xdr:to>
    <xdr:sp>
      <xdr:nvSpPr>
        <xdr:cNvPr id="103" name="Line 694"/>
        <xdr:cNvSpPr>
          <a:spLocks/>
        </xdr:cNvSpPr>
      </xdr:nvSpPr>
      <xdr:spPr>
        <a:xfrm flipV="1">
          <a:off x="27527250" y="7600950"/>
          <a:ext cx="69723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18</xdr:col>
      <xdr:colOff>476250</xdr:colOff>
      <xdr:row>18</xdr:row>
      <xdr:rowOff>152400</xdr:rowOff>
    </xdr:to>
    <xdr:sp>
      <xdr:nvSpPr>
        <xdr:cNvPr id="104" name="Line 716"/>
        <xdr:cNvSpPr>
          <a:spLocks/>
        </xdr:cNvSpPr>
      </xdr:nvSpPr>
      <xdr:spPr>
        <a:xfrm flipV="1">
          <a:off x="12668250" y="485775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22</xdr:row>
      <xdr:rowOff>0</xdr:rowOff>
    </xdr:from>
    <xdr:to>
      <xdr:col>4</xdr:col>
      <xdr:colOff>495300</xdr:colOff>
      <xdr:row>27</xdr:row>
      <xdr:rowOff>0</xdr:rowOff>
    </xdr:to>
    <xdr:sp>
      <xdr:nvSpPr>
        <xdr:cNvPr id="105" name="Line 723"/>
        <xdr:cNvSpPr>
          <a:spLocks/>
        </xdr:cNvSpPr>
      </xdr:nvSpPr>
      <xdr:spPr>
        <a:xfrm>
          <a:off x="3009900" y="5657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20</xdr:row>
      <xdr:rowOff>0</xdr:rowOff>
    </xdr:from>
    <xdr:ext cx="971550" cy="457200"/>
    <xdr:sp>
      <xdr:nvSpPr>
        <xdr:cNvPr id="106" name="text 774"/>
        <xdr:cNvSpPr txBox="1">
          <a:spLocks noChangeArrowheads="1"/>
        </xdr:cNvSpPr>
      </xdr:nvSpPr>
      <xdr:spPr>
        <a:xfrm>
          <a:off x="2514600" y="5200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7949 - 3ZNI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92,113</a:t>
          </a:r>
        </a:p>
      </xdr:txBody>
    </xdr:sp>
    <xdr:clientData/>
  </xdr:oneCellAnchor>
  <xdr:twoCellAnchor>
    <xdr:from>
      <xdr:col>47</xdr:col>
      <xdr:colOff>104775</xdr:colOff>
      <xdr:row>33</xdr:row>
      <xdr:rowOff>114300</xdr:rowOff>
    </xdr:from>
    <xdr:to>
      <xdr:col>62</xdr:col>
      <xdr:colOff>476250</xdr:colOff>
      <xdr:row>33</xdr:row>
      <xdr:rowOff>114300</xdr:rowOff>
    </xdr:to>
    <xdr:sp>
      <xdr:nvSpPr>
        <xdr:cNvPr id="107" name="Line 736"/>
        <xdr:cNvSpPr>
          <a:spLocks/>
        </xdr:cNvSpPr>
      </xdr:nvSpPr>
      <xdr:spPr>
        <a:xfrm flipV="1">
          <a:off x="35099625" y="8286750"/>
          <a:ext cx="11287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36</xdr:row>
      <xdr:rowOff>114300</xdr:rowOff>
    </xdr:from>
    <xdr:to>
      <xdr:col>59</xdr:col>
      <xdr:colOff>247650</xdr:colOff>
      <xdr:row>36</xdr:row>
      <xdr:rowOff>114300</xdr:rowOff>
    </xdr:to>
    <xdr:sp>
      <xdr:nvSpPr>
        <xdr:cNvPr id="108" name="Line 738"/>
        <xdr:cNvSpPr>
          <a:spLocks/>
        </xdr:cNvSpPr>
      </xdr:nvSpPr>
      <xdr:spPr>
        <a:xfrm flipV="1">
          <a:off x="35099625" y="8972550"/>
          <a:ext cx="9058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65</xdr:col>
      <xdr:colOff>247650</xdr:colOff>
      <xdr:row>34</xdr:row>
      <xdr:rowOff>114300</xdr:rowOff>
    </xdr:to>
    <xdr:sp>
      <xdr:nvSpPr>
        <xdr:cNvPr id="109" name="Line 739"/>
        <xdr:cNvSpPr>
          <a:spLocks/>
        </xdr:cNvSpPr>
      </xdr:nvSpPr>
      <xdr:spPr>
        <a:xfrm flipV="1">
          <a:off x="47129700" y="80581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30</xdr:row>
      <xdr:rowOff>152400</xdr:rowOff>
    </xdr:to>
    <xdr:sp>
      <xdr:nvSpPr>
        <xdr:cNvPr id="110" name="Line 749"/>
        <xdr:cNvSpPr>
          <a:spLocks/>
        </xdr:cNvSpPr>
      </xdr:nvSpPr>
      <xdr:spPr>
        <a:xfrm>
          <a:off x="53816250" y="7600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111" name="Line 750"/>
        <xdr:cNvSpPr>
          <a:spLocks/>
        </xdr:cNvSpPr>
      </xdr:nvSpPr>
      <xdr:spPr>
        <a:xfrm flipV="1">
          <a:off x="52330350" y="760095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0</xdr:rowOff>
    </xdr:from>
    <xdr:to>
      <xdr:col>78</xdr:col>
      <xdr:colOff>476250</xdr:colOff>
      <xdr:row>33</xdr:row>
      <xdr:rowOff>0</xdr:rowOff>
    </xdr:to>
    <xdr:sp>
      <xdr:nvSpPr>
        <xdr:cNvPr id="112" name="Line 752"/>
        <xdr:cNvSpPr>
          <a:spLocks/>
        </xdr:cNvSpPr>
      </xdr:nvSpPr>
      <xdr:spPr>
        <a:xfrm>
          <a:off x="55302150" y="77152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18</xdr:row>
      <xdr:rowOff>76200</xdr:rowOff>
    </xdr:from>
    <xdr:to>
      <xdr:col>73</xdr:col>
      <xdr:colOff>247650</xdr:colOff>
      <xdr:row>18</xdr:row>
      <xdr:rowOff>114300</xdr:rowOff>
    </xdr:to>
    <xdr:sp>
      <xdr:nvSpPr>
        <xdr:cNvPr id="113" name="Line 786"/>
        <xdr:cNvSpPr>
          <a:spLocks/>
        </xdr:cNvSpPr>
      </xdr:nvSpPr>
      <xdr:spPr>
        <a:xfrm flipV="1">
          <a:off x="53816250" y="4819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18</xdr:row>
      <xdr:rowOff>0</xdr:rowOff>
    </xdr:from>
    <xdr:to>
      <xdr:col>74</xdr:col>
      <xdr:colOff>476250</xdr:colOff>
      <xdr:row>18</xdr:row>
      <xdr:rowOff>76200</xdr:rowOff>
    </xdr:to>
    <xdr:sp>
      <xdr:nvSpPr>
        <xdr:cNvPr id="114" name="Line 787"/>
        <xdr:cNvSpPr>
          <a:spLocks/>
        </xdr:cNvSpPr>
      </xdr:nvSpPr>
      <xdr:spPr>
        <a:xfrm flipV="1">
          <a:off x="54559200" y="4743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15</xdr:row>
      <xdr:rowOff>114300</xdr:rowOff>
    </xdr:from>
    <xdr:to>
      <xdr:col>78</xdr:col>
      <xdr:colOff>476250</xdr:colOff>
      <xdr:row>17</xdr:row>
      <xdr:rowOff>114300</xdr:rowOff>
    </xdr:to>
    <xdr:sp>
      <xdr:nvSpPr>
        <xdr:cNvPr id="115" name="Line 788"/>
        <xdr:cNvSpPr>
          <a:spLocks/>
        </xdr:cNvSpPr>
      </xdr:nvSpPr>
      <xdr:spPr>
        <a:xfrm flipV="1">
          <a:off x="56045100" y="41719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114300</xdr:rowOff>
    </xdr:from>
    <xdr:to>
      <xdr:col>37</xdr:col>
      <xdr:colOff>266700</xdr:colOff>
      <xdr:row>37</xdr:row>
      <xdr:rowOff>0</xdr:rowOff>
    </xdr:to>
    <xdr:sp>
      <xdr:nvSpPr>
        <xdr:cNvPr id="116" name="Line 800"/>
        <xdr:cNvSpPr>
          <a:spLocks/>
        </xdr:cNvSpPr>
      </xdr:nvSpPr>
      <xdr:spPr>
        <a:xfrm flipV="1">
          <a:off x="26784300" y="8972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117" name="Line 801"/>
        <xdr:cNvSpPr>
          <a:spLocks/>
        </xdr:cNvSpPr>
      </xdr:nvSpPr>
      <xdr:spPr>
        <a:xfrm flipV="1">
          <a:off x="25298400" y="91630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22</xdr:row>
      <xdr:rowOff>76200</xdr:rowOff>
    </xdr:from>
    <xdr:to>
      <xdr:col>43</xdr:col>
      <xdr:colOff>0</xdr:colOff>
      <xdr:row>23</xdr:row>
      <xdr:rowOff>152400</xdr:rowOff>
    </xdr:to>
    <xdr:grpSp>
      <xdr:nvGrpSpPr>
        <xdr:cNvPr id="118" name="Group 829"/>
        <xdr:cNvGrpSpPr>
          <a:grpSpLocks/>
        </xdr:cNvGrpSpPr>
      </xdr:nvGrpSpPr>
      <xdr:grpSpPr>
        <a:xfrm>
          <a:off x="13630275" y="5734050"/>
          <a:ext cx="18087975" cy="304800"/>
          <a:chOff x="115" y="388"/>
          <a:chExt cx="1117" cy="40"/>
        </a:xfrm>
        <a:solidFill>
          <a:srgbClr val="FFFFFF"/>
        </a:solidFill>
      </xdr:grpSpPr>
      <xdr:sp>
        <xdr:nvSpPr>
          <xdr:cNvPr id="119" name="Rectangle 83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3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3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3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3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3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3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3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3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619125</xdr:colOff>
      <xdr:row>25</xdr:row>
      <xdr:rowOff>76200</xdr:rowOff>
    </xdr:from>
    <xdr:to>
      <xdr:col>43</xdr:col>
      <xdr:colOff>342900</xdr:colOff>
      <xdr:row>26</xdr:row>
      <xdr:rowOff>152400</xdr:rowOff>
    </xdr:to>
    <xdr:grpSp>
      <xdr:nvGrpSpPr>
        <xdr:cNvPr id="128" name="Group 839"/>
        <xdr:cNvGrpSpPr>
          <a:grpSpLocks/>
        </xdr:cNvGrpSpPr>
      </xdr:nvGrpSpPr>
      <xdr:grpSpPr>
        <a:xfrm>
          <a:off x="20964525" y="6419850"/>
          <a:ext cx="11096625" cy="304800"/>
          <a:chOff x="115" y="388"/>
          <a:chExt cx="1117" cy="40"/>
        </a:xfrm>
        <a:solidFill>
          <a:srgbClr val="FFFFFF"/>
        </a:solidFill>
      </xdr:grpSpPr>
      <xdr:sp>
        <xdr:nvSpPr>
          <xdr:cNvPr id="129" name="Rectangle 84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4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4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4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4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4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4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4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4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619125</xdr:colOff>
      <xdr:row>28</xdr:row>
      <xdr:rowOff>76200</xdr:rowOff>
    </xdr:from>
    <xdr:to>
      <xdr:col>43</xdr:col>
      <xdr:colOff>0</xdr:colOff>
      <xdr:row>29</xdr:row>
      <xdr:rowOff>152400</xdr:rowOff>
    </xdr:to>
    <xdr:grpSp>
      <xdr:nvGrpSpPr>
        <xdr:cNvPr id="138" name="Group 849"/>
        <xdr:cNvGrpSpPr>
          <a:grpSpLocks/>
        </xdr:cNvGrpSpPr>
      </xdr:nvGrpSpPr>
      <xdr:grpSpPr>
        <a:xfrm>
          <a:off x="20964525" y="7105650"/>
          <a:ext cx="10753725" cy="304800"/>
          <a:chOff x="115" y="388"/>
          <a:chExt cx="1117" cy="40"/>
        </a:xfrm>
        <a:solidFill>
          <a:srgbClr val="FFFFFF"/>
        </a:solidFill>
      </xdr:grpSpPr>
      <xdr:sp>
        <xdr:nvSpPr>
          <xdr:cNvPr id="139" name="Rectangle 85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8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148" name="Line 909"/>
        <xdr:cNvSpPr>
          <a:spLocks/>
        </xdr:cNvSpPr>
      </xdr:nvSpPr>
      <xdr:spPr>
        <a:xfrm flipH="1" flipV="1">
          <a:off x="126682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152400</xdr:rowOff>
    </xdr:from>
    <xdr:to>
      <xdr:col>14</xdr:col>
      <xdr:colOff>495300</xdr:colOff>
      <xdr:row>22</xdr:row>
      <xdr:rowOff>0</xdr:rowOff>
    </xdr:to>
    <xdr:sp>
      <xdr:nvSpPr>
        <xdr:cNvPr id="149" name="Line 910"/>
        <xdr:cNvSpPr>
          <a:spLocks/>
        </xdr:cNvSpPr>
      </xdr:nvSpPr>
      <xdr:spPr>
        <a:xfrm flipH="1">
          <a:off x="9696450" y="5581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0</xdr:rowOff>
    </xdr:from>
    <xdr:to>
      <xdr:col>16</xdr:col>
      <xdr:colOff>495300</xdr:colOff>
      <xdr:row>19</xdr:row>
      <xdr:rowOff>142875</xdr:rowOff>
    </xdr:to>
    <xdr:sp>
      <xdr:nvSpPr>
        <xdr:cNvPr id="150" name="Line 926"/>
        <xdr:cNvSpPr>
          <a:spLocks/>
        </xdr:cNvSpPr>
      </xdr:nvSpPr>
      <xdr:spPr>
        <a:xfrm flipV="1">
          <a:off x="11182350" y="497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152400</xdr:rowOff>
    </xdr:from>
    <xdr:to>
      <xdr:col>17</xdr:col>
      <xdr:colOff>266700</xdr:colOff>
      <xdr:row>19</xdr:row>
      <xdr:rowOff>0</xdr:rowOff>
    </xdr:to>
    <xdr:sp>
      <xdr:nvSpPr>
        <xdr:cNvPr id="151" name="Line 927"/>
        <xdr:cNvSpPr>
          <a:spLocks/>
        </xdr:cNvSpPr>
      </xdr:nvSpPr>
      <xdr:spPr>
        <a:xfrm flipV="1">
          <a:off x="11925300" y="489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152400</xdr:rowOff>
    </xdr:from>
    <xdr:to>
      <xdr:col>72</xdr:col>
      <xdr:colOff>476250</xdr:colOff>
      <xdr:row>22</xdr:row>
      <xdr:rowOff>0</xdr:rowOff>
    </xdr:to>
    <xdr:sp>
      <xdr:nvSpPr>
        <xdr:cNvPr id="152" name="Line 949"/>
        <xdr:cNvSpPr>
          <a:spLocks/>
        </xdr:cNvSpPr>
      </xdr:nvSpPr>
      <xdr:spPr>
        <a:xfrm flipH="1" flipV="1">
          <a:off x="53073300" y="5581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153" name="Line 950"/>
        <xdr:cNvSpPr>
          <a:spLocks/>
        </xdr:cNvSpPr>
      </xdr:nvSpPr>
      <xdr:spPr>
        <a:xfrm>
          <a:off x="51587400" y="4972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154" name="Line 951"/>
        <xdr:cNvSpPr>
          <a:spLocks/>
        </xdr:cNvSpPr>
      </xdr:nvSpPr>
      <xdr:spPr>
        <a:xfrm>
          <a:off x="50844450" y="4895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0</xdr:rowOff>
    </xdr:from>
    <xdr:to>
      <xdr:col>72</xdr:col>
      <xdr:colOff>476250</xdr:colOff>
      <xdr:row>30</xdr:row>
      <xdr:rowOff>76200</xdr:rowOff>
    </xdr:to>
    <xdr:sp>
      <xdr:nvSpPr>
        <xdr:cNvPr id="155" name="Line 955"/>
        <xdr:cNvSpPr>
          <a:spLocks/>
        </xdr:cNvSpPr>
      </xdr:nvSpPr>
      <xdr:spPr>
        <a:xfrm flipV="1">
          <a:off x="53073300" y="7486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85725</xdr:rowOff>
    </xdr:from>
    <xdr:to>
      <xdr:col>73</xdr:col>
      <xdr:colOff>247650</xdr:colOff>
      <xdr:row>30</xdr:row>
      <xdr:rowOff>0</xdr:rowOff>
    </xdr:to>
    <xdr:sp>
      <xdr:nvSpPr>
        <xdr:cNvPr id="156" name="Line 956"/>
        <xdr:cNvSpPr>
          <a:spLocks/>
        </xdr:cNvSpPr>
      </xdr:nvSpPr>
      <xdr:spPr>
        <a:xfrm flipV="1">
          <a:off x="53816250" y="73437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114300</xdr:rowOff>
    </xdr:from>
    <xdr:to>
      <xdr:col>67</xdr:col>
      <xdr:colOff>247650</xdr:colOff>
      <xdr:row>32</xdr:row>
      <xdr:rowOff>114300</xdr:rowOff>
    </xdr:to>
    <xdr:sp>
      <xdr:nvSpPr>
        <xdr:cNvPr id="157" name="Line 964"/>
        <xdr:cNvSpPr>
          <a:spLocks/>
        </xdr:cNvSpPr>
      </xdr:nvSpPr>
      <xdr:spPr>
        <a:xfrm flipV="1">
          <a:off x="49358550" y="782955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66</xdr:col>
      <xdr:colOff>476250</xdr:colOff>
      <xdr:row>33</xdr:row>
      <xdr:rowOff>190500</xdr:rowOff>
    </xdr:to>
    <xdr:sp>
      <xdr:nvSpPr>
        <xdr:cNvPr id="158" name="Line 965"/>
        <xdr:cNvSpPr>
          <a:spLocks/>
        </xdr:cNvSpPr>
      </xdr:nvSpPr>
      <xdr:spPr>
        <a:xfrm flipV="1">
          <a:off x="48615600" y="805815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190500</xdr:rowOff>
    </xdr:from>
    <xdr:to>
      <xdr:col>65</xdr:col>
      <xdr:colOff>247650</xdr:colOff>
      <xdr:row>38</xdr:row>
      <xdr:rowOff>76200</xdr:rowOff>
    </xdr:to>
    <xdr:sp>
      <xdr:nvSpPr>
        <xdr:cNvPr id="159" name="Line 967"/>
        <xdr:cNvSpPr>
          <a:spLocks/>
        </xdr:cNvSpPr>
      </xdr:nvSpPr>
      <xdr:spPr>
        <a:xfrm flipV="1">
          <a:off x="46386750" y="8362950"/>
          <a:ext cx="22288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17</xdr:row>
      <xdr:rowOff>114300</xdr:rowOff>
    </xdr:from>
    <xdr:to>
      <xdr:col>75</xdr:col>
      <xdr:colOff>247650</xdr:colOff>
      <xdr:row>18</xdr:row>
      <xdr:rowOff>0</xdr:rowOff>
    </xdr:to>
    <xdr:sp>
      <xdr:nvSpPr>
        <xdr:cNvPr id="160" name="Line 988"/>
        <xdr:cNvSpPr>
          <a:spLocks/>
        </xdr:cNvSpPr>
      </xdr:nvSpPr>
      <xdr:spPr>
        <a:xfrm flipV="1">
          <a:off x="55302150" y="46291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32613600" y="4743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75</xdr:col>
      <xdr:colOff>247650</xdr:colOff>
      <xdr:row>27</xdr:row>
      <xdr:rowOff>76200</xdr:rowOff>
    </xdr:to>
    <xdr:sp>
      <xdr:nvSpPr>
        <xdr:cNvPr id="162" name="Line 995"/>
        <xdr:cNvSpPr>
          <a:spLocks/>
        </xdr:cNvSpPr>
      </xdr:nvSpPr>
      <xdr:spPr>
        <a:xfrm flipH="1">
          <a:off x="553021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152400</xdr:rowOff>
    </xdr:from>
    <xdr:to>
      <xdr:col>74</xdr:col>
      <xdr:colOff>476250</xdr:colOff>
      <xdr:row>31</xdr:row>
      <xdr:rowOff>0</xdr:rowOff>
    </xdr:to>
    <xdr:sp>
      <xdr:nvSpPr>
        <xdr:cNvPr id="163" name="Line 996"/>
        <xdr:cNvSpPr>
          <a:spLocks/>
        </xdr:cNvSpPr>
      </xdr:nvSpPr>
      <xdr:spPr>
        <a:xfrm>
          <a:off x="54559200" y="7639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164" name="Line 999"/>
        <xdr:cNvSpPr>
          <a:spLocks/>
        </xdr:cNvSpPr>
      </xdr:nvSpPr>
      <xdr:spPr>
        <a:xfrm flipV="1">
          <a:off x="26041350" y="9086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30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23545800" y="7486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23545800" y="9086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62</xdr:col>
      <xdr:colOff>476250</xdr:colOff>
      <xdr:row>33</xdr:row>
      <xdr:rowOff>76200</xdr:rowOff>
    </xdr:from>
    <xdr:to>
      <xdr:col>63</xdr:col>
      <xdr:colOff>247650</xdr:colOff>
      <xdr:row>33</xdr:row>
      <xdr:rowOff>114300</xdr:rowOff>
    </xdr:to>
    <xdr:sp>
      <xdr:nvSpPr>
        <xdr:cNvPr id="167" name="Line 1007"/>
        <xdr:cNvSpPr>
          <a:spLocks/>
        </xdr:cNvSpPr>
      </xdr:nvSpPr>
      <xdr:spPr>
        <a:xfrm flipV="1">
          <a:off x="46386750" y="824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76200</xdr:rowOff>
    </xdr:from>
    <xdr:to>
      <xdr:col>60</xdr:col>
      <xdr:colOff>476250</xdr:colOff>
      <xdr:row>36</xdr:row>
      <xdr:rowOff>114300</xdr:rowOff>
    </xdr:to>
    <xdr:sp>
      <xdr:nvSpPr>
        <xdr:cNvPr id="168" name="Line 1008"/>
        <xdr:cNvSpPr>
          <a:spLocks/>
        </xdr:cNvSpPr>
      </xdr:nvSpPr>
      <xdr:spPr>
        <a:xfrm flipV="1">
          <a:off x="44157900" y="8934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0</xdr:rowOff>
    </xdr:from>
    <xdr:to>
      <xdr:col>64</xdr:col>
      <xdr:colOff>476250</xdr:colOff>
      <xdr:row>33</xdr:row>
      <xdr:rowOff>76200</xdr:rowOff>
    </xdr:to>
    <xdr:sp>
      <xdr:nvSpPr>
        <xdr:cNvPr id="169" name="Line 1009"/>
        <xdr:cNvSpPr>
          <a:spLocks/>
        </xdr:cNvSpPr>
      </xdr:nvSpPr>
      <xdr:spPr>
        <a:xfrm flipV="1">
          <a:off x="4712970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36</xdr:row>
      <xdr:rowOff>0</xdr:rowOff>
    </xdr:from>
    <xdr:to>
      <xdr:col>61</xdr:col>
      <xdr:colOff>247650</xdr:colOff>
      <xdr:row>36</xdr:row>
      <xdr:rowOff>76200</xdr:rowOff>
    </xdr:to>
    <xdr:sp>
      <xdr:nvSpPr>
        <xdr:cNvPr id="170" name="Line 1010"/>
        <xdr:cNvSpPr>
          <a:spLocks/>
        </xdr:cNvSpPr>
      </xdr:nvSpPr>
      <xdr:spPr>
        <a:xfrm flipV="1">
          <a:off x="44900850" y="8858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85725</xdr:rowOff>
    </xdr:from>
    <xdr:to>
      <xdr:col>62</xdr:col>
      <xdr:colOff>476250</xdr:colOff>
      <xdr:row>36</xdr:row>
      <xdr:rowOff>0</xdr:rowOff>
    </xdr:to>
    <xdr:sp>
      <xdr:nvSpPr>
        <xdr:cNvPr id="171" name="Line 1012"/>
        <xdr:cNvSpPr>
          <a:spLocks/>
        </xdr:cNvSpPr>
      </xdr:nvSpPr>
      <xdr:spPr>
        <a:xfrm flipV="1">
          <a:off x="45643800" y="8715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63</xdr:col>
      <xdr:colOff>247650</xdr:colOff>
      <xdr:row>35</xdr:row>
      <xdr:rowOff>85725</xdr:rowOff>
    </xdr:to>
    <xdr:sp>
      <xdr:nvSpPr>
        <xdr:cNvPr id="172" name="Line 1013"/>
        <xdr:cNvSpPr>
          <a:spLocks/>
        </xdr:cNvSpPr>
      </xdr:nvSpPr>
      <xdr:spPr>
        <a:xfrm flipV="1">
          <a:off x="46386750" y="8515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73" name="Line 12"/>
        <xdr:cNvSpPr>
          <a:spLocks/>
        </xdr:cNvSpPr>
      </xdr:nvSpPr>
      <xdr:spPr>
        <a:xfrm flipV="1">
          <a:off x="27527250" y="8515350"/>
          <a:ext cx="53530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74" name="Oval 13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75" name="Group 137"/>
        <xdr:cNvGrpSpPr>
          <a:grpSpLocks noChangeAspect="1"/>
        </xdr:cNvGrpSpPr>
      </xdr:nvGrpSpPr>
      <xdr:grpSpPr>
        <a:xfrm>
          <a:off x="58293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78" name="Group 140"/>
        <xdr:cNvGrpSpPr>
          <a:grpSpLocks noChangeAspect="1"/>
        </xdr:cNvGrpSpPr>
      </xdr:nvGrpSpPr>
      <xdr:grpSpPr>
        <a:xfrm>
          <a:off x="596265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16</xdr:row>
      <xdr:rowOff>209550</xdr:rowOff>
    </xdr:from>
    <xdr:to>
      <xdr:col>18</xdr:col>
      <xdr:colOff>628650</xdr:colOff>
      <xdr:row>18</xdr:row>
      <xdr:rowOff>114300</xdr:rowOff>
    </xdr:to>
    <xdr:grpSp>
      <xdr:nvGrpSpPr>
        <xdr:cNvPr id="181" name="Group 144"/>
        <xdr:cNvGrpSpPr>
          <a:grpSpLocks noChangeAspect="1"/>
        </xdr:cNvGrpSpPr>
      </xdr:nvGrpSpPr>
      <xdr:grpSpPr>
        <a:xfrm>
          <a:off x="1323975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2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184" name="Group 147"/>
        <xdr:cNvGrpSpPr>
          <a:grpSpLocks noChangeAspect="1"/>
        </xdr:cNvGrpSpPr>
      </xdr:nvGrpSpPr>
      <xdr:grpSpPr>
        <a:xfrm>
          <a:off x="8801100" y="622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18</xdr:row>
      <xdr:rowOff>0</xdr:rowOff>
    </xdr:from>
    <xdr:ext cx="523875" cy="228600"/>
    <xdr:sp>
      <xdr:nvSpPr>
        <xdr:cNvPr id="187" name="text 7125"/>
        <xdr:cNvSpPr txBox="1">
          <a:spLocks noChangeArrowheads="1"/>
        </xdr:cNvSpPr>
      </xdr:nvSpPr>
      <xdr:spPr>
        <a:xfrm>
          <a:off x="8686800" y="4743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88" name="Group 162"/>
        <xdr:cNvGrpSpPr>
          <a:grpSpLocks noChangeAspect="1"/>
        </xdr:cNvGrpSpPr>
      </xdr:nvGrpSpPr>
      <xdr:grpSpPr>
        <a:xfrm>
          <a:off x="3434715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219075</xdr:rowOff>
    </xdr:from>
    <xdr:to>
      <xdr:col>77</xdr:col>
      <xdr:colOff>419100</xdr:colOff>
      <xdr:row>24</xdr:row>
      <xdr:rowOff>114300</xdr:rowOff>
    </xdr:to>
    <xdr:grpSp>
      <xdr:nvGrpSpPr>
        <xdr:cNvPr id="191" name="Group 165"/>
        <xdr:cNvGrpSpPr>
          <a:grpSpLocks noChangeAspect="1"/>
        </xdr:cNvGrpSpPr>
      </xdr:nvGrpSpPr>
      <xdr:grpSpPr>
        <a:xfrm>
          <a:off x="57388125" y="5876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1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219075</xdr:rowOff>
    </xdr:from>
    <xdr:to>
      <xdr:col>73</xdr:col>
      <xdr:colOff>419100</xdr:colOff>
      <xdr:row>22</xdr:row>
      <xdr:rowOff>114300</xdr:rowOff>
    </xdr:to>
    <xdr:grpSp>
      <xdr:nvGrpSpPr>
        <xdr:cNvPr id="194" name="Group 168"/>
        <xdr:cNvGrpSpPr>
          <a:grpSpLocks noChangeAspect="1"/>
        </xdr:cNvGrpSpPr>
      </xdr:nvGrpSpPr>
      <xdr:grpSpPr>
        <a:xfrm>
          <a:off x="54416325" y="5419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5" name="Line 1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26</xdr:row>
      <xdr:rowOff>114300</xdr:rowOff>
    </xdr:from>
    <xdr:to>
      <xdr:col>76</xdr:col>
      <xdr:colOff>647700</xdr:colOff>
      <xdr:row>28</xdr:row>
      <xdr:rowOff>28575</xdr:rowOff>
    </xdr:to>
    <xdr:grpSp>
      <xdr:nvGrpSpPr>
        <xdr:cNvPr id="197" name="Group 171"/>
        <xdr:cNvGrpSpPr>
          <a:grpSpLocks noChangeAspect="1"/>
        </xdr:cNvGrpSpPr>
      </xdr:nvGrpSpPr>
      <xdr:grpSpPr>
        <a:xfrm>
          <a:off x="56654700" y="6686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8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16</xdr:row>
      <xdr:rowOff>209550</xdr:rowOff>
    </xdr:from>
    <xdr:to>
      <xdr:col>67</xdr:col>
      <xdr:colOff>409575</xdr:colOff>
      <xdr:row>18</xdr:row>
      <xdr:rowOff>114300</xdr:rowOff>
    </xdr:to>
    <xdr:grpSp>
      <xdr:nvGrpSpPr>
        <xdr:cNvPr id="200" name="Group 186"/>
        <xdr:cNvGrpSpPr>
          <a:grpSpLocks noChangeAspect="1"/>
        </xdr:cNvGrpSpPr>
      </xdr:nvGrpSpPr>
      <xdr:grpSpPr>
        <a:xfrm>
          <a:off x="49949100" y="4495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1" name="Line 1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30</xdr:row>
      <xdr:rowOff>114300</xdr:rowOff>
    </xdr:from>
    <xdr:to>
      <xdr:col>70</xdr:col>
      <xdr:colOff>628650</xdr:colOff>
      <xdr:row>32</xdr:row>
      <xdr:rowOff>28575</xdr:rowOff>
    </xdr:to>
    <xdr:grpSp>
      <xdr:nvGrpSpPr>
        <xdr:cNvPr id="203" name="Group 196"/>
        <xdr:cNvGrpSpPr>
          <a:grpSpLocks noChangeAspect="1"/>
        </xdr:cNvGrpSpPr>
      </xdr:nvGrpSpPr>
      <xdr:grpSpPr>
        <a:xfrm>
          <a:off x="5217795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4" name="Line 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409575</xdr:colOff>
      <xdr:row>32</xdr:row>
      <xdr:rowOff>28575</xdr:rowOff>
    </xdr:to>
    <xdr:grpSp>
      <xdr:nvGrpSpPr>
        <xdr:cNvPr id="206" name="Group 199"/>
        <xdr:cNvGrpSpPr>
          <a:grpSpLocks/>
        </xdr:cNvGrpSpPr>
      </xdr:nvGrpSpPr>
      <xdr:grpSpPr>
        <a:xfrm>
          <a:off x="51435000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7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33</xdr:row>
      <xdr:rowOff>0</xdr:rowOff>
    </xdr:from>
    <xdr:to>
      <xdr:col>79</xdr:col>
      <xdr:colOff>247650</xdr:colOff>
      <xdr:row>33</xdr:row>
      <xdr:rowOff>76200</xdr:rowOff>
    </xdr:to>
    <xdr:sp>
      <xdr:nvSpPr>
        <xdr:cNvPr id="209" name="Line 208"/>
        <xdr:cNvSpPr>
          <a:spLocks/>
        </xdr:cNvSpPr>
      </xdr:nvSpPr>
      <xdr:spPr>
        <a:xfrm>
          <a:off x="58273950" y="8172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33</xdr:row>
      <xdr:rowOff>76200</xdr:rowOff>
    </xdr:from>
    <xdr:to>
      <xdr:col>80</xdr:col>
      <xdr:colOff>476250</xdr:colOff>
      <xdr:row>33</xdr:row>
      <xdr:rowOff>114300</xdr:rowOff>
    </xdr:to>
    <xdr:sp>
      <xdr:nvSpPr>
        <xdr:cNvPr id="210" name="Line 209"/>
        <xdr:cNvSpPr>
          <a:spLocks/>
        </xdr:cNvSpPr>
      </xdr:nvSpPr>
      <xdr:spPr>
        <a:xfrm>
          <a:off x="59016900" y="8248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114300</xdr:rowOff>
    </xdr:from>
    <xdr:to>
      <xdr:col>82</xdr:col>
      <xdr:colOff>847725</xdr:colOff>
      <xdr:row>33</xdr:row>
      <xdr:rowOff>114300</xdr:rowOff>
    </xdr:to>
    <xdr:sp>
      <xdr:nvSpPr>
        <xdr:cNvPr id="211" name="Line 210"/>
        <xdr:cNvSpPr>
          <a:spLocks/>
        </xdr:cNvSpPr>
      </xdr:nvSpPr>
      <xdr:spPr>
        <a:xfrm flipV="1">
          <a:off x="59759850" y="8286750"/>
          <a:ext cx="1857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33</xdr:row>
      <xdr:rowOff>0</xdr:rowOff>
    </xdr:from>
    <xdr:ext cx="514350" cy="228600"/>
    <xdr:sp>
      <xdr:nvSpPr>
        <xdr:cNvPr id="212" name="text 7125"/>
        <xdr:cNvSpPr txBox="1">
          <a:spLocks noChangeArrowheads="1"/>
        </xdr:cNvSpPr>
      </xdr:nvSpPr>
      <xdr:spPr>
        <a:xfrm>
          <a:off x="60255150" y="8172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d</a:t>
          </a:r>
        </a:p>
      </xdr:txBody>
    </xdr:sp>
    <xdr:clientData/>
  </xdr:oneCellAnchor>
  <xdr:twoCellAnchor>
    <xdr:from>
      <xdr:col>30</xdr:col>
      <xdr:colOff>28575</xdr:colOff>
      <xdr:row>40</xdr:row>
      <xdr:rowOff>114300</xdr:rowOff>
    </xdr:from>
    <xdr:to>
      <xdr:col>38</xdr:col>
      <xdr:colOff>495300</xdr:colOff>
      <xdr:row>40</xdr:row>
      <xdr:rowOff>114300</xdr:rowOff>
    </xdr:to>
    <xdr:sp>
      <xdr:nvSpPr>
        <xdr:cNvPr id="213" name="Line 217"/>
        <xdr:cNvSpPr>
          <a:spLocks/>
        </xdr:cNvSpPr>
      </xdr:nvSpPr>
      <xdr:spPr>
        <a:xfrm flipV="1">
          <a:off x="21859875" y="9886950"/>
          <a:ext cx="6410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40</xdr:row>
      <xdr:rowOff>0</xdr:rowOff>
    </xdr:to>
    <xdr:sp>
      <xdr:nvSpPr>
        <xdr:cNvPr id="214" name="Line 218"/>
        <xdr:cNvSpPr>
          <a:spLocks/>
        </xdr:cNvSpPr>
      </xdr:nvSpPr>
      <xdr:spPr>
        <a:xfrm flipV="1">
          <a:off x="26784300" y="9658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76200</xdr:rowOff>
    </xdr:from>
    <xdr:to>
      <xdr:col>35</xdr:col>
      <xdr:colOff>266700</xdr:colOff>
      <xdr:row>40</xdr:row>
      <xdr:rowOff>114300</xdr:rowOff>
    </xdr:to>
    <xdr:sp>
      <xdr:nvSpPr>
        <xdr:cNvPr id="215" name="Line 219"/>
        <xdr:cNvSpPr>
          <a:spLocks/>
        </xdr:cNvSpPr>
      </xdr:nvSpPr>
      <xdr:spPr>
        <a:xfrm flipV="1">
          <a:off x="25298400" y="9848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0</xdr:rowOff>
    </xdr:from>
    <xdr:to>
      <xdr:col>36</xdr:col>
      <xdr:colOff>495300</xdr:colOff>
      <xdr:row>40</xdr:row>
      <xdr:rowOff>76200</xdr:rowOff>
    </xdr:to>
    <xdr:sp>
      <xdr:nvSpPr>
        <xdr:cNvPr id="216" name="Line 220"/>
        <xdr:cNvSpPr>
          <a:spLocks/>
        </xdr:cNvSpPr>
      </xdr:nvSpPr>
      <xdr:spPr>
        <a:xfrm flipV="1">
          <a:off x="26041350" y="9772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217" name="Line 224"/>
        <xdr:cNvSpPr>
          <a:spLocks/>
        </xdr:cNvSpPr>
      </xdr:nvSpPr>
      <xdr:spPr>
        <a:xfrm flipV="1">
          <a:off x="30499050" y="9201150"/>
          <a:ext cx="2381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0</xdr:rowOff>
    </xdr:from>
    <xdr:to>
      <xdr:col>45</xdr:col>
      <xdr:colOff>266700</xdr:colOff>
      <xdr:row>34</xdr:row>
      <xdr:rowOff>114300</xdr:rowOff>
    </xdr:to>
    <xdr:sp>
      <xdr:nvSpPr>
        <xdr:cNvPr id="218" name="Line 240"/>
        <xdr:cNvSpPr>
          <a:spLocks/>
        </xdr:cNvSpPr>
      </xdr:nvSpPr>
      <xdr:spPr>
        <a:xfrm flipV="1">
          <a:off x="32880300" y="8401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266700</xdr:colOff>
      <xdr:row>37</xdr:row>
      <xdr:rowOff>114300</xdr:rowOff>
    </xdr:to>
    <xdr:sp>
      <xdr:nvSpPr>
        <xdr:cNvPr id="219" name="Line 241"/>
        <xdr:cNvSpPr>
          <a:spLocks/>
        </xdr:cNvSpPr>
      </xdr:nvSpPr>
      <xdr:spPr>
        <a:xfrm flipV="1">
          <a:off x="32880300" y="9086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342900</xdr:colOff>
      <xdr:row>34</xdr:row>
      <xdr:rowOff>0</xdr:rowOff>
    </xdr:to>
    <xdr:sp>
      <xdr:nvSpPr>
        <xdr:cNvPr id="220" name="Line 242"/>
        <xdr:cNvSpPr>
          <a:spLocks/>
        </xdr:cNvSpPr>
      </xdr:nvSpPr>
      <xdr:spPr>
        <a:xfrm flipV="1">
          <a:off x="33623250" y="8324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152400</xdr:rowOff>
    </xdr:from>
    <xdr:to>
      <xdr:col>46</xdr:col>
      <xdr:colOff>342900</xdr:colOff>
      <xdr:row>37</xdr:row>
      <xdr:rowOff>0</xdr:rowOff>
    </xdr:to>
    <xdr:sp>
      <xdr:nvSpPr>
        <xdr:cNvPr id="221" name="Line 243"/>
        <xdr:cNvSpPr>
          <a:spLocks/>
        </xdr:cNvSpPr>
      </xdr:nvSpPr>
      <xdr:spPr>
        <a:xfrm flipV="1">
          <a:off x="33623250" y="9010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0</xdr:rowOff>
    </xdr:from>
    <xdr:to>
      <xdr:col>40</xdr:col>
      <xdr:colOff>495300</xdr:colOff>
      <xdr:row>40</xdr:row>
      <xdr:rowOff>76200</xdr:rowOff>
    </xdr:to>
    <xdr:sp>
      <xdr:nvSpPr>
        <xdr:cNvPr id="222" name="Line 244"/>
        <xdr:cNvSpPr>
          <a:spLocks/>
        </xdr:cNvSpPr>
      </xdr:nvSpPr>
      <xdr:spPr>
        <a:xfrm flipV="1">
          <a:off x="29013150" y="9772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40</xdr:row>
      <xdr:rowOff>76200</xdr:rowOff>
    </xdr:from>
    <xdr:to>
      <xdr:col>39</xdr:col>
      <xdr:colOff>266700</xdr:colOff>
      <xdr:row>40</xdr:row>
      <xdr:rowOff>114300</xdr:rowOff>
    </xdr:to>
    <xdr:sp>
      <xdr:nvSpPr>
        <xdr:cNvPr id="223" name="Line 245"/>
        <xdr:cNvSpPr>
          <a:spLocks/>
        </xdr:cNvSpPr>
      </xdr:nvSpPr>
      <xdr:spPr>
        <a:xfrm flipV="1">
          <a:off x="28270200" y="9848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36</xdr:row>
      <xdr:rowOff>114300</xdr:rowOff>
    </xdr:from>
    <xdr:to>
      <xdr:col>47</xdr:col>
      <xdr:colOff>104775</xdr:colOff>
      <xdr:row>36</xdr:row>
      <xdr:rowOff>152400</xdr:rowOff>
    </xdr:to>
    <xdr:sp>
      <xdr:nvSpPr>
        <xdr:cNvPr id="224" name="Line 246"/>
        <xdr:cNvSpPr>
          <a:spLocks/>
        </xdr:cNvSpPr>
      </xdr:nvSpPr>
      <xdr:spPr>
        <a:xfrm flipV="1">
          <a:off x="34366200" y="89725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33</xdr:row>
      <xdr:rowOff>114300</xdr:rowOff>
    </xdr:from>
    <xdr:to>
      <xdr:col>47</xdr:col>
      <xdr:colOff>104775</xdr:colOff>
      <xdr:row>33</xdr:row>
      <xdr:rowOff>152400</xdr:rowOff>
    </xdr:to>
    <xdr:sp>
      <xdr:nvSpPr>
        <xdr:cNvPr id="225" name="Line 247"/>
        <xdr:cNvSpPr>
          <a:spLocks/>
        </xdr:cNvSpPr>
      </xdr:nvSpPr>
      <xdr:spPr>
        <a:xfrm flipV="1">
          <a:off x="34366200" y="8286750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114300</xdr:rowOff>
    </xdr:from>
    <xdr:to>
      <xdr:col>41</xdr:col>
      <xdr:colOff>266700</xdr:colOff>
      <xdr:row>40</xdr:row>
      <xdr:rowOff>0</xdr:rowOff>
    </xdr:to>
    <xdr:sp>
      <xdr:nvSpPr>
        <xdr:cNvPr id="226" name="Line 248"/>
        <xdr:cNvSpPr>
          <a:spLocks/>
        </xdr:cNvSpPr>
      </xdr:nvSpPr>
      <xdr:spPr>
        <a:xfrm flipV="1">
          <a:off x="29756100" y="9658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123825</xdr:colOff>
      <xdr:row>41</xdr:row>
      <xdr:rowOff>114300</xdr:rowOff>
    </xdr:from>
    <xdr:to>
      <xdr:col>57</xdr:col>
      <xdr:colOff>247650</xdr:colOff>
      <xdr:row>41</xdr:row>
      <xdr:rowOff>114300</xdr:rowOff>
    </xdr:to>
    <xdr:sp>
      <xdr:nvSpPr>
        <xdr:cNvPr id="227" name="Line 265"/>
        <xdr:cNvSpPr>
          <a:spLocks/>
        </xdr:cNvSpPr>
      </xdr:nvSpPr>
      <xdr:spPr>
        <a:xfrm flipV="1">
          <a:off x="35633025" y="10115550"/>
          <a:ext cx="7038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41</xdr:row>
      <xdr:rowOff>76200</xdr:rowOff>
    </xdr:from>
    <xdr:to>
      <xdr:col>58</xdr:col>
      <xdr:colOff>476250</xdr:colOff>
      <xdr:row>41</xdr:row>
      <xdr:rowOff>114300</xdr:rowOff>
    </xdr:to>
    <xdr:sp>
      <xdr:nvSpPr>
        <xdr:cNvPr id="228" name="Line 276"/>
        <xdr:cNvSpPr>
          <a:spLocks/>
        </xdr:cNvSpPr>
      </xdr:nvSpPr>
      <xdr:spPr>
        <a:xfrm flipV="1">
          <a:off x="42672000" y="10077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41</xdr:row>
      <xdr:rowOff>0</xdr:rowOff>
    </xdr:from>
    <xdr:to>
      <xdr:col>59</xdr:col>
      <xdr:colOff>247650</xdr:colOff>
      <xdr:row>41</xdr:row>
      <xdr:rowOff>76200</xdr:rowOff>
    </xdr:to>
    <xdr:sp>
      <xdr:nvSpPr>
        <xdr:cNvPr id="229" name="Line 277"/>
        <xdr:cNvSpPr>
          <a:spLocks/>
        </xdr:cNvSpPr>
      </xdr:nvSpPr>
      <xdr:spPr>
        <a:xfrm flipV="1">
          <a:off x="43414950" y="1000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40</xdr:row>
      <xdr:rowOff>85725</xdr:rowOff>
    </xdr:from>
    <xdr:to>
      <xdr:col>60</xdr:col>
      <xdr:colOff>476250</xdr:colOff>
      <xdr:row>41</xdr:row>
      <xdr:rowOff>0</xdr:rowOff>
    </xdr:to>
    <xdr:sp>
      <xdr:nvSpPr>
        <xdr:cNvPr id="230" name="Line 278"/>
        <xdr:cNvSpPr>
          <a:spLocks/>
        </xdr:cNvSpPr>
      </xdr:nvSpPr>
      <xdr:spPr>
        <a:xfrm flipV="1">
          <a:off x="44157900" y="9858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114300</xdr:rowOff>
    </xdr:from>
    <xdr:to>
      <xdr:col>61</xdr:col>
      <xdr:colOff>247650</xdr:colOff>
      <xdr:row>40</xdr:row>
      <xdr:rowOff>85725</xdr:rowOff>
    </xdr:to>
    <xdr:sp>
      <xdr:nvSpPr>
        <xdr:cNvPr id="231" name="Line 279"/>
        <xdr:cNvSpPr>
          <a:spLocks/>
        </xdr:cNvSpPr>
      </xdr:nvSpPr>
      <xdr:spPr>
        <a:xfrm flipV="1">
          <a:off x="44900850" y="9658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76200</xdr:rowOff>
    </xdr:from>
    <xdr:to>
      <xdr:col>62</xdr:col>
      <xdr:colOff>476250</xdr:colOff>
      <xdr:row>39</xdr:row>
      <xdr:rowOff>114300</xdr:rowOff>
    </xdr:to>
    <xdr:sp>
      <xdr:nvSpPr>
        <xdr:cNvPr id="232" name="Line 287"/>
        <xdr:cNvSpPr>
          <a:spLocks/>
        </xdr:cNvSpPr>
      </xdr:nvSpPr>
      <xdr:spPr>
        <a:xfrm flipV="1">
          <a:off x="45643800" y="939165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38100</xdr:rowOff>
    </xdr:from>
    <xdr:to>
      <xdr:col>4</xdr:col>
      <xdr:colOff>371475</xdr:colOff>
      <xdr:row>25</xdr:row>
      <xdr:rowOff>152400</xdr:rowOff>
    </xdr:to>
    <xdr:grpSp>
      <xdr:nvGrpSpPr>
        <xdr:cNvPr id="233" name="Group 293"/>
        <xdr:cNvGrpSpPr>
          <a:grpSpLocks noChangeAspect="1"/>
        </xdr:cNvGrpSpPr>
      </xdr:nvGrpSpPr>
      <xdr:grpSpPr>
        <a:xfrm>
          <a:off x="2057400" y="6381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4" name="Line 2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23</xdr:row>
      <xdr:rowOff>38100</xdr:rowOff>
    </xdr:from>
    <xdr:to>
      <xdr:col>4</xdr:col>
      <xdr:colOff>942975</xdr:colOff>
      <xdr:row>23</xdr:row>
      <xdr:rowOff>152400</xdr:rowOff>
    </xdr:to>
    <xdr:grpSp>
      <xdr:nvGrpSpPr>
        <xdr:cNvPr id="241" name="Group 301"/>
        <xdr:cNvGrpSpPr>
          <a:grpSpLocks noChangeAspect="1"/>
        </xdr:cNvGrpSpPr>
      </xdr:nvGrpSpPr>
      <xdr:grpSpPr>
        <a:xfrm>
          <a:off x="3019425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3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25</xdr:row>
      <xdr:rowOff>38100</xdr:rowOff>
    </xdr:from>
    <xdr:to>
      <xdr:col>8</xdr:col>
      <xdr:colOff>657225</xdr:colOff>
      <xdr:row>25</xdr:row>
      <xdr:rowOff>152400</xdr:rowOff>
    </xdr:to>
    <xdr:grpSp>
      <xdr:nvGrpSpPr>
        <xdr:cNvPr id="246" name="Group 306"/>
        <xdr:cNvGrpSpPr>
          <a:grpSpLocks noChangeAspect="1"/>
        </xdr:cNvGrpSpPr>
      </xdr:nvGrpSpPr>
      <xdr:grpSpPr>
        <a:xfrm>
          <a:off x="5848350" y="638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7" name="Oval 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23</xdr:row>
      <xdr:rowOff>38100</xdr:rowOff>
    </xdr:from>
    <xdr:to>
      <xdr:col>18</xdr:col>
      <xdr:colOff>619125</xdr:colOff>
      <xdr:row>23</xdr:row>
      <xdr:rowOff>152400</xdr:rowOff>
    </xdr:to>
    <xdr:grpSp>
      <xdr:nvGrpSpPr>
        <xdr:cNvPr id="250" name="Group 314"/>
        <xdr:cNvGrpSpPr>
          <a:grpSpLocks noChangeAspect="1"/>
        </xdr:cNvGrpSpPr>
      </xdr:nvGrpSpPr>
      <xdr:grpSpPr>
        <a:xfrm>
          <a:off x="129635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3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20</xdr:row>
      <xdr:rowOff>38100</xdr:rowOff>
    </xdr:from>
    <xdr:to>
      <xdr:col>18</xdr:col>
      <xdr:colOff>609600</xdr:colOff>
      <xdr:row>20</xdr:row>
      <xdr:rowOff>152400</xdr:rowOff>
    </xdr:to>
    <xdr:grpSp>
      <xdr:nvGrpSpPr>
        <xdr:cNvPr id="256" name="Group 320"/>
        <xdr:cNvGrpSpPr>
          <a:grpSpLocks noChangeAspect="1"/>
        </xdr:cNvGrpSpPr>
      </xdr:nvGrpSpPr>
      <xdr:grpSpPr>
        <a:xfrm>
          <a:off x="12830175" y="5238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7" name="Line 3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25</xdr:row>
      <xdr:rowOff>209550</xdr:rowOff>
    </xdr:from>
    <xdr:to>
      <xdr:col>18</xdr:col>
      <xdr:colOff>609600</xdr:colOff>
      <xdr:row>26</xdr:row>
      <xdr:rowOff>209550</xdr:rowOff>
    </xdr:to>
    <xdr:grpSp>
      <xdr:nvGrpSpPr>
        <xdr:cNvPr id="263" name="Group 327"/>
        <xdr:cNvGrpSpPr>
          <a:grpSpLocks noChangeAspect="1"/>
        </xdr:cNvGrpSpPr>
      </xdr:nvGrpSpPr>
      <xdr:grpSpPr>
        <a:xfrm>
          <a:off x="13230225" y="655320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64" name="Oval 32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2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3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3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3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16</xdr:row>
      <xdr:rowOff>38100</xdr:rowOff>
    </xdr:from>
    <xdr:to>
      <xdr:col>18</xdr:col>
      <xdr:colOff>657225</xdr:colOff>
      <xdr:row>16</xdr:row>
      <xdr:rowOff>152400</xdr:rowOff>
    </xdr:to>
    <xdr:grpSp>
      <xdr:nvGrpSpPr>
        <xdr:cNvPr id="269" name="Group 333"/>
        <xdr:cNvGrpSpPr>
          <a:grpSpLocks noChangeAspect="1"/>
        </xdr:cNvGrpSpPr>
      </xdr:nvGrpSpPr>
      <xdr:grpSpPr>
        <a:xfrm>
          <a:off x="13277850" y="4324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0" name="Oval 3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381000</xdr:colOff>
      <xdr:row>30</xdr:row>
      <xdr:rowOff>9525</xdr:rowOff>
    </xdr:from>
    <xdr:to>
      <xdr:col>74</xdr:col>
      <xdr:colOff>676275</xdr:colOff>
      <xdr:row>30</xdr:row>
      <xdr:rowOff>123825</xdr:rowOff>
    </xdr:to>
    <xdr:grpSp>
      <xdr:nvGrpSpPr>
        <xdr:cNvPr id="273" name="Group 337"/>
        <xdr:cNvGrpSpPr>
          <a:grpSpLocks noChangeAspect="1"/>
        </xdr:cNvGrpSpPr>
      </xdr:nvGrpSpPr>
      <xdr:grpSpPr>
        <a:xfrm>
          <a:off x="55206900" y="749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38100</xdr:rowOff>
    </xdr:from>
    <xdr:to>
      <xdr:col>80</xdr:col>
      <xdr:colOff>619125</xdr:colOff>
      <xdr:row>22</xdr:row>
      <xdr:rowOff>152400</xdr:rowOff>
    </xdr:to>
    <xdr:grpSp>
      <xdr:nvGrpSpPr>
        <xdr:cNvPr id="277" name="Group 341"/>
        <xdr:cNvGrpSpPr>
          <a:grpSpLocks noChangeAspect="1"/>
        </xdr:cNvGrpSpPr>
      </xdr:nvGrpSpPr>
      <xdr:grpSpPr>
        <a:xfrm>
          <a:off x="59607450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8" name="Oval 3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32</xdr:row>
      <xdr:rowOff>38100</xdr:rowOff>
    </xdr:from>
    <xdr:to>
      <xdr:col>70</xdr:col>
      <xdr:colOff>600075</xdr:colOff>
      <xdr:row>32</xdr:row>
      <xdr:rowOff>152400</xdr:rowOff>
    </xdr:to>
    <xdr:grpSp>
      <xdr:nvGrpSpPr>
        <xdr:cNvPr id="281" name="Group 345"/>
        <xdr:cNvGrpSpPr>
          <a:grpSpLocks noChangeAspect="1"/>
        </xdr:cNvGrpSpPr>
      </xdr:nvGrpSpPr>
      <xdr:grpSpPr>
        <a:xfrm>
          <a:off x="521589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3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19</xdr:row>
      <xdr:rowOff>38100</xdr:rowOff>
    </xdr:from>
    <xdr:to>
      <xdr:col>67</xdr:col>
      <xdr:colOff>428625</xdr:colOff>
      <xdr:row>19</xdr:row>
      <xdr:rowOff>152400</xdr:rowOff>
    </xdr:to>
    <xdr:grpSp>
      <xdr:nvGrpSpPr>
        <xdr:cNvPr id="285" name="Group 349"/>
        <xdr:cNvGrpSpPr>
          <a:grpSpLocks noChangeAspect="1"/>
        </xdr:cNvGrpSpPr>
      </xdr:nvGrpSpPr>
      <xdr:grpSpPr>
        <a:xfrm>
          <a:off x="49987200" y="5010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6" name="Oval 3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17</xdr:row>
      <xdr:rowOff>38100</xdr:rowOff>
    </xdr:from>
    <xdr:to>
      <xdr:col>71</xdr:col>
      <xdr:colOff>485775</xdr:colOff>
      <xdr:row>17</xdr:row>
      <xdr:rowOff>152400</xdr:rowOff>
    </xdr:to>
    <xdr:grpSp>
      <xdr:nvGrpSpPr>
        <xdr:cNvPr id="289" name="Group 353"/>
        <xdr:cNvGrpSpPr>
          <a:grpSpLocks noChangeAspect="1"/>
        </xdr:cNvGrpSpPr>
      </xdr:nvGrpSpPr>
      <xdr:grpSpPr>
        <a:xfrm>
          <a:off x="52873275" y="455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0" name="Line 3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25</xdr:row>
      <xdr:rowOff>38100</xdr:rowOff>
    </xdr:from>
    <xdr:to>
      <xdr:col>70</xdr:col>
      <xdr:colOff>619125</xdr:colOff>
      <xdr:row>25</xdr:row>
      <xdr:rowOff>152400</xdr:rowOff>
    </xdr:to>
    <xdr:grpSp>
      <xdr:nvGrpSpPr>
        <xdr:cNvPr id="294" name="Group 358"/>
        <xdr:cNvGrpSpPr>
          <a:grpSpLocks noChangeAspect="1"/>
        </xdr:cNvGrpSpPr>
      </xdr:nvGrpSpPr>
      <xdr:grpSpPr>
        <a:xfrm>
          <a:off x="51901725" y="6381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5" name="Line 3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22</xdr:row>
      <xdr:rowOff>38100</xdr:rowOff>
    </xdr:from>
    <xdr:to>
      <xdr:col>68</xdr:col>
      <xdr:colOff>314325</xdr:colOff>
      <xdr:row>22</xdr:row>
      <xdr:rowOff>152400</xdr:rowOff>
    </xdr:to>
    <xdr:grpSp>
      <xdr:nvGrpSpPr>
        <xdr:cNvPr id="300" name="Group 364"/>
        <xdr:cNvGrpSpPr>
          <a:grpSpLocks noChangeAspect="1"/>
        </xdr:cNvGrpSpPr>
      </xdr:nvGrpSpPr>
      <xdr:grpSpPr>
        <a:xfrm>
          <a:off x="49987200" y="5695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1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38100</xdr:rowOff>
    </xdr:from>
    <xdr:to>
      <xdr:col>72</xdr:col>
      <xdr:colOff>228600</xdr:colOff>
      <xdr:row>28</xdr:row>
      <xdr:rowOff>152400</xdr:rowOff>
    </xdr:to>
    <xdr:grpSp>
      <xdr:nvGrpSpPr>
        <xdr:cNvPr id="307" name="Group 371"/>
        <xdr:cNvGrpSpPr>
          <a:grpSpLocks noChangeAspect="1"/>
        </xdr:cNvGrpSpPr>
      </xdr:nvGrpSpPr>
      <xdr:grpSpPr>
        <a:xfrm>
          <a:off x="52873275" y="7067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8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38100</xdr:rowOff>
    </xdr:from>
    <xdr:to>
      <xdr:col>85</xdr:col>
      <xdr:colOff>457200</xdr:colOff>
      <xdr:row>23</xdr:row>
      <xdr:rowOff>152400</xdr:rowOff>
    </xdr:to>
    <xdr:grpSp>
      <xdr:nvGrpSpPr>
        <xdr:cNvPr id="314" name="Group 378"/>
        <xdr:cNvGrpSpPr>
          <a:grpSpLocks noChangeAspect="1"/>
        </xdr:cNvGrpSpPr>
      </xdr:nvGrpSpPr>
      <xdr:grpSpPr>
        <a:xfrm>
          <a:off x="62855475" y="5924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5" name="Line 3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381000</xdr:colOff>
      <xdr:row>25</xdr:row>
      <xdr:rowOff>28575</xdr:rowOff>
    </xdr:from>
    <xdr:to>
      <xdr:col>26</xdr:col>
      <xdr:colOff>142875</xdr:colOff>
      <xdr:row>25</xdr:row>
      <xdr:rowOff>161925</xdr:rowOff>
    </xdr:to>
    <xdr:grpSp>
      <xdr:nvGrpSpPr>
        <xdr:cNvPr id="322" name="Group 386"/>
        <xdr:cNvGrpSpPr>
          <a:grpSpLocks noChangeAspect="1"/>
        </xdr:cNvGrpSpPr>
      </xdr:nvGrpSpPr>
      <xdr:grpSpPr>
        <a:xfrm>
          <a:off x="18726150" y="63722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323" name="Rectangle 38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8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326" name="Group 390"/>
        <xdr:cNvGrpSpPr>
          <a:grpSpLocks noChangeAspect="1"/>
        </xdr:cNvGrpSpPr>
      </xdr:nvGrpSpPr>
      <xdr:grpSpPr>
        <a:xfrm>
          <a:off x="8801100" y="5419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7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19</xdr:row>
      <xdr:rowOff>142875</xdr:rowOff>
    </xdr:from>
    <xdr:to>
      <xdr:col>15</xdr:col>
      <xdr:colOff>266700</xdr:colOff>
      <xdr:row>20</xdr:row>
      <xdr:rowOff>114300</xdr:rowOff>
    </xdr:to>
    <xdr:sp>
      <xdr:nvSpPr>
        <xdr:cNvPr id="329" name="Line 399"/>
        <xdr:cNvSpPr>
          <a:spLocks/>
        </xdr:cNvSpPr>
      </xdr:nvSpPr>
      <xdr:spPr>
        <a:xfrm flipV="1">
          <a:off x="10439400" y="5114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314325</xdr:colOff>
      <xdr:row>22</xdr:row>
      <xdr:rowOff>114300</xdr:rowOff>
    </xdr:from>
    <xdr:ext cx="514350" cy="228600"/>
    <xdr:sp>
      <xdr:nvSpPr>
        <xdr:cNvPr id="330" name="text 7125"/>
        <xdr:cNvSpPr txBox="1">
          <a:spLocks noChangeArrowheads="1"/>
        </xdr:cNvSpPr>
      </xdr:nvSpPr>
      <xdr:spPr>
        <a:xfrm>
          <a:off x="26088975" y="5772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271</a:t>
          </a:r>
        </a:p>
      </xdr:txBody>
    </xdr:sp>
    <xdr:clientData/>
  </xdr:oneCellAnchor>
  <xdr:oneCellAnchor>
    <xdr:from>
      <xdr:col>35</xdr:col>
      <xdr:colOff>314325</xdr:colOff>
      <xdr:row>25</xdr:row>
      <xdr:rowOff>114300</xdr:rowOff>
    </xdr:from>
    <xdr:ext cx="514350" cy="228600"/>
    <xdr:sp>
      <xdr:nvSpPr>
        <xdr:cNvPr id="331" name="text 7125"/>
        <xdr:cNvSpPr txBox="1">
          <a:spLocks noChangeArrowheads="1"/>
        </xdr:cNvSpPr>
      </xdr:nvSpPr>
      <xdr:spPr>
        <a:xfrm>
          <a:off x="26088975" y="6457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166</a:t>
          </a:r>
        </a:p>
      </xdr:txBody>
    </xdr:sp>
    <xdr:clientData/>
  </xdr:oneCellAnchor>
  <xdr:oneCellAnchor>
    <xdr:from>
      <xdr:col>35</xdr:col>
      <xdr:colOff>314325</xdr:colOff>
      <xdr:row>28</xdr:row>
      <xdr:rowOff>114300</xdr:rowOff>
    </xdr:from>
    <xdr:ext cx="514350" cy="228600"/>
    <xdr:sp>
      <xdr:nvSpPr>
        <xdr:cNvPr id="332" name="text 7125"/>
        <xdr:cNvSpPr txBox="1">
          <a:spLocks noChangeArrowheads="1"/>
        </xdr:cNvSpPr>
      </xdr:nvSpPr>
      <xdr:spPr>
        <a:xfrm>
          <a:off x="26088975" y="7143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75390625" style="257" customWidth="1"/>
    <col min="3" max="18" width="11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127" t="s">
        <v>78</v>
      </c>
      <c r="C4" s="183">
        <v>317</v>
      </c>
      <c r="D4" s="184"/>
      <c r="E4" s="182"/>
      <c r="F4" s="182"/>
      <c r="G4" s="182"/>
      <c r="H4" s="182"/>
      <c r="I4" s="184"/>
      <c r="J4" s="171" t="s">
        <v>48</v>
      </c>
      <c r="K4" s="184"/>
      <c r="L4" s="185"/>
      <c r="M4" s="184"/>
      <c r="N4" s="184"/>
      <c r="O4" s="184"/>
      <c r="P4" s="184"/>
      <c r="Q4" s="186" t="s">
        <v>79</v>
      </c>
      <c r="R4" s="187">
        <v>354951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30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10</v>
      </c>
      <c r="D8" s="206"/>
      <c r="E8" s="206"/>
      <c r="F8" s="206"/>
      <c r="G8" s="206"/>
      <c r="M8" s="206"/>
      <c r="N8" s="206"/>
      <c r="O8" s="206"/>
      <c r="P8" s="206"/>
      <c r="Q8" s="206"/>
      <c r="R8" s="209"/>
      <c r="S8" s="203"/>
      <c r="T8" s="180"/>
      <c r="U8" s="178"/>
    </row>
    <row r="9" spans="1:21" ht="25.5" customHeight="1">
      <c r="A9" s="199"/>
      <c r="B9" s="204"/>
      <c r="C9" s="53" t="s">
        <v>11</v>
      </c>
      <c r="D9" s="206"/>
      <c r="E9" s="206"/>
      <c r="F9" s="206"/>
      <c r="G9" s="206"/>
      <c r="H9" s="208"/>
      <c r="I9" s="208"/>
      <c r="J9" s="85" t="s">
        <v>72</v>
      </c>
      <c r="K9" s="208"/>
      <c r="L9" s="208"/>
      <c r="M9" s="206"/>
      <c r="N9" s="206"/>
      <c r="O9" s="206"/>
      <c r="P9" s="299" t="s">
        <v>80</v>
      </c>
      <c r="Q9" s="299"/>
      <c r="R9" s="211"/>
      <c r="S9" s="203"/>
      <c r="T9" s="180"/>
      <c r="U9" s="178"/>
    </row>
    <row r="10" spans="1:21" ht="25.5" customHeight="1">
      <c r="A10" s="199"/>
      <c r="B10" s="204"/>
      <c r="C10" s="53" t="s">
        <v>12</v>
      </c>
      <c r="D10" s="206"/>
      <c r="E10" s="206"/>
      <c r="F10" s="206"/>
      <c r="G10" s="206"/>
      <c r="H10" s="207"/>
      <c r="I10" s="206"/>
      <c r="J10" s="210" t="s">
        <v>96</v>
      </c>
      <c r="K10" s="206"/>
      <c r="M10" s="206"/>
      <c r="N10" s="206"/>
      <c r="O10" s="206"/>
      <c r="P10" s="206"/>
      <c r="Q10" s="206"/>
      <c r="R10" s="209"/>
      <c r="S10" s="203"/>
      <c r="T10" s="180"/>
      <c r="U10" s="178"/>
    </row>
    <row r="11" spans="1:21" ht="21" customHeight="1">
      <c r="A11" s="199"/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4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9"/>
      <c r="S12" s="203"/>
      <c r="T12" s="180"/>
      <c r="U12" s="178"/>
    </row>
    <row r="13" spans="1:21" ht="21" customHeight="1">
      <c r="A13" s="199"/>
      <c r="B13" s="204"/>
      <c r="C13" s="97" t="s">
        <v>24</v>
      </c>
      <c r="D13" s="206"/>
      <c r="E13" s="206"/>
      <c r="F13" s="206"/>
      <c r="G13" s="206"/>
      <c r="I13" s="206"/>
      <c r="J13" s="215" t="s">
        <v>13</v>
      </c>
      <c r="M13" s="206"/>
      <c r="N13" s="206"/>
      <c r="O13" s="206"/>
      <c r="P13" s="206"/>
      <c r="Q13" s="206"/>
      <c r="R13" s="209"/>
      <c r="S13" s="203"/>
      <c r="T13" s="180"/>
      <c r="U13" s="178"/>
    </row>
    <row r="14" spans="1:21" ht="21" customHeight="1">
      <c r="A14" s="199"/>
      <c r="B14" s="204"/>
      <c r="C14" s="54" t="s">
        <v>27</v>
      </c>
      <c r="D14" s="206"/>
      <c r="E14" s="206"/>
      <c r="F14" s="206"/>
      <c r="G14" s="206"/>
      <c r="I14" s="206"/>
      <c r="J14" s="286">
        <v>91.692</v>
      </c>
      <c r="M14" s="206"/>
      <c r="N14" s="206"/>
      <c r="O14" s="206"/>
      <c r="P14" s="206"/>
      <c r="Q14" s="206"/>
      <c r="R14" s="209"/>
      <c r="S14" s="203"/>
      <c r="T14" s="180"/>
      <c r="U14" s="178"/>
    </row>
    <row r="15" spans="1:21" ht="21" customHeight="1">
      <c r="A15" s="199"/>
      <c r="B15" s="204"/>
      <c r="C15" s="206"/>
      <c r="D15" s="206"/>
      <c r="E15" s="206"/>
      <c r="F15" s="206"/>
      <c r="G15" s="206"/>
      <c r="I15" s="206"/>
      <c r="J15" s="287" t="s">
        <v>89</v>
      </c>
      <c r="M15" s="206"/>
      <c r="N15" s="206"/>
      <c r="O15" s="206"/>
      <c r="P15" s="206"/>
      <c r="Q15" s="206"/>
      <c r="R15" s="209"/>
      <c r="S15" s="203"/>
      <c r="T15" s="180"/>
      <c r="U15" s="178"/>
    </row>
    <row r="16" spans="1:21" ht="21" customHeight="1">
      <c r="A16" s="199"/>
      <c r="B16" s="204"/>
      <c r="C16" s="54" t="s">
        <v>81</v>
      </c>
      <c r="D16" s="206"/>
      <c r="E16" s="206"/>
      <c r="F16" s="206"/>
      <c r="G16" s="206"/>
      <c r="I16" s="206"/>
      <c r="J16" s="288" t="s">
        <v>97</v>
      </c>
      <c r="M16" s="206"/>
      <c r="N16" s="206"/>
      <c r="O16" s="206"/>
      <c r="P16" s="206"/>
      <c r="Q16" s="206"/>
      <c r="R16" s="209"/>
      <c r="S16" s="203"/>
      <c r="T16" s="180"/>
      <c r="U16" s="178"/>
    </row>
    <row r="17" spans="1:21" ht="21" customHeight="1">
      <c r="A17" s="199"/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03"/>
      <c r="T17" s="180"/>
      <c r="U17" s="178"/>
    </row>
    <row r="18" spans="1:2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9"/>
      <c r="S18" s="203"/>
      <c r="T18" s="180"/>
      <c r="U18" s="178"/>
    </row>
    <row r="19" spans="1:21" ht="21" customHeight="1">
      <c r="A19" s="199"/>
      <c r="B19" s="204"/>
      <c r="C19" s="54" t="s">
        <v>82</v>
      </c>
      <c r="D19" s="206"/>
      <c r="E19" s="206"/>
      <c r="F19" s="206"/>
      <c r="G19" s="206"/>
      <c r="H19" s="206"/>
      <c r="J19" s="217" t="s">
        <v>70</v>
      </c>
      <c r="L19" s="206"/>
      <c r="M19" s="216"/>
      <c r="N19" s="216"/>
      <c r="O19" s="206"/>
      <c r="P19" s="299" t="s">
        <v>83</v>
      </c>
      <c r="Q19" s="299"/>
      <c r="R19" s="209"/>
      <c r="S19" s="203"/>
      <c r="T19" s="180"/>
      <c r="U19" s="178"/>
    </row>
    <row r="20" spans="1:21" ht="21" customHeight="1">
      <c r="A20" s="199"/>
      <c r="B20" s="204"/>
      <c r="C20" s="54" t="s">
        <v>84</v>
      </c>
      <c r="D20" s="206"/>
      <c r="E20" s="206"/>
      <c r="F20" s="206"/>
      <c r="G20" s="206"/>
      <c r="H20" s="206"/>
      <c r="J20" s="218" t="s">
        <v>38</v>
      </c>
      <c r="L20" s="206"/>
      <c r="M20" s="216"/>
      <c r="N20" s="216"/>
      <c r="O20" s="206"/>
      <c r="P20" s="299" t="s">
        <v>85</v>
      </c>
      <c r="Q20" s="299"/>
      <c r="R20" s="209"/>
      <c r="S20" s="203"/>
      <c r="T20" s="180"/>
      <c r="U20" s="178"/>
    </row>
    <row r="21" spans="1:21" ht="21" customHeight="1">
      <c r="A21" s="199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03"/>
      <c r="T21" s="180"/>
      <c r="U21" s="178"/>
    </row>
    <row r="22" spans="1:21" ht="30" customHeight="1">
      <c r="A22" s="199"/>
      <c r="B22" s="222"/>
      <c r="C22" s="223"/>
      <c r="D22" s="223"/>
      <c r="E22" s="224"/>
      <c r="F22" s="224"/>
      <c r="G22" s="224"/>
      <c r="H22" s="224"/>
      <c r="I22" s="223"/>
      <c r="J22" s="225"/>
      <c r="K22" s="223"/>
      <c r="L22" s="223"/>
      <c r="M22" s="223"/>
      <c r="N22" s="223"/>
      <c r="O22" s="223"/>
      <c r="P22" s="223"/>
      <c r="Q22" s="223"/>
      <c r="R22" s="223"/>
      <c r="S22" s="203"/>
      <c r="T22" s="180"/>
      <c r="U22" s="178"/>
    </row>
    <row r="23" spans="1:19" ht="30" customHeight="1">
      <c r="A23" s="226"/>
      <c r="B23" s="227"/>
      <c r="C23" s="228"/>
      <c r="D23" s="300" t="s">
        <v>86</v>
      </c>
      <c r="E23" s="301"/>
      <c r="F23" s="301"/>
      <c r="G23" s="301"/>
      <c r="H23" s="228"/>
      <c r="I23" s="229"/>
      <c r="J23" s="230"/>
      <c r="K23" s="227"/>
      <c r="L23" s="228"/>
      <c r="M23" s="300" t="s">
        <v>87</v>
      </c>
      <c r="N23" s="300"/>
      <c r="O23" s="300"/>
      <c r="P23" s="300"/>
      <c r="Q23" s="228"/>
      <c r="R23" s="229"/>
      <c r="S23" s="203"/>
    </row>
    <row r="24" spans="1:20" s="235" customFormat="1" ht="21" customHeight="1" thickBot="1">
      <c r="A24" s="231"/>
      <c r="B24" s="232" t="s">
        <v>5</v>
      </c>
      <c r="C24" s="169" t="s">
        <v>15</v>
      </c>
      <c r="D24" s="169" t="s">
        <v>16</v>
      </c>
      <c r="E24" s="233" t="s">
        <v>17</v>
      </c>
      <c r="F24" s="302" t="s">
        <v>18</v>
      </c>
      <c r="G24" s="303"/>
      <c r="H24" s="303"/>
      <c r="I24" s="304"/>
      <c r="J24" s="230"/>
      <c r="K24" s="232" t="s">
        <v>5</v>
      </c>
      <c r="L24" s="169" t="s">
        <v>15</v>
      </c>
      <c r="M24" s="169" t="s">
        <v>16</v>
      </c>
      <c r="N24" s="233" t="s">
        <v>17</v>
      </c>
      <c r="O24" s="302" t="s">
        <v>18</v>
      </c>
      <c r="P24" s="303"/>
      <c r="Q24" s="303"/>
      <c r="R24" s="304"/>
      <c r="S24" s="234"/>
      <c r="T24" s="176"/>
    </row>
    <row r="25" spans="1:20" s="189" customFormat="1" ht="21" customHeight="1" thickTop="1">
      <c r="A25" s="226"/>
      <c r="B25" s="236"/>
      <c r="C25" s="237"/>
      <c r="D25" s="238"/>
      <c r="E25" s="239"/>
      <c r="F25" s="240"/>
      <c r="G25" s="241"/>
      <c r="H25" s="241"/>
      <c r="I25" s="242"/>
      <c r="J25" s="230"/>
      <c r="K25" s="236"/>
      <c r="L25" s="237"/>
      <c r="M25" s="238"/>
      <c r="N25" s="239"/>
      <c r="O25" s="240"/>
      <c r="P25" s="241"/>
      <c r="Q25" s="241"/>
      <c r="R25" s="242"/>
      <c r="S25" s="203"/>
      <c r="T25" s="176"/>
    </row>
    <row r="26" spans="1:20" s="189" customFormat="1" ht="21" customHeight="1">
      <c r="A26" s="226"/>
      <c r="B26" s="243">
        <v>1</v>
      </c>
      <c r="C26" s="289">
        <v>91.735</v>
      </c>
      <c r="D26" s="289">
        <v>91.159</v>
      </c>
      <c r="E26" s="245">
        <f>(C26-D26)*1000</f>
        <v>575.9999999999934</v>
      </c>
      <c r="F26" s="311" t="s">
        <v>45</v>
      </c>
      <c r="G26" s="312"/>
      <c r="H26" s="312"/>
      <c r="I26" s="313"/>
      <c r="J26" s="230"/>
      <c r="K26" s="243">
        <v>1</v>
      </c>
      <c r="L26" s="246">
        <v>91.622</v>
      </c>
      <c r="M26" s="246">
        <v>91.456</v>
      </c>
      <c r="N26" s="245">
        <f>(L26-M26)*1000</f>
        <v>165.99999999999682</v>
      </c>
      <c r="O26" s="308" t="s">
        <v>98</v>
      </c>
      <c r="P26" s="309"/>
      <c r="Q26" s="309"/>
      <c r="R26" s="310"/>
      <c r="S26" s="203"/>
      <c r="T26" s="176"/>
    </row>
    <row r="27" spans="1:20" s="189" customFormat="1" ht="21" customHeight="1">
      <c r="A27" s="226"/>
      <c r="B27" s="236"/>
      <c r="C27" s="237"/>
      <c r="D27" s="238"/>
      <c r="E27" s="239"/>
      <c r="F27" s="240"/>
      <c r="G27" s="241"/>
      <c r="H27" s="241"/>
      <c r="I27" s="242"/>
      <c r="J27" s="230"/>
      <c r="K27" s="236"/>
      <c r="L27" s="266"/>
      <c r="M27" s="290"/>
      <c r="N27" s="291"/>
      <c r="O27" s="240"/>
      <c r="P27" s="241"/>
      <c r="Q27" s="241"/>
      <c r="R27" s="242"/>
      <c r="S27" s="203"/>
      <c r="T27" s="176"/>
    </row>
    <row r="28" spans="1:20" s="189" customFormat="1" ht="21" customHeight="1">
      <c r="A28" s="226"/>
      <c r="B28" s="243">
        <v>2</v>
      </c>
      <c r="C28" s="246">
        <v>91.735</v>
      </c>
      <c r="D28" s="244">
        <v>91.147</v>
      </c>
      <c r="E28" s="245">
        <f>(C28-D28)*1000</f>
        <v>587.9999999999939</v>
      </c>
      <c r="F28" s="308" t="s">
        <v>46</v>
      </c>
      <c r="G28" s="309"/>
      <c r="H28" s="309"/>
      <c r="I28" s="310"/>
      <c r="J28" s="230"/>
      <c r="K28" s="243">
        <v>2</v>
      </c>
      <c r="L28" s="246">
        <v>91.622</v>
      </c>
      <c r="M28" s="246">
        <v>91.463</v>
      </c>
      <c r="N28" s="245">
        <f>(L28-M28)*1000</f>
        <v>159.00000000000603</v>
      </c>
      <c r="O28" s="308" t="s">
        <v>100</v>
      </c>
      <c r="P28" s="309"/>
      <c r="Q28" s="309"/>
      <c r="R28" s="310"/>
      <c r="S28" s="203"/>
      <c r="T28" s="176"/>
    </row>
    <row r="29" spans="1:20" s="189" customFormat="1" ht="21" customHeight="1">
      <c r="A29" s="226"/>
      <c r="B29" s="236"/>
      <c r="C29" s="237"/>
      <c r="D29" s="238"/>
      <c r="E29" s="239"/>
      <c r="F29" s="240"/>
      <c r="G29" s="241"/>
      <c r="H29" s="241"/>
      <c r="I29" s="242"/>
      <c r="J29" s="230"/>
      <c r="K29" s="236"/>
      <c r="L29" s="266"/>
      <c r="M29" s="290"/>
      <c r="N29" s="291"/>
      <c r="O29" s="240"/>
      <c r="P29" s="241"/>
      <c r="Q29" s="241"/>
      <c r="R29" s="242"/>
      <c r="S29" s="203"/>
      <c r="T29" s="176"/>
    </row>
    <row r="30" spans="1:20" s="189" customFormat="1" ht="21" customHeight="1">
      <c r="A30" s="226"/>
      <c r="B30" s="243">
        <v>3</v>
      </c>
      <c r="C30" s="289">
        <v>91.735</v>
      </c>
      <c r="D30" s="289">
        <v>91.19</v>
      </c>
      <c r="E30" s="245">
        <f>(C30-D30)*1000</f>
        <v>545.0000000000017</v>
      </c>
      <c r="F30" s="308" t="s">
        <v>46</v>
      </c>
      <c r="G30" s="309"/>
      <c r="H30" s="309"/>
      <c r="I30" s="310"/>
      <c r="J30" s="230"/>
      <c r="K30" s="243">
        <v>3</v>
      </c>
      <c r="L30" s="246">
        <v>91.734</v>
      </c>
      <c r="M30" s="246">
        <v>91.463</v>
      </c>
      <c r="N30" s="245">
        <f>(L30-M30)*1000</f>
        <v>271.0000000000008</v>
      </c>
      <c r="O30" s="308" t="s">
        <v>99</v>
      </c>
      <c r="P30" s="309"/>
      <c r="Q30" s="309"/>
      <c r="R30" s="310"/>
      <c r="S30" s="203"/>
      <c r="T30" s="176"/>
    </row>
    <row r="31" spans="1:20" s="189" customFormat="1" ht="21" customHeight="1">
      <c r="A31" s="226"/>
      <c r="B31" s="236"/>
      <c r="C31" s="237"/>
      <c r="D31" s="238"/>
      <c r="E31" s="239"/>
      <c r="F31" s="240"/>
      <c r="G31" s="241"/>
      <c r="H31" s="241"/>
      <c r="I31" s="242"/>
      <c r="J31" s="230"/>
      <c r="K31" s="236"/>
      <c r="L31" s="266"/>
      <c r="M31" s="290"/>
      <c r="N31" s="291"/>
      <c r="O31" s="305" t="s">
        <v>93</v>
      </c>
      <c r="P31" s="306"/>
      <c r="Q31" s="306"/>
      <c r="R31" s="307"/>
      <c r="S31" s="203"/>
      <c r="T31" s="176"/>
    </row>
    <row r="32" spans="1:20" s="182" customFormat="1" ht="21" customHeight="1">
      <c r="A32" s="226"/>
      <c r="B32" s="247"/>
      <c r="C32" s="248"/>
      <c r="D32" s="249"/>
      <c r="E32" s="250"/>
      <c r="F32" s="251"/>
      <c r="G32" s="252"/>
      <c r="H32" s="252"/>
      <c r="I32" s="253"/>
      <c r="J32" s="230"/>
      <c r="K32" s="247"/>
      <c r="L32" s="248"/>
      <c r="M32" s="249"/>
      <c r="N32" s="250"/>
      <c r="O32" s="251"/>
      <c r="P32" s="252"/>
      <c r="Q32" s="252"/>
      <c r="R32" s="253"/>
      <c r="S32" s="203"/>
      <c r="T32" s="176"/>
    </row>
    <row r="33" spans="1:19" ht="30" customHeight="1" thickBot="1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6"/>
    </row>
  </sheetData>
  <sheetProtection password="E9A7" sheet="1" objects="1" scenarios="1"/>
  <mergeCells count="14">
    <mergeCell ref="O31:R31"/>
    <mergeCell ref="O26:R26"/>
    <mergeCell ref="F28:I28"/>
    <mergeCell ref="O28:R28"/>
    <mergeCell ref="F30:I30"/>
    <mergeCell ref="O30:R30"/>
    <mergeCell ref="F26:I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5"/>
      <c r="AE1" s="96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5"/>
      <c r="BH1" s="96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9"/>
      <c r="C2" s="260"/>
      <c r="D2" s="260"/>
      <c r="E2" s="260"/>
      <c r="F2" s="260"/>
      <c r="G2" s="170" t="s">
        <v>43</v>
      </c>
      <c r="H2" s="260"/>
      <c r="I2" s="260"/>
      <c r="J2" s="260"/>
      <c r="K2" s="260"/>
      <c r="L2" s="261"/>
      <c r="P2" s="92"/>
      <c r="Q2" s="93"/>
      <c r="R2" s="93"/>
      <c r="S2" s="93"/>
      <c r="T2" s="327" t="s">
        <v>28</v>
      </c>
      <c r="U2" s="327"/>
      <c r="V2" s="327"/>
      <c r="W2" s="327"/>
      <c r="X2" s="327"/>
      <c r="Y2" s="327"/>
      <c r="Z2" s="93"/>
      <c r="AA2" s="93"/>
      <c r="AB2" s="93"/>
      <c r="AC2" s="94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2"/>
      <c r="BK2" s="93"/>
      <c r="BL2" s="93"/>
      <c r="BM2" s="93"/>
      <c r="BN2" s="327" t="s">
        <v>28</v>
      </c>
      <c r="BO2" s="327"/>
      <c r="BP2" s="327"/>
      <c r="BQ2" s="327"/>
      <c r="BR2" s="327"/>
      <c r="BS2" s="327"/>
      <c r="BT2" s="93"/>
      <c r="BU2" s="93"/>
      <c r="BV2" s="93"/>
      <c r="BW2" s="94"/>
      <c r="BY2" s="27"/>
      <c r="BZ2" s="259"/>
      <c r="CA2" s="260"/>
      <c r="CB2" s="260"/>
      <c r="CC2" s="260"/>
      <c r="CD2" s="260"/>
      <c r="CE2" s="170" t="s">
        <v>44</v>
      </c>
      <c r="CF2" s="260"/>
      <c r="CG2" s="260"/>
      <c r="CH2" s="260"/>
      <c r="CI2" s="260"/>
      <c r="CJ2" s="261"/>
    </row>
    <row r="3" spans="16:77" ht="21" customHeight="1" thickBot="1" thickTop="1">
      <c r="P3" s="325" t="s">
        <v>0</v>
      </c>
      <c r="Q3" s="326"/>
      <c r="R3" s="82"/>
      <c r="S3" s="81"/>
      <c r="T3" s="317" t="s">
        <v>57</v>
      </c>
      <c r="U3" s="318"/>
      <c r="V3" s="318"/>
      <c r="W3" s="319"/>
      <c r="X3" s="82"/>
      <c r="Y3" s="81"/>
      <c r="Z3" s="320" t="s">
        <v>1</v>
      </c>
      <c r="AA3" s="321"/>
      <c r="AB3" s="321"/>
      <c r="AC3" s="322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23" t="s">
        <v>1</v>
      </c>
      <c r="BK3" s="321"/>
      <c r="BL3" s="321"/>
      <c r="BM3" s="324"/>
      <c r="BN3" s="113"/>
      <c r="BO3" s="114"/>
      <c r="BP3" s="317" t="s">
        <v>57</v>
      </c>
      <c r="BQ3" s="318"/>
      <c r="BR3" s="318"/>
      <c r="BS3" s="319"/>
      <c r="BT3" s="113"/>
      <c r="BU3" s="114"/>
      <c r="BV3" s="314" t="s">
        <v>0</v>
      </c>
      <c r="BW3" s="315"/>
      <c r="BY3" s="27"/>
    </row>
    <row r="4" spans="2:89" ht="24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P4" s="3"/>
      <c r="Q4" s="4"/>
      <c r="R4" s="5"/>
      <c r="S4" s="6"/>
      <c r="T4" s="316" t="s">
        <v>58</v>
      </c>
      <c r="U4" s="316"/>
      <c r="V4" s="316"/>
      <c r="W4" s="316"/>
      <c r="X4" s="316"/>
      <c r="Y4" s="316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71" t="s">
        <v>48</v>
      </c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16" t="s">
        <v>58</v>
      </c>
      <c r="BO4" s="316"/>
      <c r="BP4" s="316"/>
      <c r="BQ4" s="316"/>
      <c r="BR4" s="316"/>
      <c r="BS4" s="316"/>
      <c r="BT4" s="7"/>
      <c r="BU4" s="7"/>
      <c r="BV4" s="11"/>
      <c r="BW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14</v>
      </c>
      <c r="D5" s="70"/>
      <c r="E5" s="59"/>
      <c r="F5" s="59"/>
      <c r="G5" s="60" t="s">
        <v>67</v>
      </c>
      <c r="H5" s="59"/>
      <c r="I5" s="59"/>
      <c r="J5" s="55"/>
      <c r="L5" s="62"/>
      <c r="P5" s="21"/>
      <c r="Q5" s="16"/>
      <c r="R5" s="12"/>
      <c r="S5" s="16"/>
      <c r="T5" s="15"/>
      <c r="U5" s="140"/>
      <c r="V5" s="12"/>
      <c r="W5" s="16"/>
      <c r="X5" s="12"/>
      <c r="Y5" s="16"/>
      <c r="Z5" s="267"/>
      <c r="AA5" s="144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118" t="s">
        <v>65</v>
      </c>
      <c r="BK5" s="149">
        <v>91.159</v>
      </c>
      <c r="BL5" s="12"/>
      <c r="BM5" s="16"/>
      <c r="BN5" s="12"/>
      <c r="BO5" s="16"/>
      <c r="BP5" s="15"/>
      <c r="BQ5" s="140"/>
      <c r="BR5" s="12"/>
      <c r="BS5" s="16"/>
      <c r="BT5" s="12"/>
      <c r="BU5" s="16"/>
      <c r="BV5" s="12"/>
      <c r="BW5" s="76"/>
      <c r="BY5" s="27"/>
      <c r="BZ5" s="56"/>
      <c r="CA5" s="57" t="s">
        <v>14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11</v>
      </c>
      <c r="D6" s="70"/>
      <c r="E6" s="59"/>
      <c r="F6" s="59"/>
      <c r="G6" s="151" t="s">
        <v>68</v>
      </c>
      <c r="H6" s="59"/>
      <c r="I6" s="59"/>
      <c r="J6" s="55"/>
      <c r="K6" s="61" t="s">
        <v>71</v>
      </c>
      <c r="L6" s="62"/>
      <c r="P6" s="108" t="s">
        <v>35</v>
      </c>
      <c r="Q6" s="110">
        <v>93.131</v>
      </c>
      <c r="R6" s="12"/>
      <c r="S6" s="16"/>
      <c r="T6" s="15"/>
      <c r="U6" s="140"/>
      <c r="V6" s="138" t="s">
        <v>55</v>
      </c>
      <c r="W6" s="110">
        <v>91.735</v>
      </c>
      <c r="X6" s="12"/>
      <c r="Y6" s="16"/>
      <c r="Z6" s="12"/>
      <c r="AA6" s="145"/>
      <c r="AB6" s="143" t="s">
        <v>37</v>
      </c>
      <c r="AC6" s="146">
        <v>91.84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62" t="s">
        <v>2</v>
      </c>
      <c r="AS6" s="20" t="s">
        <v>3</v>
      </c>
      <c r="AT6" s="263" t="s">
        <v>4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18" t="s">
        <v>66</v>
      </c>
      <c r="BK6" s="149">
        <v>91.11</v>
      </c>
      <c r="BL6" s="19"/>
      <c r="BM6" s="42"/>
      <c r="BN6" s="12"/>
      <c r="BO6" s="16"/>
      <c r="BP6" s="15"/>
      <c r="BQ6" s="140"/>
      <c r="BR6" s="138" t="s">
        <v>60</v>
      </c>
      <c r="BS6" s="110">
        <v>91.147</v>
      </c>
      <c r="BT6" s="12"/>
      <c r="BU6" s="16"/>
      <c r="BV6" s="77" t="s">
        <v>34</v>
      </c>
      <c r="BW6" s="147">
        <v>90.105</v>
      </c>
      <c r="BY6" s="27"/>
      <c r="BZ6" s="56"/>
      <c r="CA6" s="57" t="s">
        <v>11</v>
      </c>
      <c r="CB6" s="70"/>
      <c r="CC6" s="59"/>
      <c r="CD6" s="59"/>
      <c r="CE6" s="60" t="s">
        <v>101</v>
      </c>
      <c r="CF6" s="59"/>
      <c r="CG6" s="59"/>
      <c r="CH6" s="55"/>
      <c r="CI6" s="61" t="s">
        <v>71</v>
      </c>
      <c r="CJ6" s="62"/>
    </row>
    <row r="7" spans="2:88" ht="21" customHeight="1">
      <c r="B7" s="56"/>
      <c r="C7" s="57" t="s">
        <v>12</v>
      </c>
      <c r="D7" s="70"/>
      <c r="E7" s="59"/>
      <c r="F7" s="59"/>
      <c r="G7" s="151" t="s">
        <v>69</v>
      </c>
      <c r="H7" s="59"/>
      <c r="I7" s="59"/>
      <c r="J7" s="70"/>
      <c r="K7" s="70"/>
      <c r="L7" s="86"/>
      <c r="P7" s="21"/>
      <c r="Q7" s="16"/>
      <c r="R7" s="12"/>
      <c r="S7" s="16"/>
      <c r="T7" s="139" t="s">
        <v>54</v>
      </c>
      <c r="U7" s="25">
        <v>91.735</v>
      </c>
      <c r="V7" s="12"/>
      <c r="W7" s="16"/>
      <c r="X7" s="12"/>
      <c r="Y7" s="16"/>
      <c r="Z7" s="164" t="s">
        <v>36</v>
      </c>
      <c r="AA7" s="165">
        <v>92.1</v>
      </c>
      <c r="AB7" s="143"/>
      <c r="AC7" s="14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18"/>
      <c r="BK7" s="149"/>
      <c r="BL7" s="143" t="s">
        <v>42</v>
      </c>
      <c r="BM7" s="150">
        <v>91.05</v>
      </c>
      <c r="BN7" s="12"/>
      <c r="BO7" s="16"/>
      <c r="BP7" s="139" t="s">
        <v>59</v>
      </c>
      <c r="BQ7" s="25">
        <v>91.159</v>
      </c>
      <c r="BR7" s="12"/>
      <c r="BS7" s="16"/>
      <c r="BT7" s="12"/>
      <c r="BU7" s="16"/>
      <c r="BV7" s="12"/>
      <c r="BW7" s="76"/>
      <c r="BY7" s="27"/>
      <c r="BZ7" s="56"/>
      <c r="CA7" s="57" t="s">
        <v>12</v>
      </c>
      <c r="CB7" s="70"/>
      <c r="CC7" s="59"/>
      <c r="CD7" s="59"/>
      <c r="CE7" s="292" t="s">
        <v>102</v>
      </c>
      <c r="CF7" s="59"/>
      <c r="CG7" s="59"/>
      <c r="CH7" s="70"/>
      <c r="CI7" s="70"/>
      <c r="CJ7" s="86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P8" s="22" t="s">
        <v>19</v>
      </c>
      <c r="Q8" s="142">
        <v>92.16</v>
      </c>
      <c r="R8" s="12"/>
      <c r="S8" s="16"/>
      <c r="T8" s="15"/>
      <c r="U8" s="140"/>
      <c r="V8" s="138" t="s">
        <v>56</v>
      </c>
      <c r="W8" s="110">
        <v>91.735</v>
      </c>
      <c r="X8" s="12"/>
      <c r="Y8" s="16"/>
      <c r="Z8" s="12"/>
      <c r="AA8" s="145"/>
      <c r="AB8" s="143" t="s">
        <v>62</v>
      </c>
      <c r="AC8" s="146">
        <v>91.734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4" t="s">
        <v>95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18" t="s">
        <v>63</v>
      </c>
      <c r="BK8" s="149">
        <v>91.19</v>
      </c>
      <c r="BL8" s="19"/>
      <c r="BM8" s="42"/>
      <c r="BN8" s="12"/>
      <c r="BO8" s="16"/>
      <c r="BP8" s="15"/>
      <c r="BQ8" s="140"/>
      <c r="BR8" s="138" t="s">
        <v>61</v>
      </c>
      <c r="BS8" s="110">
        <v>91.19</v>
      </c>
      <c r="BT8" s="12"/>
      <c r="BU8" s="16"/>
      <c r="BV8" s="26" t="s">
        <v>32</v>
      </c>
      <c r="BW8" s="148">
        <v>90.807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7"/>
      <c r="C9" s="70"/>
      <c r="D9" s="70"/>
      <c r="E9" s="70"/>
      <c r="F9" s="70"/>
      <c r="G9" s="70"/>
      <c r="H9" s="70"/>
      <c r="I9" s="70"/>
      <c r="J9" s="70"/>
      <c r="K9" s="70"/>
      <c r="L9" s="86"/>
      <c r="P9" s="78"/>
      <c r="Q9" s="79"/>
      <c r="R9" s="80"/>
      <c r="S9" s="79"/>
      <c r="T9" s="80"/>
      <c r="U9" s="141"/>
      <c r="V9" s="80"/>
      <c r="W9" s="79"/>
      <c r="X9" s="80"/>
      <c r="Y9" s="79"/>
      <c r="Z9" s="80"/>
      <c r="AA9" s="141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162" t="s">
        <v>64</v>
      </c>
      <c r="BK9" s="163">
        <v>91.141</v>
      </c>
      <c r="BL9" s="71"/>
      <c r="BM9" s="50"/>
      <c r="BN9" s="100"/>
      <c r="BO9" s="111"/>
      <c r="BP9" s="80"/>
      <c r="BQ9" s="141"/>
      <c r="BR9" s="80"/>
      <c r="BS9" s="79"/>
      <c r="BT9" s="100"/>
      <c r="BU9" s="111"/>
      <c r="BV9" s="83"/>
      <c r="BW9" s="84"/>
      <c r="BY9" s="27"/>
      <c r="BZ9" s="87"/>
      <c r="CA9" s="70"/>
      <c r="CB9" s="70"/>
      <c r="CC9" s="70"/>
      <c r="CD9" s="70"/>
      <c r="CE9" s="70"/>
      <c r="CF9" s="70"/>
      <c r="CG9" s="70"/>
      <c r="CH9" s="70"/>
      <c r="CI9" s="70"/>
      <c r="CJ9" s="86"/>
    </row>
    <row r="10" spans="2:88" ht="21" customHeight="1">
      <c r="B10" s="56"/>
      <c r="C10" s="88" t="s">
        <v>20</v>
      </c>
      <c r="D10" s="70"/>
      <c r="E10" s="70"/>
      <c r="F10" s="55"/>
      <c r="G10" s="152" t="s">
        <v>70</v>
      </c>
      <c r="H10" s="70"/>
      <c r="I10" s="70"/>
      <c r="J10" s="54" t="s">
        <v>21</v>
      </c>
      <c r="K10" s="258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128" t="s">
        <v>30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8" t="s">
        <v>20</v>
      </c>
      <c r="CB10" s="70"/>
      <c r="CC10" s="70"/>
      <c r="CD10" s="55"/>
      <c r="CE10" s="152" t="s">
        <v>70</v>
      </c>
      <c r="CF10" s="70"/>
      <c r="CG10" s="70"/>
      <c r="CH10" s="54" t="s">
        <v>21</v>
      </c>
      <c r="CI10" s="258">
        <v>90</v>
      </c>
      <c r="CJ10" s="62"/>
    </row>
    <row r="11" spans="2:88" ht="21" customHeight="1">
      <c r="B11" s="56"/>
      <c r="C11" s="88" t="s">
        <v>23</v>
      </c>
      <c r="D11" s="70"/>
      <c r="E11" s="70"/>
      <c r="F11" s="55"/>
      <c r="G11" s="152" t="s">
        <v>38</v>
      </c>
      <c r="H11" s="70"/>
      <c r="I11" s="17"/>
      <c r="J11" s="54" t="s">
        <v>22</v>
      </c>
      <c r="K11" s="258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98" t="s">
        <v>31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8" t="s">
        <v>23</v>
      </c>
      <c r="CB11" s="70"/>
      <c r="CC11" s="70"/>
      <c r="CD11" s="55"/>
      <c r="CE11" s="152" t="s">
        <v>38</v>
      </c>
      <c r="CF11" s="70"/>
      <c r="CG11" s="17"/>
      <c r="CH11" s="54" t="s">
        <v>22</v>
      </c>
      <c r="CI11" s="258">
        <v>30</v>
      </c>
      <c r="CJ11" s="62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98" t="s">
        <v>33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8" ht="18" customHeight="1">
      <c r="P14" s="2"/>
      <c r="Q14" s="2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81"/>
      <c r="BX14" s="281"/>
      <c r="BY14" s="282"/>
      <c r="BZ14" s="282"/>
      <c r="CA14" s="282"/>
      <c r="CB14" s="1"/>
      <c r="CC14" s="1"/>
      <c r="CD14" s="1"/>
      <c r="CF14" s="1"/>
      <c r="CG14" s="1"/>
      <c r="CH14" s="1"/>
      <c r="CI14" s="1"/>
      <c r="CJ14" s="1"/>
    </row>
    <row r="15" spans="41:88" ht="18" customHeight="1">
      <c r="AO15" s="27"/>
      <c r="AW15" s="27"/>
      <c r="BN15" s="27"/>
      <c r="BW15" s="29"/>
      <c r="BX15" s="283" t="s">
        <v>92</v>
      </c>
      <c r="BY15" s="29"/>
      <c r="BZ15" s="29"/>
      <c r="CA15" s="282"/>
      <c r="CB15" s="1"/>
      <c r="CC15" s="1"/>
      <c r="CD15" s="1"/>
      <c r="CE15" s="1"/>
      <c r="CF15" s="1"/>
      <c r="CG15" s="1"/>
      <c r="CH15" s="1"/>
      <c r="CI15" s="1"/>
      <c r="CJ15" s="1"/>
    </row>
    <row r="16" spans="14:88" ht="18" customHeight="1">
      <c r="N16" s="27"/>
      <c r="O16" s="27"/>
      <c r="S16" s="276" t="s">
        <v>62</v>
      </c>
      <c r="AO16" s="27"/>
      <c r="AW16" s="27"/>
      <c r="BW16" s="29"/>
      <c r="BX16" s="284">
        <v>5338</v>
      </c>
      <c r="BY16" s="29"/>
      <c r="BZ16" s="29"/>
      <c r="CA16" s="28"/>
      <c r="CB16" s="1"/>
      <c r="CC16" s="1"/>
      <c r="CD16" s="1"/>
      <c r="CE16" s="1"/>
      <c r="CF16" s="1"/>
      <c r="CG16" s="1"/>
      <c r="CH16" s="1"/>
      <c r="CI16" s="1"/>
      <c r="CJ16" s="1"/>
    </row>
    <row r="17" spans="5:79" ht="18" customHeight="1">
      <c r="E17" s="27"/>
      <c r="AO17" s="27"/>
      <c r="AW17" s="27"/>
      <c r="BT17" s="160" t="s">
        <v>64</v>
      </c>
      <c r="BW17" s="29"/>
      <c r="BX17" s="29"/>
      <c r="BY17" s="29"/>
      <c r="BZ17" s="29"/>
      <c r="CA17" s="29"/>
    </row>
    <row r="18" spans="11:79" ht="18" customHeight="1">
      <c r="K18" s="264">
        <v>91.82</v>
      </c>
      <c r="S18" s="156" t="s">
        <v>74</v>
      </c>
      <c r="BP18" s="156" t="s">
        <v>75</v>
      </c>
      <c r="BV18" s="27"/>
      <c r="BW18" s="28"/>
      <c r="BX18" s="28"/>
      <c r="BY18" s="29"/>
      <c r="BZ18" s="29"/>
      <c r="CA18" s="29"/>
    </row>
    <row r="19" spans="9:88" ht="18" customHeight="1">
      <c r="I19" s="27"/>
      <c r="K19" s="27"/>
      <c r="M19" s="27"/>
      <c r="P19" s="27"/>
      <c r="Q19" s="27"/>
      <c r="R19" s="27"/>
      <c r="S19" s="27"/>
      <c r="T19" s="27"/>
      <c r="U19" s="27"/>
      <c r="Z19" s="27"/>
      <c r="AA19" s="27"/>
      <c r="AS19" s="27"/>
      <c r="AT19" s="27"/>
      <c r="AU19" s="27"/>
      <c r="AV19" s="27"/>
      <c r="AW19" s="27"/>
      <c r="AX19" s="27"/>
      <c r="AY19" s="27"/>
      <c r="BB19" s="27"/>
      <c r="BF19" s="27"/>
      <c r="BG19" s="27"/>
      <c r="BP19" s="27"/>
      <c r="BQ19" s="27"/>
      <c r="BR19" s="27"/>
      <c r="BT19" s="27"/>
      <c r="BU19" s="27"/>
      <c r="BW19" s="29"/>
      <c r="BX19" s="29"/>
      <c r="BY19" s="29"/>
      <c r="BZ19" s="28"/>
      <c r="CA19" s="282"/>
      <c r="CB19" s="1"/>
      <c r="CC19" s="1"/>
      <c r="CD19" s="1"/>
      <c r="CE19" s="1"/>
      <c r="CF19" s="1"/>
      <c r="CG19" s="1"/>
      <c r="CH19" s="1"/>
      <c r="CI19" s="1"/>
      <c r="CJ19" s="1"/>
    </row>
    <row r="20" spans="16:88" ht="18" customHeight="1">
      <c r="P20" s="27"/>
      <c r="Q20" s="27"/>
      <c r="R20" s="27"/>
      <c r="S20" s="271" t="s">
        <v>56</v>
      </c>
      <c r="T20" s="27"/>
      <c r="AA20" s="28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BR20" s="27"/>
      <c r="BS20" s="27"/>
      <c r="BV20" s="27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5:88" ht="18" customHeight="1">
      <c r="E21" s="27"/>
      <c r="O21" s="27"/>
      <c r="Q21" s="27"/>
      <c r="R21" s="27"/>
      <c r="AA21" s="29"/>
      <c r="AE21" s="27"/>
      <c r="AG21" s="27"/>
      <c r="AI21" s="27"/>
      <c r="AJ21" s="27"/>
      <c r="AK21" s="27"/>
      <c r="AL21" s="27"/>
      <c r="AZ21" s="27"/>
      <c r="BA21" s="27"/>
      <c r="BB21" s="28"/>
      <c r="BC21" s="27"/>
      <c r="BD21" s="27"/>
      <c r="BE21" s="27"/>
      <c r="BF21" s="27"/>
      <c r="BG21" s="27"/>
      <c r="BP21" s="277" t="s">
        <v>90</v>
      </c>
      <c r="BT21" s="27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5:89" ht="18" customHeight="1">
      <c r="E22" s="28"/>
      <c r="M22" s="155" t="s">
        <v>73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5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S22" s="27"/>
      <c r="BT22" s="27"/>
      <c r="BU22" s="27"/>
      <c r="BV22" s="155" t="s">
        <v>76</v>
      </c>
      <c r="BW22" s="27"/>
      <c r="BY22" s="27"/>
      <c r="CC22" s="158" t="s">
        <v>42</v>
      </c>
      <c r="CK22" s="30"/>
    </row>
    <row r="23" spans="1:86" ht="18" customHeight="1">
      <c r="A23" s="30"/>
      <c r="E23" s="168" t="s">
        <v>36</v>
      </c>
      <c r="L23" s="27"/>
      <c r="M23" s="27"/>
      <c r="O23" s="27"/>
      <c r="P23" s="27"/>
      <c r="S23" s="271" t="s">
        <v>54</v>
      </c>
      <c r="T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R23" s="27"/>
      <c r="AZ23" s="27"/>
      <c r="BA23" s="27"/>
      <c r="BB23" s="27"/>
      <c r="BC23" s="27"/>
      <c r="BD23" s="27"/>
      <c r="BE23" s="27"/>
      <c r="BF23" s="27"/>
      <c r="BG23" s="27"/>
      <c r="BO23" s="27"/>
      <c r="BR23" s="27"/>
      <c r="BS23" s="27"/>
      <c r="BT23" s="27"/>
      <c r="BV23" s="27"/>
      <c r="BW23" s="27"/>
      <c r="BZ23" s="27"/>
      <c r="CA23" s="27"/>
      <c r="CC23" s="27"/>
      <c r="CH23" s="102" t="s">
        <v>32</v>
      </c>
    </row>
    <row r="24" spans="1:89" ht="18" customHeight="1">
      <c r="A24" s="30"/>
      <c r="E24" s="27"/>
      <c r="I24" s="155">
        <v>1</v>
      </c>
      <c r="AD24" s="27"/>
      <c r="AE24" s="27"/>
      <c r="AF24" s="27"/>
      <c r="AG24" s="27"/>
      <c r="AH24" s="27"/>
      <c r="AI24" s="27"/>
      <c r="AJ24" s="27"/>
      <c r="AK24" s="27"/>
      <c r="AL24" s="27"/>
      <c r="AZ24" s="27"/>
      <c r="BA24" s="27"/>
      <c r="BB24" s="27"/>
      <c r="BC24" s="27"/>
      <c r="BD24" s="27"/>
      <c r="BE24" s="27"/>
      <c r="BF24" s="27"/>
      <c r="BP24" s="161" t="s">
        <v>61</v>
      </c>
      <c r="BZ24" s="155">
        <v>5</v>
      </c>
      <c r="CC24" s="155">
        <v>6</v>
      </c>
      <c r="CK24" s="30"/>
    </row>
    <row r="25" spans="2:88" ht="18" customHeight="1">
      <c r="B25" s="30"/>
      <c r="E25" s="27"/>
      <c r="I25" s="27"/>
      <c r="J25" s="27"/>
      <c r="K25" s="27"/>
      <c r="L25" s="27"/>
      <c r="M25" s="27"/>
      <c r="N25" s="27"/>
      <c r="O25" s="27"/>
      <c r="Q25" s="27"/>
      <c r="R25" s="27"/>
      <c r="U25" s="27"/>
      <c r="W25" s="27"/>
      <c r="Y25" s="27"/>
      <c r="AA25" s="27"/>
      <c r="AD25" s="27"/>
      <c r="AE25" s="27"/>
      <c r="AF25" s="27"/>
      <c r="AG25" s="27"/>
      <c r="AH25" s="27"/>
      <c r="AI25" s="27"/>
      <c r="AJ25" s="27"/>
      <c r="AK25" s="27"/>
      <c r="AL25" s="27"/>
      <c r="AS25" s="28"/>
      <c r="AZ25" s="27"/>
      <c r="BA25" s="27"/>
      <c r="BB25" s="27"/>
      <c r="BC25" s="27"/>
      <c r="BD25" s="27"/>
      <c r="BE25" s="27"/>
      <c r="BF25" s="27"/>
      <c r="BN25" s="27"/>
      <c r="BO25" s="27"/>
      <c r="BP25" s="27"/>
      <c r="BR25" s="27"/>
      <c r="BS25" s="112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J25" s="30"/>
    </row>
    <row r="26" spans="5:72" ht="18" customHeight="1">
      <c r="E26" s="27"/>
      <c r="L26" s="27"/>
      <c r="M26" s="155">
        <v>2</v>
      </c>
      <c r="Q26" s="27"/>
      <c r="S26" s="271" t="s">
        <v>55</v>
      </c>
      <c r="T26" s="27"/>
      <c r="Y26" s="29"/>
      <c r="Z26" s="29"/>
      <c r="AA26" s="29"/>
      <c r="AD26" s="27"/>
      <c r="AE26" s="27"/>
      <c r="AF26" s="27"/>
      <c r="AG26" s="27"/>
      <c r="AH26" s="27"/>
      <c r="AI26" s="27"/>
      <c r="AJ26" s="285"/>
      <c r="AK26" s="27"/>
      <c r="AL26" s="27"/>
      <c r="AS26" s="29"/>
      <c r="AZ26" s="29"/>
      <c r="BC26" s="27"/>
      <c r="BD26" s="27"/>
      <c r="BE26" s="27"/>
      <c r="BF26" s="27"/>
      <c r="BI26" s="27"/>
      <c r="BR26" s="27"/>
      <c r="BS26" s="112"/>
      <c r="BT26" s="27"/>
    </row>
    <row r="27" spans="4:77" ht="18" customHeight="1">
      <c r="D27" s="31" t="s">
        <v>19</v>
      </c>
      <c r="E27" s="27"/>
      <c r="I27" s="159" t="s">
        <v>37</v>
      </c>
      <c r="N27" s="27"/>
      <c r="O27" s="27"/>
      <c r="P27" s="27"/>
      <c r="R27" s="27"/>
      <c r="S27" s="27"/>
      <c r="T27" s="27"/>
      <c r="V27" s="27"/>
      <c r="W27" s="27"/>
      <c r="Y27" s="29"/>
      <c r="Z27" s="29"/>
      <c r="AA27" s="29"/>
      <c r="AD27" s="27"/>
      <c r="AE27" s="27"/>
      <c r="AF27" s="27"/>
      <c r="AG27" s="27"/>
      <c r="AH27" s="27"/>
      <c r="AI27" s="27"/>
      <c r="AJ27" s="27"/>
      <c r="AK27" s="27"/>
      <c r="AL27" s="27"/>
      <c r="AW27" s="27"/>
      <c r="AX27" s="27"/>
      <c r="AZ27" s="27"/>
      <c r="BA27" s="27"/>
      <c r="BB27" s="27"/>
      <c r="BC27" s="27"/>
      <c r="BD27" s="27"/>
      <c r="BE27" s="27"/>
      <c r="BF27" s="27"/>
      <c r="BM27" s="27"/>
      <c r="BS27" s="273" t="s">
        <v>59</v>
      </c>
      <c r="BU27" s="27"/>
      <c r="BV27" s="27"/>
      <c r="BW27" s="27"/>
      <c r="BX27" s="27"/>
      <c r="BY27" s="27"/>
    </row>
    <row r="28" spans="3:87" ht="18" customHeight="1">
      <c r="C28" s="31"/>
      <c r="M28" s="27"/>
      <c r="N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V28" s="27"/>
      <c r="BY28" s="155">
        <v>4</v>
      </c>
      <c r="CI28" s="33"/>
    </row>
    <row r="29" spans="3:87" ht="18" customHeight="1">
      <c r="C29" s="31"/>
      <c r="K29" s="27"/>
      <c r="N29" s="27"/>
      <c r="O29" s="27"/>
      <c r="P29" s="27"/>
      <c r="Q29" s="27"/>
      <c r="R29" s="27"/>
      <c r="Y29" s="29"/>
      <c r="Z29" s="29"/>
      <c r="AA29" s="29"/>
      <c r="AE29" s="27"/>
      <c r="AJ29" s="285"/>
      <c r="BF29" s="27"/>
      <c r="BG29" s="27"/>
      <c r="BI29" s="29"/>
      <c r="BL29" s="27"/>
      <c r="BN29" s="27"/>
      <c r="BR29" s="27"/>
      <c r="BS29" s="27"/>
      <c r="BT29" s="27"/>
      <c r="BU29" s="27"/>
      <c r="BW29" s="27"/>
      <c r="CI29" s="33"/>
    </row>
    <row r="30" spans="3:87" ht="18" customHeight="1">
      <c r="C30" s="31"/>
      <c r="I30" s="32"/>
      <c r="J30" s="27"/>
      <c r="O30" s="27"/>
      <c r="Q30" s="27"/>
      <c r="U30" s="27"/>
      <c r="V30" s="27"/>
      <c r="X30" s="27"/>
      <c r="Y30" s="29"/>
      <c r="Z30" s="29"/>
      <c r="AA30" s="29"/>
      <c r="AB30" s="27"/>
      <c r="AD30" s="27"/>
      <c r="AE30" s="27"/>
      <c r="AF30" s="27"/>
      <c r="AH30" s="27"/>
      <c r="AI30" s="27"/>
      <c r="AJ30" s="27"/>
      <c r="AK30" s="27"/>
      <c r="AL30" s="27"/>
      <c r="AN30" s="27"/>
      <c r="AO30" s="27"/>
      <c r="AU30" s="27"/>
      <c r="BF30" s="27"/>
      <c r="BG30" s="27"/>
      <c r="BS30" s="27"/>
      <c r="BT30" s="272" t="s">
        <v>60</v>
      </c>
      <c r="BU30" s="27"/>
      <c r="BV30" s="27"/>
      <c r="BW30" s="158" t="s">
        <v>66</v>
      </c>
      <c r="CB30" s="27"/>
      <c r="CI30" s="33"/>
    </row>
    <row r="31" spans="9:77" ht="18" customHeight="1">
      <c r="I31" s="27"/>
      <c r="S31" s="27"/>
      <c r="T31" s="27"/>
      <c r="U31" s="27"/>
      <c r="Y31" s="29"/>
      <c r="Z31" s="29"/>
      <c r="AA31" s="28"/>
      <c r="AC31" s="27"/>
      <c r="AD31" s="27"/>
      <c r="AE31" s="27"/>
      <c r="AF31" s="27"/>
      <c r="AG31" s="27"/>
      <c r="AH31" s="27"/>
      <c r="AI31" s="27"/>
      <c r="AL31" s="27"/>
      <c r="AM31" s="27"/>
      <c r="AO31" s="27"/>
      <c r="AS31" s="27"/>
      <c r="AT31" s="27"/>
      <c r="AU31" s="27"/>
      <c r="AV31" s="27"/>
      <c r="AX31" s="27"/>
      <c r="BI31" s="27"/>
      <c r="BQ31" s="27"/>
      <c r="BR31" s="27"/>
      <c r="BS31" s="27"/>
      <c r="BT31" s="27"/>
      <c r="BU31" s="27"/>
      <c r="BV31" s="27"/>
      <c r="BW31" s="27"/>
      <c r="BY31" s="27"/>
    </row>
    <row r="32" spans="22:77" ht="18" customHeight="1">
      <c r="V32" s="27"/>
      <c r="AA32" s="275">
        <v>91.65</v>
      </c>
      <c r="AU32" s="157">
        <v>3</v>
      </c>
      <c r="BH32" s="27"/>
      <c r="BN32" s="166" t="s">
        <v>49</v>
      </c>
      <c r="BP32" s="27"/>
      <c r="BR32" s="157" t="s">
        <v>41</v>
      </c>
      <c r="BS32" s="157" t="s">
        <v>40</v>
      </c>
      <c r="BY32" s="27"/>
    </row>
    <row r="33" spans="61:81" ht="18" customHeight="1">
      <c r="BI33" s="27"/>
      <c r="BK33" s="27"/>
      <c r="BL33" s="27"/>
      <c r="BM33" s="27"/>
      <c r="BN33" s="27"/>
      <c r="BO33" s="27"/>
      <c r="BP33" s="167" t="s">
        <v>47</v>
      </c>
      <c r="BQ33" s="27"/>
      <c r="CA33" s="27"/>
      <c r="CC33" s="29"/>
    </row>
    <row r="34" spans="46:83" ht="18" customHeight="1">
      <c r="AT34" s="27"/>
      <c r="AU34" s="27"/>
      <c r="AV34" s="27"/>
      <c r="BA34" s="27"/>
      <c r="BJ34" s="27"/>
      <c r="BK34" s="27"/>
      <c r="BN34" s="27"/>
      <c r="BO34" s="27"/>
      <c r="BS34" s="159" t="s">
        <v>65</v>
      </c>
      <c r="CA34" s="27"/>
      <c r="CB34" s="27"/>
      <c r="CC34" s="27"/>
      <c r="CE34" s="27"/>
    </row>
    <row r="35" spans="44:83" ht="18" customHeight="1">
      <c r="AR35" s="27"/>
      <c r="AS35" s="27"/>
      <c r="BK35" s="27"/>
      <c r="BL35" s="27"/>
      <c r="BM35" s="27"/>
      <c r="CE35" s="278">
        <v>91.01</v>
      </c>
    </row>
    <row r="36" spans="60:79" ht="18" customHeight="1">
      <c r="BH36" s="27"/>
      <c r="BI36" s="27"/>
      <c r="BJ36" s="27"/>
      <c r="BK36" s="27"/>
      <c r="BM36" s="27"/>
      <c r="CA36" s="27"/>
    </row>
    <row r="37" spans="37:88" ht="18" customHeight="1">
      <c r="AK37" s="27"/>
      <c r="AL37" s="27"/>
      <c r="AM37" s="27"/>
      <c r="AS37" s="27"/>
      <c r="AT37" s="27"/>
      <c r="AU37" s="27"/>
      <c r="AV37" s="27"/>
      <c r="BA37" s="27"/>
      <c r="BH37" s="27"/>
      <c r="BI37" s="27"/>
      <c r="BL37" s="27"/>
      <c r="BY37" s="27"/>
      <c r="BZ37" s="27"/>
      <c r="CJ37" s="30"/>
    </row>
    <row r="38" spans="33:45" ht="18" customHeight="1">
      <c r="AG38" s="27"/>
      <c r="AI38" s="27"/>
      <c r="AJ38" s="27"/>
      <c r="AL38" s="27"/>
      <c r="AP38" s="27"/>
      <c r="AR38" s="27"/>
      <c r="AS38" s="27"/>
    </row>
    <row r="39" spans="25:63" ht="18" customHeight="1">
      <c r="Y39" s="274">
        <v>91.66</v>
      </c>
      <c r="BK39" s="27"/>
    </row>
    <row r="40" spans="37:62" ht="18" customHeight="1">
      <c r="AK40" s="27"/>
      <c r="AL40" s="27"/>
      <c r="AM40" s="27"/>
      <c r="AO40" s="27"/>
      <c r="AP40" s="27"/>
      <c r="AQ40" s="27"/>
      <c r="BI40" s="27"/>
      <c r="BJ40" s="27"/>
    </row>
    <row r="41" spans="35:61" ht="18" customHeight="1">
      <c r="AI41" s="27"/>
      <c r="AJ41" s="27"/>
      <c r="AL41" s="27"/>
      <c r="AM41" s="27"/>
      <c r="AN41" s="27"/>
      <c r="AP41" s="27"/>
      <c r="BF41" s="27"/>
      <c r="BG41" s="27"/>
      <c r="BH41" s="27"/>
      <c r="BI41" s="27"/>
    </row>
    <row r="42" spans="35:62" ht="18" customHeight="1">
      <c r="AI42" s="119" t="s">
        <v>77</v>
      </c>
      <c r="AO42" s="29"/>
      <c r="AP42" s="29"/>
      <c r="AQ42" s="29"/>
      <c r="AW42" s="27"/>
      <c r="BD42" s="27"/>
      <c r="BE42" s="27"/>
      <c r="BF42" s="27"/>
      <c r="BG42" s="27"/>
      <c r="BJ42" s="27"/>
    </row>
    <row r="43" spans="41:58" ht="18" customHeight="1">
      <c r="AO43" s="29"/>
      <c r="AP43" s="283" t="s">
        <v>92</v>
      </c>
      <c r="AQ43" s="29"/>
      <c r="BA43" s="27"/>
      <c r="BB43" s="27"/>
      <c r="BF43" s="27"/>
    </row>
    <row r="44" spans="28:56" ht="18" customHeight="1">
      <c r="AB44" s="2"/>
      <c r="AO44" s="29"/>
      <c r="AP44" s="284">
        <v>5336</v>
      </c>
      <c r="AQ44" s="29"/>
      <c r="BB44" s="136" t="s">
        <v>50</v>
      </c>
      <c r="BD44" s="30"/>
    </row>
    <row r="45" spans="2:88" ht="21" customHeight="1" thickBot="1">
      <c r="B45" s="34" t="s">
        <v>5</v>
      </c>
      <c r="C45" s="35" t="s">
        <v>6</v>
      </c>
      <c r="D45" s="35" t="s">
        <v>7</v>
      </c>
      <c r="E45" s="35" t="s">
        <v>8</v>
      </c>
      <c r="F45" s="109" t="s">
        <v>9</v>
      </c>
      <c r="G45" s="103"/>
      <c r="H45" s="35" t="s">
        <v>5</v>
      </c>
      <c r="I45" s="35" t="s">
        <v>6</v>
      </c>
      <c r="J45" s="126" t="s">
        <v>9</v>
      </c>
      <c r="K45" s="103"/>
      <c r="L45" s="35" t="s">
        <v>5</v>
      </c>
      <c r="M45" s="35" t="s">
        <v>6</v>
      </c>
      <c r="N45" s="35" t="s">
        <v>7</v>
      </c>
      <c r="O45" s="35" t="s">
        <v>8</v>
      </c>
      <c r="P45" s="72" t="s">
        <v>9</v>
      </c>
      <c r="Q45" s="69"/>
      <c r="R45" s="109" t="s">
        <v>26</v>
      </c>
      <c r="S45" s="131"/>
      <c r="AO45" s="29"/>
      <c r="AP45" s="29"/>
      <c r="AQ45" s="29"/>
      <c r="BB45" s="136" t="s">
        <v>51</v>
      </c>
      <c r="BX45" s="34" t="s">
        <v>5</v>
      </c>
      <c r="BY45" s="35" t="s">
        <v>6</v>
      </c>
      <c r="BZ45" s="72" t="s">
        <v>9</v>
      </c>
      <c r="CA45" s="103"/>
      <c r="CB45" s="35" t="s">
        <v>5</v>
      </c>
      <c r="CC45" s="35" t="s">
        <v>6</v>
      </c>
      <c r="CD45" s="72" t="s">
        <v>9</v>
      </c>
      <c r="CE45" s="103"/>
      <c r="CF45" s="35" t="s">
        <v>5</v>
      </c>
      <c r="CG45" s="35" t="s">
        <v>6</v>
      </c>
      <c r="CH45" s="35" t="s">
        <v>7</v>
      </c>
      <c r="CI45" s="35" t="s">
        <v>8</v>
      </c>
      <c r="CJ45" s="36" t="s">
        <v>9</v>
      </c>
    </row>
    <row r="46" spans="2:88" ht="21" customHeight="1" thickTop="1">
      <c r="B46" s="37"/>
      <c r="C46" s="8"/>
      <c r="D46" s="8"/>
      <c r="E46" s="8"/>
      <c r="F46" s="7" t="s">
        <v>58</v>
      </c>
      <c r="G46" s="8"/>
      <c r="H46" s="8"/>
      <c r="I46" s="8"/>
      <c r="J46" s="8"/>
      <c r="K46" s="104"/>
      <c r="L46" s="8"/>
      <c r="M46" s="8"/>
      <c r="N46" s="316" t="s">
        <v>25</v>
      </c>
      <c r="O46" s="316"/>
      <c r="P46" s="316"/>
      <c r="Q46" s="316"/>
      <c r="R46" s="8"/>
      <c r="S46" s="9"/>
      <c r="BX46" s="10"/>
      <c r="BY46" s="8"/>
      <c r="BZ46" s="8"/>
      <c r="CA46" s="8"/>
      <c r="CB46" s="8"/>
      <c r="CC46" s="8"/>
      <c r="CD46" s="7" t="s">
        <v>58</v>
      </c>
      <c r="CE46" s="8"/>
      <c r="CF46" s="8"/>
      <c r="CG46" s="8"/>
      <c r="CH46" s="8"/>
      <c r="CI46" s="8"/>
      <c r="CJ46" s="38"/>
    </row>
    <row r="47" spans="2:88" ht="21" customHeight="1">
      <c r="B47" s="39"/>
      <c r="C47" s="40"/>
      <c r="D47" s="40"/>
      <c r="E47" s="40"/>
      <c r="F47" s="15"/>
      <c r="G47" s="105"/>
      <c r="H47" s="40"/>
      <c r="I47" s="40"/>
      <c r="J47" s="129"/>
      <c r="K47" s="105"/>
      <c r="L47" s="40"/>
      <c r="M47" s="40"/>
      <c r="N47" s="40"/>
      <c r="O47" s="40"/>
      <c r="P47" s="73"/>
      <c r="Q47" s="15"/>
      <c r="R47" s="15"/>
      <c r="S47" s="116"/>
      <c r="BX47" s="39"/>
      <c r="BY47" s="40"/>
      <c r="BZ47" s="73"/>
      <c r="CA47" s="105"/>
      <c r="CB47" s="120"/>
      <c r="CC47" s="121"/>
      <c r="CD47" s="2"/>
      <c r="CE47" s="105"/>
      <c r="CF47" s="40"/>
      <c r="CG47" s="40"/>
      <c r="CH47" s="40"/>
      <c r="CI47" s="40"/>
      <c r="CJ47" s="41"/>
    </row>
    <row r="48" spans="2:88" ht="21" customHeight="1">
      <c r="B48" s="39"/>
      <c r="C48" s="40"/>
      <c r="D48" s="40"/>
      <c r="E48" s="40"/>
      <c r="F48" s="15"/>
      <c r="G48" s="106"/>
      <c r="H48" s="40"/>
      <c r="I48" s="40"/>
      <c r="J48" s="129"/>
      <c r="K48" s="106"/>
      <c r="L48" s="265" t="s">
        <v>74</v>
      </c>
      <c r="M48" s="279">
        <v>91.732</v>
      </c>
      <c r="N48" s="280">
        <v>46</v>
      </c>
      <c r="O48" s="279">
        <f>M48+N48*0.001</f>
        <v>91.778</v>
      </c>
      <c r="P48" s="74" t="s">
        <v>52</v>
      </c>
      <c r="Q48" s="137" t="s">
        <v>91</v>
      </c>
      <c r="R48" s="15"/>
      <c r="S48" s="116"/>
      <c r="BX48" s="132" t="s">
        <v>40</v>
      </c>
      <c r="BY48" s="45">
        <v>91.157</v>
      </c>
      <c r="BZ48" s="46" t="s">
        <v>52</v>
      </c>
      <c r="CA48" s="106"/>
      <c r="CB48" s="295"/>
      <c r="CC48" s="296"/>
      <c r="CD48" s="134"/>
      <c r="CE48" s="106"/>
      <c r="CF48" s="40"/>
      <c r="CG48" s="40"/>
      <c r="CH48" s="40"/>
      <c r="CI48" s="40"/>
      <c r="CJ48" s="41"/>
    </row>
    <row r="49" spans="2:88" ht="21" customHeight="1">
      <c r="B49" s="39"/>
      <c r="C49" s="40"/>
      <c r="D49" s="40"/>
      <c r="E49" s="40"/>
      <c r="F49" s="15"/>
      <c r="G49" s="106"/>
      <c r="H49" s="270">
        <v>2</v>
      </c>
      <c r="I49" s="25">
        <v>91.802</v>
      </c>
      <c r="J49" s="17" t="s">
        <v>52</v>
      </c>
      <c r="K49" s="106"/>
      <c r="L49" s="40"/>
      <c r="M49" s="40"/>
      <c r="N49" s="40"/>
      <c r="O49" s="40"/>
      <c r="P49" s="73"/>
      <c r="Q49" s="15"/>
      <c r="R49" s="15"/>
      <c r="S49" s="116"/>
      <c r="BX49" s="132"/>
      <c r="BY49" s="45"/>
      <c r="BZ49" s="134"/>
      <c r="CA49" s="133"/>
      <c r="CB49" s="297">
        <v>4</v>
      </c>
      <c r="CC49" s="298">
        <v>91.09</v>
      </c>
      <c r="CD49" s="46" t="s">
        <v>52</v>
      </c>
      <c r="CE49" s="133"/>
      <c r="CF49" s="40"/>
      <c r="CG49" s="40"/>
      <c r="CH49" s="40"/>
      <c r="CI49" s="40"/>
      <c r="CJ49" s="41"/>
    </row>
    <row r="50" spans="2:88" ht="21" customHeight="1">
      <c r="B50" s="269">
        <v>1</v>
      </c>
      <c r="C50" s="43">
        <v>91.839</v>
      </c>
      <c r="D50" s="44">
        <v>-51</v>
      </c>
      <c r="E50" s="45">
        <f>C50+D50*0.001</f>
        <v>91.788</v>
      </c>
      <c r="F50" s="17" t="s">
        <v>52</v>
      </c>
      <c r="G50" s="106"/>
      <c r="H50" s="40"/>
      <c r="I50" s="40"/>
      <c r="J50" s="129"/>
      <c r="K50" s="106"/>
      <c r="L50" s="265">
        <v>3</v>
      </c>
      <c r="M50" s="45">
        <v>91.424</v>
      </c>
      <c r="N50" s="44">
        <v>44</v>
      </c>
      <c r="O50" s="45">
        <f>M50+N50*0.001</f>
        <v>91.468</v>
      </c>
      <c r="P50" s="74" t="s">
        <v>39</v>
      </c>
      <c r="Q50" s="137" t="s">
        <v>53</v>
      </c>
      <c r="R50" s="15"/>
      <c r="S50" s="116"/>
      <c r="BX50" s="132" t="s">
        <v>75</v>
      </c>
      <c r="BY50" s="279">
        <v>91.193</v>
      </c>
      <c r="BZ50" s="46" t="s">
        <v>52</v>
      </c>
      <c r="CA50" s="106"/>
      <c r="CB50" s="295"/>
      <c r="CC50" s="296"/>
      <c r="CD50" s="153"/>
      <c r="CE50" s="106"/>
      <c r="CF50" s="268">
        <v>6</v>
      </c>
      <c r="CG50" s="43">
        <v>91.05</v>
      </c>
      <c r="CH50" s="44">
        <v>51</v>
      </c>
      <c r="CI50" s="45">
        <f>CG50+CH50*0.001</f>
        <v>91.101</v>
      </c>
      <c r="CJ50" s="23" t="s">
        <v>52</v>
      </c>
    </row>
    <row r="51" spans="2:88" ht="21" customHeight="1">
      <c r="B51" s="101"/>
      <c r="C51" s="18"/>
      <c r="D51" s="40"/>
      <c r="E51" s="46"/>
      <c r="F51" s="17"/>
      <c r="G51" s="106"/>
      <c r="H51" s="293" t="s">
        <v>73</v>
      </c>
      <c r="I51" s="294">
        <v>91.8</v>
      </c>
      <c r="J51" s="17" t="s">
        <v>52</v>
      </c>
      <c r="K51" s="106"/>
      <c r="L51" s="40"/>
      <c r="M51" s="40"/>
      <c r="N51" s="40"/>
      <c r="O51" s="40"/>
      <c r="P51" s="73"/>
      <c r="Q51" s="15"/>
      <c r="S51" s="116"/>
      <c r="AS51" s="99" t="s">
        <v>29</v>
      </c>
      <c r="BX51" s="135"/>
      <c r="BY51" s="18"/>
      <c r="BZ51" s="134"/>
      <c r="CA51" s="133"/>
      <c r="CB51" s="297">
        <v>5</v>
      </c>
      <c r="CC51" s="298">
        <v>91.087</v>
      </c>
      <c r="CD51" s="46" t="s">
        <v>52</v>
      </c>
      <c r="CE51" s="133"/>
      <c r="CF51" s="40"/>
      <c r="CG51" s="40"/>
      <c r="CH51" s="40"/>
      <c r="CI51" s="40"/>
      <c r="CJ51" s="41"/>
    </row>
    <row r="52" spans="2:88" ht="21" customHeight="1">
      <c r="B52" s="101"/>
      <c r="C52" s="18"/>
      <c r="D52" s="40"/>
      <c r="E52" s="46"/>
      <c r="F52" s="17"/>
      <c r="G52" s="106"/>
      <c r="H52" s="40"/>
      <c r="I52" s="40"/>
      <c r="J52" s="129"/>
      <c r="K52" s="106"/>
      <c r="L52" s="265" t="s">
        <v>88</v>
      </c>
      <c r="M52" s="45">
        <v>91.167</v>
      </c>
      <c r="N52" s="44">
        <v>42</v>
      </c>
      <c r="O52" s="45">
        <f>M52+N52*0.001</f>
        <v>91.209</v>
      </c>
      <c r="P52" s="74" t="s">
        <v>39</v>
      </c>
      <c r="Q52" s="137" t="s">
        <v>53</v>
      </c>
      <c r="R52" s="15"/>
      <c r="S52" s="116"/>
      <c r="AA52" s="2"/>
      <c r="AS52" s="98" t="s">
        <v>94</v>
      </c>
      <c r="BX52" s="154" t="s">
        <v>76</v>
      </c>
      <c r="BY52" s="122">
        <v>91.121</v>
      </c>
      <c r="BZ52" s="46" t="s">
        <v>52</v>
      </c>
      <c r="CA52" s="106"/>
      <c r="CB52" s="295"/>
      <c r="CC52" s="296"/>
      <c r="CD52" s="153"/>
      <c r="CE52" s="106"/>
      <c r="CF52" s="40"/>
      <c r="CG52" s="40"/>
      <c r="CH52" s="40"/>
      <c r="CI52" s="40"/>
      <c r="CJ52" s="41"/>
    </row>
    <row r="53" spans="2:88" ht="21" customHeight="1" thickBot="1">
      <c r="B53" s="47"/>
      <c r="C53" s="48"/>
      <c r="D53" s="49"/>
      <c r="E53" s="49"/>
      <c r="F53" s="115"/>
      <c r="G53" s="107"/>
      <c r="H53" s="51"/>
      <c r="I53" s="48"/>
      <c r="J53" s="130"/>
      <c r="K53" s="107"/>
      <c r="L53" s="51"/>
      <c r="M53" s="48"/>
      <c r="N53" s="49"/>
      <c r="O53" s="49"/>
      <c r="P53" s="75"/>
      <c r="Q53" s="71"/>
      <c r="R53" s="68"/>
      <c r="S53" s="117"/>
      <c r="AD53" s="125"/>
      <c r="AE53" s="96"/>
      <c r="BG53" s="95"/>
      <c r="BH53" s="96"/>
      <c r="BX53" s="47"/>
      <c r="BY53" s="48"/>
      <c r="BZ53" s="75"/>
      <c r="CA53" s="107"/>
      <c r="CB53" s="123"/>
      <c r="CC53" s="124"/>
      <c r="CD53" s="68"/>
      <c r="CE53" s="107"/>
      <c r="CF53" s="51"/>
      <c r="CG53" s="48"/>
      <c r="CH53" s="49"/>
      <c r="CI53" s="49"/>
      <c r="CJ53" s="52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11">
    <mergeCell ref="T2:Y2"/>
    <mergeCell ref="T4:Y4"/>
    <mergeCell ref="BN2:BS2"/>
    <mergeCell ref="BN4:BS4"/>
    <mergeCell ref="BP3:BS3"/>
    <mergeCell ref="BV3:BW3"/>
    <mergeCell ref="N46:Q46"/>
    <mergeCell ref="T3:W3"/>
    <mergeCell ref="Z3:AC3"/>
    <mergeCell ref="BJ3:BM3"/>
    <mergeCell ref="P3: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51759" r:id="rId1"/>
    <oleObject progId="Paint.Picture" shapeId="1151839" r:id="rId2"/>
    <oleObject progId="Paint.Picture" shapeId="1152113" r:id="rId3"/>
    <oleObject progId="Paint.Picture" shapeId="1153104" r:id="rId4"/>
    <oleObject progId="Paint.Picture" shapeId="3852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2012-08-22T11:24:29Z</cp:lastPrinted>
  <dcterms:created xsi:type="dcterms:W3CDTF">2003-01-10T15:39:03Z</dcterms:created>
  <dcterms:modified xsi:type="dcterms:W3CDTF">2013-06-21T11:39:23Z</dcterms:modified>
  <cp:category/>
  <cp:version/>
  <cp:contentType/>
  <cp:contentStatus/>
</cp:coreProperties>
</file>