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770" windowHeight="7350" activeTab="1"/>
  </bookViews>
  <sheets>
    <sheet name="Titul" sheetId="1" r:id="rId1"/>
    <sheet name="Bylnice" sheetId="2" r:id="rId2"/>
  </sheets>
  <definedNames/>
  <calcPr fullCalcOnLoad="1"/>
</workbook>
</file>

<file path=xl/sharedStrings.xml><?xml version="1.0" encoding="utf-8"?>
<sst xmlns="http://schemas.openxmlformats.org/spreadsheetml/2006/main" count="248" uniqueCount="135">
  <si>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</si>
  <si>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</si>
  <si>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</si>
  <si>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</si>
  <si>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</si>
  <si>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</si>
  <si>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</si>
  <si>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</si>
  <si>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</si>
  <si>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</si>
  <si>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</si>
  <si>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</si>
  <si>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</si>
  <si>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</si>
  <si>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</si>
  <si>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L 1</t>
  </si>
  <si>
    <t>L 3</t>
  </si>
  <si>
    <t>Se 3</t>
  </si>
  <si>
    <t>Se 7</t>
  </si>
  <si>
    <t>N</t>
  </si>
  <si>
    <t>Vjezdová</t>
  </si>
  <si>
    <t>Odjezdová</t>
  </si>
  <si>
    <t>Seřaďovací</t>
  </si>
  <si>
    <t>C</t>
  </si>
  <si>
    <t>JPg</t>
  </si>
  <si>
    <t>staničení</t>
  </si>
  <si>
    <t>námezník</t>
  </si>
  <si>
    <t>přest.</t>
  </si>
  <si>
    <t>elm.</t>
  </si>
  <si>
    <t>Traťové</t>
  </si>
  <si>
    <t>Zjišťování</t>
  </si>
  <si>
    <t>konce  vlaku</t>
  </si>
  <si>
    <t>zabezpečovacího  zařízení</t>
  </si>
  <si>
    <t>zast. - 90</t>
  </si>
  <si>
    <t>proj. - 30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</si>
  <si>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</si>
  <si>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</si>
  <si>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</si>
  <si>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</si>
  <si>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</si>
  <si>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</si>
  <si>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</si>
  <si>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Se 8</t>
  </si>
  <si>
    <t>S 1</t>
  </si>
  <si>
    <t>S 2</t>
  </si>
  <si>
    <t>S 3</t>
  </si>
  <si>
    <t>na / z  k.č.</t>
  </si>
  <si>
    <t>přes  vyhybky</t>
  </si>
  <si>
    <t>Se 9</t>
  </si>
  <si>
    <t>Se 10</t>
  </si>
  <si>
    <t>Se 1</t>
  </si>
  <si>
    <t>Se 2</t>
  </si>
  <si>
    <t>Se 11</t>
  </si>
  <si>
    <t>Se 12</t>
  </si>
  <si>
    <t>Jednotné  obslužné  pracoviště</t>
  </si>
  <si>
    <t>Kód :  22</t>
  </si>
  <si>
    <t>Počet  pracovníků :</t>
  </si>
  <si>
    <t>Vk 1</t>
  </si>
  <si>
    <t>Cestová</t>
  </si>
  <si>
    <t>4 a</t>
  </si>
  <si>
    <t>č. I,  úrovňové, vnější</t>
  </si>
  <si>
    <t>poznámka</t>
  </si>
  <si>
    <t>Obvod  posunu</t>
  </si>
  <si>
    <t>ručně</t>
  </si>
  <si>
    <t>bez zabezpečení</t>
  </si>
  <si>
    <t>L</t>
  </si>
  <si>
    <t>S 4</t>
  </si>
  <si>
    <t>Směr  :  Vlárský průsmyk</t>
  </si>
  <si>
    <t>Zjišťování  konce</t>
  </si>
  <si>
    <t>zast.</t>
  </si>
  <si>
    <t>vlaku :</t>
  </si>
  <si>
    <t>zabezpečovacího zařízení</t>
  </si>
  <si>
    <t>proj.</t>
  </si>
  <si>
    <t>Př L</t>
  </si>
  <si>
    <t>Lc 4</t>
  </si>
  <si>
    <t>Lc 2</t>
  </si>
  <si>
    <t>Hlavní  staniční  kolej</t>
  </si>
  <si>
    <t>Vjezd - odjezd - průjezd</t>
  </si>
  <si>
    <t>ESA  11</t>
  </si>
  <si>
    <t>Km  157,761  =  0,000</t>
  </si>
  <si>
    <t>Směrový bod  :</t>
  </si>
  <si>
    <t>Výpravčí  -  1</t>
  </si>
  <si>
    <t>2 a</t>
  </si>
  <si>
    <t>( 2 + 2a  =  382 m )</t>
  </si>
  <si>
    <t>( 4 + 4a  =  382 m )</t>
  </si>
  <si>
    <t>Km  157,790</t>
  </si>
  <si>
    <t>S</t>
  </si>
  <si>
    <t>výměnový zámek, klíč Vk 1 / 4 držen v EMZ v kolejišti</t>
  </si>
  <si>
    <t>při jízdě do odbočky - není-li uvedeno jinak, rychlost 40 km/h</t>
  </si>
  <si>
    <t>Sc 4a</t>
  </si>
  <si>
    <t>B S</t>
  </si>
  <si>
    <t>Sc 2a</t>
  </si>
  <si>
    <t>L 2a</t>
  </si>
  <si>
    <t>L 4a</t>
  </si>
  <si>
    <t>( přechod v  km 157,745 )</t>
  </si>
  <si>
    <t>1  +  2</t>
  </si>
  <si>
    <t>Brumovské  zhlaví</t>
  </si>
  <si>
    <t>Brumova</t>
  </si>
  <si>
    <t>Z / do</t>
  </si>
  <si>
    <t>Rádiové spojení  (SRD)</t>
  </si>
  <si>
    <t>Kód : 16</t>
  </si>
  <si>
    <t>Z  Brumova</t>
  </si>
  <si>
    <t>Př S</t>
  </si>
  <si>
    <t>Př BS</t>
  </si>
  <si>
    <t>Z  Bohuslavic n/V.</t>
  </si>
  <si>
    <t>Se 4</t>
  </si>
  <si>
    <t>Se 5</t>
  </si>
  <si>
    <t>Se 6</t>
  </si>
  <si>
    <t>=</t>
  </si>
  <si>
    <t>K1</t>
  </si>
  <si>
    <t>výměnový zámek, klíč KVk 1 / 11 držen v EMZ v kolejišti</t>
  </si>
  <si>
    <t>Obvod  výpravčího  JOP</t>
  </si>
  <si>
    <t>č. II,  úrovňové, oboustranné</t>
  </si>
  <si>
    <t>Automatické  hradlo</t>
  </si>
  <si>
    <t>AH - 88A ( bez návěstního bodu )</t>
  </si>
  <si>
    <t>samočinně činností</t>
  </si>
  <si>
    <t>Kód : 14</t>
  </si>
  <si>
    <t>výpravčí  //</t>
  </si>
  <si>
    <t>00  // 61</t>
  </si>
  <si>
    <t>doprovod vlaku</t>
  </si>
  <si>
    <t>Směr  :  Brumov</t>
  </si>
  <si>
    <t>Směr  :  Bohuslavice nad Vláří</t>
  </si>
  <si>
    <t>KVk 1</t>
  </si>
  <si>
    <t>Vk 2</t>
  </si>
  <si>
    <t>EZ</t>
  </si>
  <si>
    <t>( Vk 1 / 4 )</t>
  </si>
  <si>
    <t>14, 13, 10, 7</t>
  </si>
  <si>
    <t>Dozorce výhybek  -  1 *)</t>
  </si>
  <si>
    <t>* ) = obsazení v době stanovené rozvrhem služby. V době nepřítomnosti přebírá jeho povinnosti výpravčí.</t>
  </si>
  <si>
    <t>( KVk 1 / 11 )</t>
  </si>
  <si>
    <t>Vlečka č.:</t>
  </si>
  <si>
    <t>dirigující dispečer pro trať D3 Bylnice - Horní Lideč</t>
  </si>
  <si>
    <t>VII. / 2013</t>
  </si>
  <si>
    <t>KANGO</t>
  </si>
  <si>
    <t>provoz podle SŽDC D 3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</si>
</sst>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53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sz val="20"/>
      <name val="Arial CE"/>
      <family val="2"/>
    </font>
    <font>
      <b/>
      <i/>
      <sz val="12"/>
      <name val="Times New Roman"/>
      <family val="1"/>
    </font>
    <font>
      <b/>
      <sz val="12"/>
      <name val="CG Times"/>
      <family val="1"/>
    </font>
    <font>
      <sz val="9"/>
      <name val="Arial CE"/>
      <family val="0"/>
    </font>
    <font>
      <b/>
      <sz val="12"/>
      <name val="Arial"/>
      <family val="2"/>
    </font>
    <font>
      <sz val="16"/>
      <name val="Arial CE"/>
      <family val="2"/>
    </font>
    <font>
      <sz val="10"/>
      <color indexed="14"/>
      <name val="Arial CE"/>
      <family val="2"/>
    </font>
    <font>
      <b/>
      <sz val="18"/>
      <color indexed="10"/>
      <name val="Times New Roman CE"/>
      <family val="1"/>
    </font>
    <font>
      <i/>
      <sz val="16"/>
      <name val="Times New Roman CE"/>
      <family val="1"/>
    </font>
    <font>
      <b/>
      <sz val="14"/>
      <name val="Times New Roman CE"/>
      <family val="1"/>
    </font>
    <font>
      <b/>
      <sz val="10"/>
      <color indexed="12"/>
      <name val="Arial CE"/>
      <family val="2"/>
    </font>
    <font>
      <sz val="11"/>
      <name val="Arial"/>
      <family val="2"/>
    </font>
    <font>
      <i/>
      <sz val="12"/>
      <color indexed="12"/>
      <name val="Arial CE"/>
      <family val="2"/>
    </font>
    <font>
      <i/>
      <sz val="10"/>
      <color indexed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hair"/>
      <right style="hair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87">
    <xf numFmtId="0" fontId="0" fillId="0" borderId="0" xfId="0" applyAlignment="1">
      <alignment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0" fillId="0" borderId="0" xfId="21" applyBorder="1" applyAlignment="1">
      <alignment vertical="center"/>
      <protection/>
    </xf>
    <xf numFmtId="49" fontId="6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2" borderId="1" xfId="21" applyFont="1" applyFill="1" applyBorder="1" applyAlignment="1">
      <alignment vertical="center"/>
      <protection/>
    </xf>
    <xf numFmtId="0" fontId="0" fillId="2" borderId="2" xfId="21" applyFont="1" applyFill="1" applyBorder="1" applyAlignment="1">
      <alignment vertical="center"/>
      <protection/>
    </xf>
    <xf numFmtId="0" fontId="0" fillId="2" borderId="2" xfId="21" applyFont="1" applyFill="1" applyBorder="1" applyAlignment="1" quotePrefix="1">
      <alignment vertical="center"/>
      <protection/>
    </xf>
    <xf numFmtId="164" fontId="0" fillId="2" borderId="2" xfId="21" applyNumberFormat="1" applyFont="1" applyFill="1" applyBorder="1" applyAlignment="1">
      <alignment vertical="center"/>
      <protection/>
    </xf>
    <xf numFmtId="0" fontId="0" fillId="2" borderId="3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0" fillId="0" borderId="5" xfId="21" applyFont="1" applyBorder="1">
      <alignment/>
      <protection/>
    </xf>
    <xf numFmtId="0" fontId="0" fillId="0" borderId="6" xfId="21" applyFont="1" applyBorder="1">
      <alignment/>
      <protection/>
    </xf>
    <xf numFmtId="0" fontId="0" fillId="0" borderId="7" xfId="21" applyFont="1" applyBorder="1">
      <alignment/>
      <protection/>
    </xf>
    <xf numFmtId="0" fontId="0" fillId="2" borderId="8" xfId="21" applyFill="1" applyBorder="1" applyAlignment="1">
      <alignment vertical="center"/>
      <protection/>
    </xf>
    <xf numFmtId="0" fontId="0" fillId="0" borderId="9" xfId="21" applyFont="1" applyBorder="1">
      <alignment/>
      <protection/>
    </xf>
    <xf numFmtId="0" fontId="7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3" borderId="0" xfId="21" applyFont="1" applyFill="1" applyBorder="1">
      <alignment/>
      <protection/>
    </xf>
    <xf numFmtId="0" fontId="8" fillId="3" borderId="0" xfId="21" applyFont="1" applyFill="1" applyBorder="1" applyAlignment="1">
      <alignment horizontal="center" vertical="center"/>
      <protection/>
    </xf>
    <xf numFmtId="0" fontId="0" fillId="0" borderId="10" xfId="21" applyFont="1" applyBorder="1">
      <alignment/>
      <protection/>
    </xf>
    <xf numFmtId="0" fontId="7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0" fillId="0" borderId="10" xfId="21" applyBorder="1" applyAlignment="1">
      <alignment vertical="center"/>
      <protection/>
    </xf>
    <xf numFmtId="0" fontId="0" fillId="0" borderId="11" xfId="21" applyFont="1" applyBorder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0" fillId="0" borderId="14" xfId="21" applyFont="1" applyBorder="1">
      <alignment/>
      <protection/>
    </xf>
    <xf numFmtId="0" fontId="0" fillId="0" borderId="15" xfId="21" applyFont="1" applyBorder="1">
      <alignment/>
      <protection/>
    </xf>
    <xf numFmtId="0" fontId="0" fillId="0" borderId="16" xfId="21" applyFont="1" applyBorder="1">
      <alignment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4" fillId="2" borderId="0" xfId="21" applyFont="1" applyFill="1" applyBorder="1" applyAlignment="1">
      <alignment horizontal="left"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4" xfId="21" applyFill="1" applyBorder="1" applyAlignment="1">
      <alignment vertical="center"/>
      <protection/>
    </xf>
    <xf numFmtId="0" fontId="0" fillId="4" borderId="17" xfId="21" applyFont="1" applyFill="1" applyBorder="1" applyAlignment="1">
      <alignment vertical="center"/>
      <protection/>
    </xf>
    <xf numFmtId="0" fontId="0" fillId="4" borderId="18" xfId="21" applyFont="1" applyFill="1" applyBorder="1" applyAlignment="1">
      <alignment vertical="center"/>
      <protection/>
    </xf>
    <xf numFmtId="0" fontId="0" fillId="4" borderId="19" xfId="21" applyFont="1" applyFill="1" applyBorder="1" applyAlignment="1">
      <alignment vertical="center"/>
      <protection/>
    </xf>
    <xf numFmtId="1" fontId="0" fillId="2" borderId="0" xfId="21" applyNumberFormat="1" applyFont="1" applyFill="1" applyBorder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4" fillId="4" borderId="20" xfId="21" applyFont="1" applyFill="1" applyBorder="1" applyAlignment="1">
      <alignment horizontal="center" vertical="center"/>
      <protection/>
    </xf>
    <xf numFmtId="0" fontId="4" fillId="4" borderId="21" xfId="21" applyFont="1" applyFill="1" applyBorder="1" applyAlignment="1">
      <alignment horizontal="center" vertical="center"/>
      <protection/>
    </xf>
    <xf numFmtId="0" fontId="4" fillId="4" borderId="22" xfId="21" applyFont="1" applyFill="1" applyBorder="1" applyAlignment="1">
      <alignment horizontal="center" vertical="center"/>
      <protection/>
    </xf>
    <xf numFmtId="0" fontId="0" fillId="2" borderId="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23" xfId="21" applyNumberFormat="1" applyFont="1" applyBorder="1" applyAlignment="1">
      <alignment vertical="center"/>
      <protection/>
    </xf>
    <xf numFmtId="164" fontId="0" fillId="0" borderId="24" xfId="21" applyNumberFormat="1" applyFont="1" applyBorder="1" applyAlignment="1">
      <alignment vertical="center"/>
      <protection/>
    </xf>
    <xf numFmtId="1" fontId="0" fillId="0" borderId="10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49" fontId="0" fillId="0" borderId="25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1" fontId="0" fillId="0" borderId="16" xfId="21" applyNumberFormat="1" applyFont="1" applyBorder="1" applyAlignment="1">
      <alignment vertical="center"/>
      <protection/>
    </xf>
    <xf numFmtId="1" fontId="0" fillId="0" borderId="14" xfId="21" applyNumberFormat="1" applyFont="1" applyBorder="1" applyAlignment="1">
      <alignment vertical="center"/>
      <protection/>
    </xf>
    <xf numFmtId="1" fontId="0" fillId="0" borderId="15" xfId="21" applyNumberFormat="1" applyFont="1" applyBorder="1" applyAlignment="1">
      <alignment vertical="center"/>
      <protection/>
    </xf>
    <xf numFmtId="0" fontId="0" fillId="0" borderId="16" xfId="21" applyFont="1" applyBorder="1" applyAlignment="1">
      <alignment vertical="center"/>
      <protection/>
    </xf>
    <xf numFmtId="0" fontId="0" fillId="2" borderId="27" xfId="21" applyFill="1" applyBorder="1" applyAlignment="1">
      <alignment vertical="center"/>
      <protection/>
    </xf>
    <xf numFmtId="0" fontId="0" fillId="2" borderId="28" xfId="21" applyFill="1" applyBorder="1" applyAlignment="1">
      <alignment vertical="center"/>
      <protection/>
    </xf>
    <xf numFmtId="0" fontId="0" fillId="2" borderId="29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18" fillId="0" borderId="24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0" fontId="24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28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3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0" fillId="0" borderId="24" xfId="0" applyFont="1" applyFill="1" applyBorder="1" applyAlignment="1">
      <alignment horizontal="center" vertical="center"/>
    </xf>
    <xf numFmtId="164" fontId="23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1" fillId="0" borderId="39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3" fillId="0" borderId="0" xfId="21" applyFont="1" applyBorder="1" applyAlignment="1">
      <alignment horizontal="center" vertical="center"/>
      <protection/>
    </xf>
    <xf numFmtId="49" fontId="33" fillId="0" borderId="0" xfId="21" applyNumberFormat="1" applyFont="1" applyBorder="1" applyAlignment="1">
      <alignment horizontal="center" vertical="center"/>
      <protection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5" borderId="42" xfId="0" applyFill="1" applyBorder="1" applyAlignment="1">
      <alignment/>
    </xf>
    <xf numFmtId="0" fontId="0" fillId="0" borderId="35" xfId="0" applyBorder="1" applyAlignment="1">
      <alignment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4" xfId="0" applyFont="1" applyBorder="1" applyAlignment="1">
      <alignment vertical="center"/>
    </xf>
    <xf numFmtId="0" fontId="0" fillId="0" borderId="9" xfId="0" applyBorder="1" applyAlignment="1">
      <alignment/>
    </xf>
    <xf numFmtId="0" fontId="17" fillId="0" borderId="4" xfId="0" applyFont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6" borderId="43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Fill="1" applyAlignment="1">
      <alignment/>
    </xf>
    <xf numFmtId="0" fontId="16" fillId="0" borderId="0" xfId="0" applyFont="1" applyAlignment="1">
      <alignment horizontal="left" vertical="top"/>
    </xf>
    <xf numFmtId="0" fontId="38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6" borderId="44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15" xfId="0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4" fillId="0" borderId="48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35" fillId="0" borderId="0" xfId="0" applyFont="1" applyFill="1" applyBorder="1" applyAlignment="1" quotePrefix="1">
      <alignment horizontal="left" vertical="center"/>
    </xf>
    <xf numFmtId="0" fontId="35" fillId="0" borderId="0" xfId="0" applyFont="1" applyFill="1" applyBorder="1" applyAlignment="1">
      <alignment horizontal="right" vertical="center"/>
    </xf>
    <xf numFmtId="0" fontId="33" fillId="0" borderId="0" xfId="21" applyFont="1" applyFill="1" applyBorder="1" applyAlignment="1">
      <alignment horizontal="center"/>
      <protection/>
    </xf>
    <xf numFmtId="0" fontId="0" fillId="0" borderId="30" xfId="0" applyFont="1" applyBorder="1" applyAlignment="1">
      <alignment vertical="center"/>
    </xf>
    <xf numFmtId="164" fontId="29" fillId="0" borderId="24" xfId="0" applyNumberFormat="1" applyFont="1" applyBorder="1" applyAlignment="1">
      <alignment horizontal="center" vertical="center"/>
    </xf>
    <xf numFmtId="0" fontId="13" fillId="0" borderId="23" xfId="21" applyNumberFormat="1" applyFont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0" fontId="27" fillId="0" borderId="24" xfId="0" applyNumberFormat="1" applyFont="1" applyBorder="1" applyAlignment="1">
      <alignment horizontal="center" vertical="center"/>
    </xf>
    <xf numFmtId="0" fontId="27" fillId="0" borderId="38" xfId="0" applyNumberFormat="1" applyFont="1" applyBorder="1" applyAlignment="1">
      <alignment horizontal="center" vertical="center"/>
    </xf>
    <xf numFmtId="0" fontId="28" fillId="0" borderId="24" xfId="0" applyNumberFormat="1" applyFont="1" applyBorder="1" applyAlignment="1">
      <alignment horizontal="center" vertical="center"/>
    </xf>
    <xf numFmtId="0" fontId="0" fillId="0" borderId="28" xfId="0" applyBorder="1" applyAlignment="1">
      <alignment/>
    </xf>
    <xf numFmtId="0" fontId="28" fillId="0" borderId="38" xfId="0" applyNumberFormat="1" applyFont="1" applyBorder="1" applyAlignment="1">
      <alignment horizontal="center" vertical="center"/>
    </xf>
    <xf numFmtId="0" fontId="11" fillId="0" borderId="0" xfId="21" applyFont="1" applyBorder="1" applyAlignment="1">
      <alignment horizontal="center" vertical="top"/>
      <protection/>
    </xf>
    <xf numFmtId="0" fontId="17" fillId="0" borderId="0" xfId="0" applyFont="1" applyAlignment="1">
      <alignment horizontal="right"/>
    </xf>
    <xf numFmtId="164" fontId="0" fillId="0" borderId="31" xfId="0" applyNumberFormat="1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16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164" fontId="10" fillId="0" borderId="0" xfId="21" applyNumberFormat="1" applyFont="1" applyBorder="1" applyAlignment="1">
      <alignment horizontal="center" vertical="center"/>
      <protection/>
    </xf>
    <xf numFmtId="0" fontId="0" fillId="6" borderId="50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164" fontId="4" fillId="0" borderId="24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top"/>
    </xf>
    <xf numFmtId="164" fontId="0" fillId="0" borderId="10" xfId="0" applyNumberFormat="1" applyFont="1" applyFill="1" applyBorder="1" applyAlignment="1">
      <alignment vertic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 vertical="top"/>
    </xf>
    <xf numFmtId="0" fontId="17" fillId="0" borderId="0" xfId="0" applyFont="1" applyAlignment="1">
      <alignment/>
    </xf>
    <xf numFmtId="0" fontId="4" fillId="0" borderId="0" xfId="21" applyFont="1" applyBorder="1" applyAlignment="1">
      <alignment horizontal="center" vertical="center"/>
      <protection/>
    </xf>
    <xf numFmtId="164" fontId="0" fillId="0" borderId="24" xfId="21" applyNumberFormat="1" applyFont="1" applyFill="1" applyBorder="1" applyAlignment="1">
      <alignment vertical="center"/>
      <protection/>
    </xf>
    <xf numFmtId="164" fontId="0" fillId="0" borderId="24" xfId="21" applyNumberFormat="1" applyFont="1" applyBorder="1" applyAlignment="1">
      <alignment vertical="center"/>
      <protection/>
    </xf>
    <xf numFmtId="164" fontId="5" fillId="0" borderId="24" xfId="21" applyNumberFormat="1" applyFont="1" applyFill="1" applyBorder="1" applyAlignment="1">
      <alignment horizontal="center" vertical="center"/>
      <protection/>
    </xf>
    <xf numFmtId="1" fontId="5" fillId="0" borderId="10" xfId="21" applyNumberFormat="1" applyFont="1" applyBorder="1" applyAlignment="1">
      <alignment horizontal="center" vertical="center"/>
      <protection/>
    </xf>
    <xf numFmtId="164" fontId="0" fillId="0" borderId="24" xfId="21" applyNumberFormat="1" applyFont="1" applyFill="1" applyBorder="1" applyAlignment="1">
      <alignment vertical="center"/>
      <protection/>
    </xf>
    <xf numFmtId="1" fontId="0" fillId="0" borderId="10" xfId="21" applyNumberFormat="1" applyFont="1" applyFill="1" applyBorder="1" applyAlignment="1">
      <alignment vertical="center"/>
      <protection/>
    </xf>
    <xf numFmtId="164" fontId="5" fillId="0" borderId="24" xfId="21" applyNumberFormat="1" applyFont="1" applyBorder="1" applyAlignment="1">
      <alignment horizontal="center" vertical="center"/>
      <protection/>
    </xf>
    <xf numFmtId="1" fontId="5" fillId="0" borderId="10" xfId="21" applyNumberFormat="1" applyFont="1" applyBorder="1" applyAlignment="1">
      <alignment horizontal="center" vertical="center"/>
      <protection/>
    </xf>
    <xf numFmtId="164" fontId="45" fillId="0" borderId="24" xfId="21" applyNumberFormat="1" applyFont="1" applyFill="1" applyBorder="1" applyAlignment="1">
      <alignment vertical="center"/>
      <protection/>
    </xf>
    <xf numFmtId="164" fontId="45" fillId="0" borderId="24" xfId="21" applyNumberFormat="1" applyFont="1" applyFill="1" applyBorder="1" applyAlignment="1">
      <alignment vertical="center"/>
      <protection/>
    </xf>
    <xf numFmtId="164" fontId="0" fillId="0" borderId="26" xfId="21" applyNumberFormat="1" applyFont="1" applyFill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0" xfId="21" applyFont="1" applyBorder="1" applyAlignment="1">
      <alignment horizontal="left" vertical="center"/>
      <protection/>
    </xf>
    <xf numFmtId="0" fontId="4" fillId="3" borderId="51" xfId="0" applyFont="1" applyFill="1" applyBorder="1" applyAlignment="1">
      <alignment horizontal="center" vertical="center"/>
    </xf>
    <xf numFmtId="0" fontId="0" fillId="3" borderId="48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0" fillId="0" borderId="24" xfId="0" applyFont="1" applyBorder="1" applyAlignment="1">
      <alignment horizontal="center" vertical="center"/>
    </xf>
    <xf numFmtId="49" fontId="23" fillId="0" borderId="24" xfId="0" applyNumberFormat="1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16" fillId="0" borderId="0" xfId="0" applyFont="1" applyAlignment="1">
      <alignment horizontal="right" vertical="top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46" fillId="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3" fillId="3" borderId="0" xfId="0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7" fillId="0" borderId="0" xfId="21" applyFont="1" applyAlignment="1">
      <alignment horizontal="center" vertical="center"/>
      <protection/>
    </xf>
    <xf numFmtId="0" fontId="47" fillId="0" borderId="0" xfId="21" applyFont="1" applyAlignment="1">
      <alignment horizontal="right" vertical="center"/>
      <protection/>
    </xf>
    <xf numFmtId="49" fontId="13" fillId="0" borderId="23" xfId="21" applyNumberFormat="1" applyFont="1" applyBorder="1" applyAlignment="1">
      <alignment horizontal="center" vertical="center"/>
      <protection/>
    </xf>
    <xf numFmtId="0" fontId="24" fillId="0" borderId="0" xfId="0" applyFont="1" applyAlignment="1">
      <alignment horizontal="left"/>
    </xf>
    <xf numFmtId="164" fontId="0" fillId="0" borderId="0" xfId="0" applyNumberFormat="1" applyAlignment="1">
      <alignment horizontal="left" vertical="top"/>
    </xf>
    <xf numFmtId="164" fontId="0" fillId="0" borderId="0" xfId="0" applyNumberFormat="1" applyAlignment="1">
      <alignment horizontal="center" vertical="top"/>
    </xf>
    <xf numFmtId="0" fontId="16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" vertical="center"/>
    </xf>
    <xf numFmtId="164" fontId="18" fillId="0" borderId="24" xfId="0" applyNumberFormat="1" applyFont="1" applyFill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164" fontId="23" fillId="0" borderId="24" xfId="0" applyNumberFormat="1" applyFont="1" applyBorder="1" applyAlignment="1">
      <alignment horizontal="center" vertical="center"/>
    </xf>
    <xf numFmtId="0" fontId="23" fillId="0" borderId="38" xfId="0" applyNumberFormat="1" applyFont="1" applyBorder="1" applyAlignment="1">
      <alignment horizontal="center" vertical="center"/>
    </xf>
    <xf numFmtId="0" fontId="4" fillId="3" borderId="48" xfId="0" applyFont="1" applyFill="1" applyBorder="1" applyAlignment="1">
      <alignment horizontal="center" vertical="center"/>
    </xf>
    <xf numFmtId="0" fontId="23" fillId="0" borderId="38" xfId="0" applyNumberFormat="1" applyFont="1" applyBorder="1" applyAlignment="1">
      <alignment horizontal="center" vertical="center"/>
    </xf>
    <xf numFmtId="0" fontId="33" fillId="0" borderId="0" xfId="2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0" fillId="2" borderId="66" xfId="0" applyFont="1" applyFill="1" applyBorder="1" applyAlignment="1">
      <alignment horizontal="center" vertical="center"/>
    </xf>
    <xf numFmtId="0" fontId="0" fillId="2" borderId="67" xfId="0" applyFont="1" applyFill="1" applyBorder="1" applyAlignment="1">
      <alignment horizontal="center" vertical="center"/>
    </xf>
    <xf numFmtId="0" fontId="29" fillId="2" borderId="67" xfId="0" applyFont="1" applyFill="1" applyBorder="1" applyAlignment="1">
      <alignment horizontal="center" vertical="center"/>
    </xf>
    <xf numFmtId="0" fontId="0" fillId="2" borderId="68" xfId="0" applyFont="1" applyFill="1" applyBorder="1" applyAlignment="1">
      <alignment horizontal="center" vertical="center"/>
    </xf>
    <xf numFmtId="49" fontId="4" fillId="0" borderId="0" xfId="21" applyNumberFormat="1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vertical="center"/>
    </xf>
    <xf numFmtId="0" fontId="49" fillId="0" borderId="0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0" fillId="0" borderId="0" xfId="0" applyAlignment="1">
      <alignment horizontal="center" vertical="top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right" vertical="top"/>
    </xf>
    <xf numFmtId="0" fontId="23" fillId="0" borderId="0" xfId="2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0" fillId="0" borderId="0" xfId="0" applyFont="1" applyFill="1" applyAlignment="1">
      <alignment horizontal="center"/>
    </xf>
    <xf numFmtId="0" fontId="24" fillId="0" borderId="0" xfId="0" applyFont="1" applyAlignment="1">
      <alignment horizontal="center" vertical="top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Alignment="1">
      <alignment horizontal="left" vertical="top"/>
    </xf>
    <xf numFmtId="164" fontId="0" fillId="0" borderId="0" xfId="0" applyNumberFormat="1" applyFont="1" applyFill="1" applyAlignment="1">
      <alignment/>
    </xf>
    <xf numFmtId="164" fontId="51" fillId="0" borderId="24" xfId="0" applyNumberFormat="1" applyFont="1" applyBorder="1" applyAlignment="1">
      <alignment horizontal="center" vertical="center"/>
    </xf>
    <xf numFmtId="0" fontId="52" fillId="0" borderId="24" xfId="0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horizontal="center"/>
    </xf>
    <xf numFmtId="164" fontId="0" fillId="0" borderId="24" xfId="0" applyNumberFormat="1" applyFont="1" applyFill="1" applyBorder="1" applyAlignment="1">
      <alignment horizontal="center" vertical="center"/>
    </xf>
    <xf numFmtId="164" fontId="11" fillId="0" borderId="24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0" fillId="0" borderId="69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64" fontId="0" fillId="0" borderId="69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vertical="center"/>
    </xf>
    <xf numFmtId="164" fontId="18" fillId="0" borderId="10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11" fillId="0" borderId="8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8" fillId="0" borderId="9" xfId="21" applyFont="1" applyFill="1" applyBorder="1" applyAlignment="1">
      <alignment horizontal="center" vertical="center"/>
      <protection/>
    </xf>
    <xf numFmtId="0" fontId="18" fillId="0" borderId="0" xfId="21" applyFont="1" applyFill="1" applyBorder="1" applyAlignment="1">
      <alignment horizontal="center" vertical="center"/>
      <protection/>
    </xf>
    <xf numFmtId="0" fontId="18" fillId="0" borderId="10" xfId="21" applyFont="1" applyFill="1" applyBorder="1" applyAlignment="1">
      <alignment horizontal="center" vertical="center"/>
      <protection/>
    </xf>
    <xf numFmtId="0" fontId="44" fillId="0" borderId="9" xfId="21" applyFont="1" applyBorder="1" applyAlignment="1">
      <alignment horizontal="center" vertical="center"/>
      <protection/>
    </xf>
    <xf numFmtId="0" fontId="44" fillId="0" borderId="0" xfId="21" applyFont="1" applyBorder="1" applyAlignment="1">
      <alignment horizontal="center" vertical="center"/>
      <protection/>
    </xf>
    <xf numFmtId="0" fontId="44" fillId="0" borderId="10" xfId="21" applyFont="1" applyBorder="1" applyAlignment="1">
      <alignment horizontal="center" vertical="center"/>
      <protection/>
    </xf>
    <xf numFmtId="0" fontId="44" fillId="0" borderId="9" xfId="21" applyFont="1" applyBorder="1" applyAlignment="1">
      <alignment horizontal="center" vertical="center"/>
      <protection/>
    </xf>
    <xf numFmtId="0" fontId="44" fillId="0" borderId="0" xfId="21" applyFont="1" applyBorder="1" applyAlignment="1">
      <alignment horizontal="center" vertical="center"/>
      <protection/>
    </xf>
    <xf numFmtId="0" fontId="44" fillId="0" borderId="10" xfId="21" applyFont="1" applyBorder="1" applyAlignment="1">
      <alignment horizontal="center" vertical="center"/>
      <protection/>
    </xf>
    <xf numFmtId="0" fontId="23" fillId="0" borderId="9" xfId="20" applyFont="1" applyBorder="1" applyAlignment="1">
      <alignment horizontal="center" vertical="center"/>
      <protection/>
    </xf>
    <xf numFmtId="0" fontId="23" fillId="0" borderId="0" xfId="20" applyFont="1" applyBorder="1" applyAlignment="1">
      <alignment horizontal="center" vertical="center"/>
      <protection/>
    </xf>
    <xf numFmtId="0" fontId="23" fillId="0" borderId="10" xfId="20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12" fillId="4" borderId="18" xfId="21" applyFont="1" applyFill="1" applyBorder="1" applyAlignment="1">
      <alignment horizontal="center" vertical="center"/>
      <protection/>
    </xf>
    <xf numFmtId="0" fontId="12" fillId="4" borderId="18" xfId="21" applyFont="1" applyFill="1" applyBorder="1" applyAlignment="1" quotePrefix="1">
      <alignment horizontal="center" vertical="center"/>
      <protection/>
    </xf>
    <xf numFmtId="0" fontId="4" fillId="4" borderId="70" xfId="21" applyFont="1" applyFill="1" applyBorder="1" applyAlignment="1">
      <alignment horizontal="center" vertical="center"/>
      <protection/>
    </xf>
    <xf numFmtId="0" fontId="4" fillId="4" borderId="71" xfId="21" applyFont="1" applyFill="1" applyBorder="1" applyAlignment="1">
      <alignment horizontal="center" vertical="center"/>
      <protection/>
    </xf>
    <xf numFmtId="0" fontId="4" fillId="4" borderId="72" xfId="21" applyFont="1" applyFill="1" applyBorder="1" applyAlignment="1">
      <alignment horizontal="center" vertical="center"/>
      <protection/>
    </xf>
    <xf numFmtId="0" fontId="29" fillId="0" borderId="9" xfId="21" applyFont="1" applyBorder="1" applyAlignment="1">
      <alignment horizontal="center" vertical="center"/>
      <protection/>
    </xf>
    <xf numFmtId="0" fontId="29" fillId="0" borderId="0" xfId="21" applyFont="1" applyBorder="1" applyAlignment="1">
      <alignment horizontal="center" vertical="center"/>
      <protection/>
    </xf>
    <xf numFmtId="0" fontId="29" fillId="0" borderId="10" xfId="21" applyFont="1" applyBorder="1" applyAlignment="1">
      <alignment horizontal="center" vertical="center"/>
      <protection/>
    </xf>
    <xf numFmtId="0" fontId="4" fillId="0" borderId="36" xfId="0" applyFont="1" applyBorder="1" applyAlignment="1">
      <alignment horizontal="center" vertical="center"/>
    </xf>
    <xf numFmtId="0" fontId="20" fillId="6" borderId="73" xfId="0" applyFont="1" applyFill="1" applyBorder="1" applyAlignment="1">
      <alignment horizontal="center" vertical="center"/>
    </xf>
    <xf numFmtId="0" fontId="20" fillId="6" borderId="44" xfId="0" applyFont="1" applyFill="1" applyBorder="1" applyAlignment="1">
      <alignment horizontal="center" vertical="center"/>
    </xf>
    <xf numFmtId="0" fontId="20" fillId="6" borderId="43" xfId="0" applyFont="1" applyFill="1" applyBorder="1" applyAlignment="1">
      <alignment horizontal="center" vertical="center"/>
    </xf>
    <xf numFmtId="0" fontId="20" fillId="6" borderId="50" xfId="0" applyFont="1" applyFill="1" applyBorder="1" applyAlignment="1">
      <alignment horizontal="center" vertical="center"/>
    </xf>
    <xf numFmtId="0" fontId="29" fillId="2" borderId="66" xfId="0" applyFont="1" applyFill="1" applyBorder="1" applyAlignment="1">
      <alignment horizontal="center" vertical="center"/>
    </xf>
    <xf numFmtId="0" fontId="29" fillId="2" borderId="67" xfId="0" applyFont="1" applyFill="1" applyBorder="1" applyAlignment="1">
      <alignment horizontal="center" vertical="center"/>
    </xf>
    <xf numFmtId="0" fontId="29" fillId="2" borderId="68" xfId="0" applyFont="1" applyFill="1" applyBorder="1" applyAlignment="1">
      <alignment horizontal="center" vertical="center"/>
    </xf>
    <xf numFmtId="0" fontId="34" fillId="6" borderId="73" xfId="0" applyFont="1" applyFill="1" applyBorder="1" applyAlignment="1">
      <alignment horizontal="center" vertical="center"/>
    </xf>
    <xf numFmtId="0" fontId="34" fillId="6" borderId="74" xfId="0" applyFont="1" applyFill="1" applyBorder="1" applyAlignment="1">
      <alignment horizontal="center" vertical="center"/>
    </xf>
    <xf numFmtId="0" fontId="32" fillId="5" borderId="41" xfId="0" applyFont="1" applyFill="1" applyBorder="1" applyAlignment="1">
      <alignment horizontal="center" vertical="center"/>
    </xf>
    <xf numFmtId="0" fontId="4" fillId="3" borderId="48" xfId="0" applyFont="1" applyFill="1" applyBorder="1" applyAlignment="1">
      <alignment horizontal="center" vertical="center"/>
    </xf>
    <xf numFmtId="0" fontId="34" fillId="6" borderId="43" xfId="0" applyFont="1" applyFill="1" applyBorder="1" applyAlignment="1">
      <alignment horizontal="center" vertical="center"/>
    </xf>
    <xf numFmtId="0" fontId="20" fillId="6" borderId="75" xfId="0" applyFont="1" applyFill="1" applyBorder="1" applyAlignment="1">
      <alignment horizontal="center" vertical="center"/>
    </xf>
    <xf numFmtId="0" fontId="20" fillId="6" borderId="48" xfId="0" applyFont="1" applyFill="1" applyBorder="1" applyAlignment="1">
      <alignment horizontal="center" vertical="center"/>
    </xf>
    <xf numFmtId="0" fontId="20" fillId="6" borderId="22" xfId="0" applyFont="1" applyFill="1" applyBorder="1" applyAlignment="1">
      <alignment horizontal="center" vertical="center"/>
    </xf>
    <xf numFmtId="0" fontId="20" fillId="6" borderId="74" xfId="0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horizontal="right"/>
    </xf>
    <xf numFmtId="0" fontId="19" fillId="0" borderId="9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76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Relationship Id="rId3" Type="http://schemas.openxmlformats.org/officeDocument/2006/relationships/image" Target="../media/image3.emf" /><Relationship Id="rId4" Type="http://schemas.openxmlformats.org/officeDocument/2006/relationships/image" Target="../media/image3.emf" /><Relationship Id="rId5" Type="http://schemas.openxmlformats.org/officeDocument/2006/relationships/image" Target="../media/image3.emf" /><Relationship Id="rId6" Type="http://schemas.openxmlformats.org/officeDocument/2006/relationships/image" Target="../media/image4.emf" /><Relationship Id="rId7" Type="http://schemas.openxmlformats.org/officeDocument/2006/relationships/image" Target="../media/image3.emf" /><Relationship Id="rId8" Type="http://schemas.openxmlformats.org/officeDocument/2006/relationships/image" Target="../media/image3.emf" /><Relationship Id="rId9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12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734050" y="0"/>
          <a:ext cx="4476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Bylnice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74</xdr:col>
      <xdr:colOff>476250</xdr:colOff>
      <xdr:row>46</xdr:row>
      <xdr:rowOff>0</xdr:rowOff>
    </xdr:from>
    <xdr:to>
      <xdr:col>82</xdr:col>
      <xdr:colOff>0</xdr:colOff>
      <xdr:row>53</xdr:row>
      <xdr:rowOff>114300</xdr:rowOff>
    </xdr:to>
    <xdr:sp>
      <xdr:nvSpPr>
        <xdr:cNvPr id="1" name="Line 743"/>
        <xdr:cNvSpPr>
          <a:spLocks/>
        </xdr:cNvSpPr>
      </xdr:nvSpPr>
      <xdr:spPr>
        <a:xfrm flipH="1">
          <a:off x="54997350" y="11125200"/>
          <a:ext cx="5467350" cy="1943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104775</xdr:colOff>
      <xdr:row>33</xdr:row>
      <xdr:rowOff>76200</xdr:rowOff>
    </xdr:from>
    <xdr:to>
      <xdr:col>60</xdr:col>
      <xdr:colOff>438150</xdr:colOff>
      <xdr:row>34</xdr:row>
      <xdr:rowOff>152400</xdr:rowOff>
    </xdr:to>
    <xdr:grpSp>
      <xdr:nvGrpSpPr>
        <xdr:cNvPr id="2" name="Group 491"/>
        <xdr:cNvGrpSpPr>
          <a:grpSpLocks/>
        </xdr:cNvGrpSpPr>
      </xdr:nvGrpSpPr>
      <xdr:grpSpPr>
        <a:xfrm>
          <a:off x="39766875" y="8229600"/>
          <a:ext cx="4791075" cy="304800"/>
          <a:chOff x="116" y="119"/>
          <a:chExt cx="540" cy="40"/>
        </a:xfrm>
        <a:solidFill>
          <a:srgbClr val="FFFFFF"/>
        </a:solidFill>
      </xdr:grpSpPr>
      <xdr:sp>
        <xdr:nvSpPr>
          <xdr:cNvPr id="3" name="Rectangle 492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493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494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495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496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497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498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952500</xdr:colOff>
      <xdr:row>32</xdr:row>
      <xdr:rowOff>114300</xdr:rowOff>
    </xdr:from>
    <xdr:to>
      <xdr:col>66</xdr:col>
      <xdr:colOff>19050</xdr:colOff>
      <xdr:row>32</xdr:row>
      <xdr:rowOff>114300</xdr:rowOff>
    </xdr:to>
    <xdr:sp>
      <xdr:nvSpPr>
        <xdr:cNvPr id="10" name="Line 272"/>
        <xdr:cNvSpPr>
          <a:spLocks/>
        </xdr:cNvSpPr>
      </xdr:nvSpPr>
      <xdr:spPr>
        <a:xfrm>
          <a:off x="33185100" y="8039100"/>
          <a:ext cx="1541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323850</xdr:colOff>
      <xdr:row>35</xdr:row>
      <xdr:rowOff>114300</xdr:rowOff>
    </xdr:from>
    <xdr:to>
      <xdr:col>88</xdr:col>
      <xdr:colOff>476250</xdr:colOff>
      <xdr:row>35</xdr:row>
      <xdr:rowOff>114300</xdr:rowOff>
    </xdr:to>
    <xdr:sp>
      <xdr:nvSpPr>
        <xdr:cNvPr id="11" name="Line 933"/>
        <xdr:cNvSpPr>
          <a:spLocks/>
        </xdr:cNvSpPr>
      </xdr:nvSpPr>
      <xdr:spPr>
        <a:xfrm>
          <a:off x="48901350" y="8724900"/>
          <a:ext cx="164973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29</xdr:row>
      <xdr:rowOff>114300</xdr:rowOff>
    </xdr:from>
    <xdr:to>
      <xdr:col>44</xdr:col>
      <xdr:colOff>19050</xdr:colOff>
      <xdr:row>29</xdr:row>
      <xdr:rowOff>114300</xdr:rowOff>
    </xdr:to>
    <xdr:sp>
      <xdr:nvSpPr>
        <xdr:cNvPr id="12" name="Line 34"/>
        <xdr:cNvSpPr>
          <a:spLocks/>
        </xdr:cNvSpPr>
      </xdr:nvSpPr>
      <xdr:spPr>
        <a:xfrm>
          <a:off x="14154150" y="7353300"/>
          <a:ext cx="1809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323850</xdr:colOff>
      <xdr:row>35</xdr:row>
      <xdr:rowOff>114300</xdr:rowOff>
    </xdr:from>
    <xdr:to>
      <xdr:col>31</xdr:col>
      <xdr:colOff>266700</xdr:colOff>
      <xdr:row>35</xdr:row>
      <xdr:rowOff>114300</xdr:rowOff>
    </xdr:to>
    <xdr:sp>
      <xdr:nvSpPr>
        <xdr:cNvPr id="13" name="Line 33"/>
        <xdr:cNvSpPr>
          <a:spLocks/>
        </xdr:cNvSpPr>
      </xdr:nvSpPr>
      <xdr:spPr>
        <a:xfrm>
          <a:off x="11753850" y="8724900"/>
          <a:ext cx="11315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23</xdr:row>
      <xdr:rowOff>114300</xdr:rowOff>
    </xdr:from>
    <xdr:to>
      <xdr:col>44</xdr:col>
      <xdr:colOff>47625</xdr:colOff>
      <xdr:row>23</xdr:row>
      <xdr:rowOff>114300</xdr:rowOff>
    </xdr:to>
    <xdr:sp>
      <xdr:nvSpPr>
        <xdr:cNvPr id="14" name="Line 31"/>
        <xdr:cNvSpPr>
          <a:spLocks/>
        </xdr:cNvSpPr>
      </xdr:nvSpPr>
      <xdr:spPr>
        <a:xfrm>
          <a:off x="21583650" y="5981700"/>
          <a:ext cx="10696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26</xdr:row>
      <xdr:rowOff>114300</xdr:rowOff>
    </xdr:from>
    <xdr:to>
      <xdr:col>119</xdr:col>
      <xdr:colOff>47625</xdr:colOff>
      <xdr:row>26</xdr:row>
      <xdr:rowOff>114300</xdr:rowOff>
    </xdr:to>
    <xdr:sp>
      <xdr:nvSpPr>
        <xdr:cNvPr id="15" name="Line 35"/>
        <xdr:cNvSpPr>
          <a:spLocks/>
        </xdr:cNvSpPr>
      </xdr:nvSpPr>
      <xdr:spPr>
        <a:xfrm>
          <a:off x="62426850" y="6667500"/>
          <a:ext cx="25803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29</xdr:row>
      <xdr:rowOff>114300</xdr:rowOff>
    </xdr:from>
    <xdr:to>
      <xdr:col>112</xdr:col>
      <xdr:colOff>476250</xdr:colOff>
      <xdr:row>29</xdr:row>
      <xdr:rowOff>114300</xdr:rowOff>
    </xdr:to>
    <xdr:sp>
      <xdr:nvSpPr>
        <xdr:cNvPr id="16" name="Line 28"/>
        <xdr:cNvSpPr>
          <a:spLocks/>
        </xdr:cNvSpPr>
      </xdr:nvSpPr>
      <xdr:spPr>
        <a:xfrm>
          <a:off x="68370450" y="7353300"/>
          <a:ext cx="14859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923925</xdr:colOff>
      <xdr:row>32</xdr:row>
      <xdr:rowOff>114300</xdr:rowOff>
    </xdr:from>
    <xdr:to>
      <xdr:col>84</xdr:col>
      <xdr:colOff>476250</xdr:colOff>
      <xdr:row>32</xdr:row>
      <xdr:rowOff>114300</xdr:rowOff>
    </xdr:to>
    <xdr:sp>
      <xdr:nvSpPr>
        <xdr:cNvPr id="17" name="Line 27"/>
        <xdr:cNvSpPr>
          <a:spLocks/>
        </xdr:cNvSpPr>
      </xdr:nvSpPr>
      <xdr:spPr>
        <a:xfrm>
          <a:off x="49501425" y="8039100"/>
          <a:ext cx="12925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23</xdr:row>
      <xdr:rowOff>114300</xdr:rowOff>
    </xdr:from>
    <xdr:to>
      <xdr:col>72</xdr:col>
      <xdr:colOff>476250</xdr:colOff>
      <xdr:row>23</xdr:row>
      <xdr:rowOff>114300</xdr:rowOff>
    </xdr:to>
    <xdr:sp>
      <xdr:nvSpPr>
        <xdr:cNvPr id="18" name="Line 29"/>
        <xdr:cNvSpPr>
          <a:spLocks/>
        </xdr:cNvSpPr>
      </xdr:nvSpPr>
      <xdr:spPr>
        <a:xfrm>
          <a:off x="33156525" y="5981700"/>
          <a:ext cx="20354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26</xdr:row>
      <xdr:rowOff>114300</xdr:rowOff>
    </xdr:from>
    <xdr:to>
      <xdr:col>21</xdr:col>
      <xdr:colOff>266700</xdr:colOff>
      <xdr:row>26</xdr:row>
      <xdr:rowOff>114300</xdr:rowOff>
    </xdr:to>
    <xdr:sp>
      <xdr:nvSpPr>
        <xdr:cNvPr id="19" name="Line 32"/>
        <xdr:cNvSpPr>
          <a:spLocks/>
        </xdr:cNvSpPr>
      </xdr:nvSpPr>
      <xdr:spPr>
        <a:xfrm>
          <a:off x="981075" y="6667500"/>
          <a:ext cx="14658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0</xdr:colOff>
      <xdr:row>45</xdr:row>
      <xdr:rowOff>0</xdr:rowOff>
    </xdr:from>
    <xdr:to>
      <xdr:col>120</xdr:col>
      <xdr:colOff>0</xdr:colOff>
      <xdr:row>47</xdr:row>
      <xdr:rowOff>0</xdr:rowOff>
    </xdr:to>
    <xdr:sp>
      <xdr:nvSpPr>
        <xdr:cNvPr id="20" name="text 55"/>
        <xdr:cNvSpPr txBox="1">
          <a:spLocks noChangeArrowheads="1"/>
        </xdr:cNvSpPr>
      </xdr:nvSpPr>
      <xdr:spPr>
        <a:xfrm>
          <a:off x="79267050" y="1089660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42</xdr:row>
      <xdr:rowOff>19050</xdr:rowOff>
    </xdr:from>
    <xdr:to>
      <xdr:col>66</xdr:col>
      <xdr:colOff>504825</xdr:colOff>
      <xdr:row>42</xdr:row>
      <xdr:rowOff>19050</xdr:rowOff>
    </xdr:to>
    <xdr:sp>
      <xdr:nvSpPr>
        <xdr:cNvPr id="21" name="Line 5"/>
        <xdr:cNvSpPr>
          <a:spLocks/>
        </xdr:cNvSpPr>
      </xdr:nvSpPr>
      <xdr:spPr>
        <a:xfrm flipH="1">
          <a:off x="48577500" y="1022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22" name="Oval 10"/>
        <xdr:cNvSpPr>
          <a:spLocks noChangeAspect="1"/>
        </xdr:cNvSpPr>
      </xdr:nvSpPr>
      <xdr:spPr>
        <a:xfrm>
          <a:off x="325564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87</xdr:col>
      <xdr:colOff>247650</xdr:colOff>
      <xdr:row>21</xdr:row>
      <xdr:rowOff>0</xdr:rowOff>
    </xdr:from>
    <xdr:to>
      <xdr:col>97</xdr:col>
      <xdr:colOff>247650</xdr:colOff>
      <xdr:row>26</xdr:row>
      <xdr:rowOff>0</xdr:rowOff>
    </xdr:to>
    <xdr:sp>
      <xdr:nvSpPr>
        <xdr:cNvPr id="23" name="Line 56"/>
        <xdr:cNvSpPr>
          <a:spLocks/>
        </xdr:cNvSpPr>
      </xdr:nvSpPr>
      <xdr:spPr>
        <a:xfrm flipH="1" flipV="1">
          <a:off x="64655700" y="5410200"/>
          <a:ext cx="74295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504825</xdr:colOff>
      <xdr:row>26</xdr:row>
      <xdr:rowOff>114300</xdr:rowOff>
    </xdr:from>
    <xdr:to>
      <xdr:col>108</xdr:col>
      <xdr:colOff>504825</xdr:colOff>
      <xdr:row>29</xdr:row>
      <xdr:rowOff>114300</xdr:rowOff>
    </xdr:to>
    <xdr:sp>
      <xdr:nvSpPr>
        <xdr:cNvPr id="24" name="Line 76"/>
        <xdr:cNvSpPr>
          <a:spLocks/>
        </xdr:cNvSpPr>
      </xdr:nvSpPr>
      <xdr:spPr>
        <a:xfrm>
          <a:off x="74342625" y="666750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29</xdr:row>
      <xdr:rowOff>114300</xdr:rowOff>
    </xdr:from>
    <xdr:to>
      <xdr:col>99</xdr:col>
      <xdr:colOff>276225</xdr:colOff>
      <xdr:row>34</xdr:row>
      <xdr:rowOff>114300</xdr:rowOff>
    </xdr:to>
    <xdr:sp>
      <xdr:nvSpPr>
        <xdr:cNvPr id="25" name="Line 77"/>
        <xdr:cNvSpPr>
          <a:spLocks/>
        </xdr:cNvSpPr>
      </xdr:nvSpPr>
      <xdr:spPr>
        <a:xfrm flipH="1">
          <a:off x="67627500" y="7353300"/>
          <a:ext cx="5972175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32</xdr:row>
      <xdr:rowOff>76200</xdr:rowOff>
    </xdr:from>
    <xdr:to>
      <xdr:col>85</xdr:col>
      <xdr:colOff>247650</xdr:colOff>
      <xdr:row>32</xdr:row>
      <xdr:rowOff>114300</xdr:rowOff>
    </xdr:to>
    <xdr:sp>
      <xdr:nvSpPr>
        <xdr:cNvPr id="26" name="Line 80"/>
        <xdr:cNvSpPr>
          <a:spLocks/>
        </xdr:cNvSpPr>
      </xdr:nvSpPr>
      <xdr:spPr>
        <a:xfrm flipH="1">
          <a:off x="62426850" y="80010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26</xdr:row>
      <xdr:rowOff>114300</xdr:rowOff>
    </xdr:from>
    <xdr:to>
      <xdr:col>17</xdr:col>
      <xdr:colOff>266700</xdr:colOff>
      <xdr:row>29</xdr:row>
      <xdr:rowOff>0</xdr:rowOff>
    </xdr:to>
    <xdr:sp>
      <xdr:nvSpPr>
        <xdr:cNvPr id="27" name="Line 110"/>
        <xdr:cNvSpPr>
          <a:spLocks/>
        </xdr:cNvSpPr>
      </xdr:nvSpPr>
      <xdr:spPr>
        <a:xfrm>
          <a:off x="8953500" y="666750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24</xdr:row>
      <xdr:rowOff>0</xdr:rowOff>
    </xdr:from>
    <xdr:to>
      <xdr:col>27</xdr:col>
      <xdr:colOff>266700</xdr:colOff>
      <xdr:row>26</xdr:row>
      <xdr:rowOff>0</xdr:rowOff>
    </xdr:to>
    <xdr:sp>
      <xdr:nvSpPr>
        <xdr:cNvPr id="28" name="Line 111"/>
        <xdr:cNvSpPr>
          <a:spLocks/>
        </xdr:cNvSpPr>
      </xdr:nvSpPr>
      <xdr:spPr>
        <a:xfrm flipV="1">
          <a:off x="17125950" y="6096000"/>
          <a:ext cx="2971800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47</xdr:col>
      <xdr:colOff>9525</xdr:colOff>
      <xdr:row>34</xdr:row>
      <xdr:rowOff>9525</xdr:rowOff>
    </xdr:from>
    <xdr:to>
      <xdr:col>48</xdr:col>
      <xdr:colOff>742950</xdr:colOff>
      <xdr:row>36</xdr:row>
      <xdr:rowOff>19050</xdr:rowOff>
    </xdr:to>
    <xdr:pic>
      <xdr:nvPicPr>
        <xdr:cNvPr id="29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99575" y="839152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266700</xdr:colOff>
      <xdr:row>26</xdr:row>
      <xdr:rowOff>76200</xdr:rowOff>
    </xdr:from>
    <xdr:to>
      <xdr:col>22</xdr:col>
      <xdr:colOff>495300</xdr:colOff>
      <xdr:row>26</xdr:row>
      <xdr:rowOff>114300</xdr:rowOff>
    </xdr:to>
    <xdr:sp>
      <xdr:nvSpPr>
        <xdr:cNvPr id="30" name="Line 174"/>
        <xdr:cNvSpPr>
          <a:spLocks/>
        </xdr:cNvSpPr>
      </xdr:nvSpPr>
      <xdr:spPr>
        <a:xfrm flipH="1">
          <a:off x="15640050" y="66294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23</xdr:row>
      <xdr:rowOff>114300</xdr:rowOff>
    </xdr:from>
    <xdr:to>
      <xdr:col>29</xdr:col>
      <xdr:colOff>266700</xdr:colOff>
      <xdr:row>23</xdr:row>
      <xdr:rowOff>152400</xdr:rowOff>
    </xdr:to>
    <xdr:sp>
      <xdr:nvSpPr>
        <xdr:cNvPr id="31" name="Line 175"/>
        <xdr:cNvSpPr>
          <a:spLocks/>
        </xdr:cNvSpPr>
      </xdr:nvSpPr>
      <xdr:spPr>
        <a:xfrm flipH="1">
          <a:off x="20840700" y="59817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34</xdr:row>
      <xdr:rowOff>114300</xdr:rowOff>
    </xdr:from>
    <xdr:to>
      <xdr:col>91</xdr:col>
      <xdr:colOff>247650</xdr:colOff>
      <xdr:row>37</xdr:row>
      <xdr:rowOff>114300</xdr:rowOff>
    </xdr:to>
    <xdr:sp>
      <xdr:nvSpPr>
        <xdr:cNvPr id="32" name="Line 243"/>
        <xdr:cNvSpPr>
          <a:spLocks/>
        </xdr:cNvSpPr>
      </xdr:nvSpPr>
      <xdr:spPr>
        <a:xfrm flipH="1">
          <a:off x="64655700" y="8496300"/>
          <a:ext cx="29718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20</xdr:row>
      <xdr:rowOff>114300</xdr:rowOff>
    </xdr:from>
    <xdr:to>
      <xdr:col>86</xdr:col>
      <xdr:colOff>476250</xdr:colOff>
      <xdr:row>20</xdr:row>
      <xdr:rowOff>152400</xdr:rowOff>
    </xdr:to>
    <xdr:sp>
      <xdr:nvSpPr>
        <xdr:cNvPr id="33" name="Line 274"/>
        <xdr:cNvSpPr>
          <a:spLocks/>
        </xdr:cNvSpPr>
      </xdr:nvSpPr>
      <xdr:spPr>
        <a:xfrm>
          <a:off x="63169800" y="52959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20</xdr:row>
      <xdr:rowOff>152400</xdr:rowOff>
    </xdr:from>
    <xdr:to>
      <xdr:col>87</xdr:col>
      <xdr:colOff>247650</xdr:colOff>
      <xdr:row>21</xdr:row>
      <xdr:rowOff>0</xdr:rowOff>
    </xdr:to>
    <xdr:sp>
      <xdr:nvSpPr>
        <xdr:cNvPr id="34" name="Line 275"/>
        <xdr:cNvSpPr>
          <a:spLocks/>
        </xdr:cNvSpPr>
      </xdr:nvSpPr>
      <xdr:spPr>
        <a:xfrm>
          <a:off x="63912750" y="5334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22</xdr:col>
      <xdr:colOff>0</xdr:colOff>
      <xdr:row>47</xdr:row>
      <xdr:rowOff>0</xdr:rowOff>
    </xdr:to>
    <xdr:sp>
      <xdr:nvSpPr>
        <xdr:cNvPr id="35" name="text 6"/>
        <xdr:cNvSpPr txBox="1">
          <a:spLocks noChangeArrowheads="1"/>
        </xdr:cNvSpPr>
      </xdr:nvSpPr>
      <xdr:spPr>
        <a:xfrm>
          <a:off x="514350" y="10896600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21</xdr:col>
      <xdr:colOff>266700</xdr:colOff>
      <xdr:row>32</xdr:row>
      <xdr:rowOff>0</xdr:rowOff>
    </xdr:from>
    <xdr:to>
      <xdr:col>22</xdr:col>
      <xdr:colOff>495300</xdr:colOff>
      <xdr:row>32</xdr:row>
      <xdr:rowOff>76200</xdr:rowOff>
    </xdr:to>
    <xdr:sp>
      <xdr:nvSpPr>
        <xdr:cNvPr id="36" name="Line 626"/>
        <xdr:cNvSpPr>
          <a:spLocks/>
        </xdr:cNvSpPr>
      </xdr:nvSpPr>
      <xdr:spPr>
        <a:xfrm>
          <a:off x="15640050" y="7924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32</xdr:row>
      <xdr:rowOff>76200</xdr:rowOff>
    </xdr:from>
    <xdr:to>
      <xdr:col>23</xdr:col>
      <xdr:colOff>266700</xdr:colOff>
      <xdr:row>32</xdr:row>
      <xdr:rowOff>114300</xdr:rowOff>
    </xdr:to>
    <xdr:sp>
      <xdr:nvSpPr>
        <xdr:cNvPr id="37" name="Line 627"/>
        <xdr:cNvSpPr>
          <a:spLocks/>
        </xdr:cNvSpPr>
      </xdr:nvSpPr>
      <xdr:spPr>
        <a:xfrm>
          <a:off x="16383000" y="80010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742950</xdr:colOff>
      <xdr:row>13</xdr:row>
      <xdr:rowOff>114300</xdr:rowOff>
    </xdr:from>
    <xdr:to>
      <xdr:col>94</xdr:col>
      <xdr:colOff>647700</xdr:colOff>
      <xdr:row>13</xdr:row>
      <xdr:rowOff>114300</xdr:rowOff>
    </xdr:to>
    <xdr:sp>
      <xdr:nvSpPr>
        <xdr:cNvPr id="38" name="Line 636"/>
        <xdr:cNvSpPr>
          <a:spLocks/>
        </xdr:cNvSpPr>
      </xdr:nvSpPr>
      <xdr:spPr>
        <a:xfrm>
          <a:off x="53778150" y="3695700"/>
          <a:ext cx="162496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39" name="text 3"/>
        <xdr:cNvSpPr txBox="1">
          <a:spLocks noChangeArrowheads="1"/>
        </xdr:cNvSpPr>
      </xdr:nvSpPr>
      <xdr:spPr>
        <a:xfrm>
          <a:off x="302323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Bylnice</a:t>
          </a:r>
        </a:p>
      </xdr:txBody>
    </xdr:sp>
    <xdr:clientData/>
  </xdr:twoCellAnchor>
  <xdr:twoCellAnchor>
    <xdr:from>
      <xdr:col>91</xdr:col>
      <xdr:colOff>0</xdr:colOff>
      <xdr:row>49</xdr:row>
      <xdr:rowOff>0</xdr:rowOff>
    </xdr:from>
    <xdr:to>
      <xdr:col>98</xdr:col>
      <xdr:colOff>0</xdr:colOff>
      <xdr:row>51</xdr:row>
      <xdr:rowOff>0</xdr:rowOff>
    </xdr:to>
    <xdr:sp>
      <xdr:nvSpPr>
        <xdr:cNvPr id="40" name="text 6"/>
        <xdr:cNvSpPr txBox="1">
          <a:spLocks noChangeArrowheads="1"/>
        </xdr:cNvSpPr>
      </xdr:nvSpPr>
      <xdr:spPr>
        <a:xfrm>
          <a:off x="67379850" y="1188720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80</xdr:col>
      <xdr:colOff>476250</xdr:colOff>
      <xdr:row>14</xdr:row>
      <xdr:rowOff>114300</xdr:rowOff>
    </xdr:from>
    <xdr:to>
      <xdr:col>92</xdr:col>
      <xdr:colOff>495300</xdr:colOff>
      <xdr:row>23</xdr:row>
      <xdr:rowOff>114300</xdr:rowOff>
    </xdr:to>
    <xdr:sp>
      <xdr:nvSpPr>
        <xdr:cNvPr id="41" name="Line 241"/>
        <xdr:cNvSpPr>
          <a:spLocks/>
        </xdr:cNvSpPr>
      </xdr:nvSpPr>
      <xdr:spPr>
        <a:xfrm flipH="1" flipV="1">
          <a:off x="59455050" y="3924300"/>
          <a:ext cx="8934450" cy="2057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13</xdr:row>
      <xdr:rowOff>114300</xdr:rowOff>
    </xdr:from>
    <xdr:to>
      <xdr:col>78</xdr:col>
      <xdr:colOff>476250</xdr:colOff>
      <xdr:row>13</xdr:row>
      <xdr:rowOff>152400</xdr:rowOff>
    </xdr:to>
    <xdr:sp>
      <xdr:nvSpPr>
        <xdr:cNvPr id="42" name="Line 581"/>
        <xdr:cNvSpPr>
          <a:spLocks/>
        </xdr:cNvSpPr>
      </xdr:nvSpPr>
      <xdr:spPr>
        <a:xfrm flipH="1" flipV="1">
          <a:off x="57226200" y="36957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13</xdr:row>
      <xdr:rowOff>152400</xdr:rowOff>
    </xdr:from>
    <xdr:to>
      <xdr:col>79</xdr:col>
      <xdr:colOff>247650</xdr:colOff>
      <xdr:row>14</xdr:row>
      <xdr:rowOff>0</xdr:rowOff>
    </xdr:to>
    <xdr:sp>
      <xdr:nvSpPr>
        <xdr:cNvPr id="43" name="Line 582"/>
        <xdr:cNvSpPr>
          <a:spLocks/>
        </xdr:cNvSpPr>
      </xdr:nvSpPr>
      <xdr:spPr>
        <a:xfrm flipH="1" flipV="1">
          <a:off x="57969150" y="3733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32</xdr:row>
      <xdr:rowOff>114300</xdr:rowOff>
    </xdr:from>
    <xdr:to>
      <xdr:col>44</xdr:col>
      <xdr:colOff>19050</xdr:colOff>
      <xdr:row>32</xdr:row>
      <xdr:rowOff>114300</xdr:rowOff>
    </xdr:to>
    <xdr:sp>
      <xdr:nvSpPr>
        <xdr:cNvPr id="44" name="Line 884"/>
        <xdr:cNvSpPr>
          <a:spLocks/>
        </xdr:cNvSpPr>
      </xdr:nvSpPr>
      <xdr:spPr>
        <a:xfrm>
          <a:off x="17125950" y="8039100"/>
          <a:ext cx="15125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29</xdr:row>
      <xdr:rowOff>76200</xdr:rowOff>
    </xdr:from>
    <xdr:to>
      <xdr:col>19</xdr:col>
      <xdr:colOff>266700</xdr:colOff>
      <xdr:row>29</xdr:row>
      <xdr:rowOff>114300</xdr:rowOff>
    </xdr:to>
    <xdr:sp>
      <xdr:nvSpPr>
        <xdr:cNvPr id="45" name="Line 885"/>
        <xdr:cNvSpPr>
          <a:spLocks/>
        </xdr:cNvSpPr>
      </xdr:nvSpPr>
      <xdr:spPr>
        <a:xfrm>
          <a:off x="13411200" y="73152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40</xdr:row>
      <xdr:rowOff>0</xdr:rowOff>
    </xdr:from>
    <xdr:to>
      <xdr:col>82</xdr:col>
      <xdr:colOff>476250</xdr:colOff>
      <xdr:row>40</xdr:row>
      <xdr:rowOff>76200</xdr:rowOff>
    </xdr:to>
    <xdr:sp>
      <xdr:nvSpPr>
        <xdr:cNvPr id="46" name="Line 887"/>
        <xdr:cNvSpPr>
          <a:spLocks/>
        </xdr:cNvSpPr>
      </xdr:nvSpPr>
      <xdr:spPr>
        <a:xfrm flipH="1">
          <a:off x="60198000" y="9753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40</xdr:row>
      <xdr:rowOff>76200</xdr:rowOff>
    </xdr:from>
    <xdr:to>
      <xdr:col>81</xdr:col>
      <xdr:colOff>247650</xdr:colOff>
      <xdr:row>40</xdr:row>
      <xdr:rowOff>114300</xdr:rowOff>
    </xdr:to>
    <xdr:sp>
      <xdr:nvSpPr>
        <xdr:cNvPr id="47" name="Line 888"/>
        <xdr:cNvSpPr>
          <a:spLocks/>
        </xdr:cNvSpPr>
      </xdr:nvSpPr>
      <xdr:spPr>
        <a:xfrm flipH="1">
          <a:off x="59455050" y="98298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771525</xdr:colOff>
      <xdr:row>40</xdr:row>
      <xdr:rowOff>114300</xdr:rowOff>
    </xdr:from>
    <xdr:to>
      <xdr:col>80</xdr:col>
      <xdr:colOff>476250</xdr:colOff>
      <xdr:row>40</xdr:row>
      <xdr:rowOff>114300</xdr:rowOff>
    </xdr:to>
    <xdr:sp>
      <xdr:nvSpPr>
        <xdr:cNvPr id="48" name="Line 889"/>
        <xdr:cNvSpPr>
          <a:spLocks/>
        </xdr:cNvSpPr>
      </xdr:nvSpPr>
      <xdr:spPr>
        <a:xfrm>
          <a:off x="41919525" y="9867900"/>
          <a:ext cx="175355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24</xdr:row>
      <xdr:rowOff>0</xdr:rowOff>
    </xdr:from>
    <xdr:to>
      <xdr:col>6</xdr:col>
      <xdr:colOff>495300</xdr:colOff>
      <xdr:row>29</xdr:row>
      <xdr:rowOff>0</xdr:rowOff>
    </xdr:to>
    <xdr:sp>
      <xdr:nvSpPr>
        <xdr:cNvPr id="49" name="Line 900"/>
        <xdr:cNvSpPr>
          <a:spLocks/>
        </xdr:cNvSpPr>
      </xdr:nvSpPr>
      <xdr:spPr>
        <a:xfrm>
          <a:off x="4495800" y="609600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0</xdr:colOff>
      <xdr:row>22</xdr:row>
      <xdr:rowOff>0</xdr:rowOff>
    </xdr:from>
    <xdr:ext cx="971550" cy="457200"/>
    <xdr:sp>
      <xdr:nvSpPr>
        <xdr:cNvPr id="50" name="text 774"/>
        <xdr:cNvSpPr txBox="1">
          <a:spLocks noChangeArrowheads="1"/>
        </xdr:cNvSpPr>
      </xdr:nvSpPr>
      <xdr:spPr>
        <a:xfrm>
          <a:off x="4000500" y="563880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8015 - 3SBI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158,373</a:t>
          </a:r>
        </a:p>
      </xdr:txBody>
    </xdr:sp>
    <xdr:clientData/>
  </xdr:oneCellAnchor>
  <xdr:twoCellAnchor>
    <xdr:from>
      <xdr:col>17</xdr:col>
      <xdr:colOff>266700</xdr:colOff>
      <xdr:row>29</xdr:row>
      <xdr:rowOff>0</xdr:rowOff>
    </xdr:from>
    <xdr:to>
      <xdr:col>18</xdr:col>
      <xdr:colOff>495300</xdr:colOff>
      <xdr:row>29</xdr:row>
      <xdr:rowOff>76200</xdr:rowOff>
    </xdr:to>
    <xdr:sp>
      <xdr:nvSpPr>
        <xdr:cNvPr id="51" name="Line 911"/>
        <xdr:cNvSpPr>
          <a:spLocks/>
        </xdr:cNvSpPr>
      </xdr:nvSpPr>
      <xdr:spPr>
        <a:xfrm>
          <a:off x="12668250" y="7239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31</xdr:row>
      <xdr:rowOff>95250</xdr:rowOff>
    </xdr:from>
    <xdr:to>
      <xdr:col>21</xdr:col>
      <xdr:colOff>266700</xdr:colOff>
      <xdr:row>32</xdr:row>
      <xdr:rowOff>0</xdr:rowOff>
    </xdr:to>
    <xdr:sp>
      <xdr:nvSpPr>
        <xdr:cNvPr id="52" name="Line 912"/>
        <xdr:cNvSpPr>
          <a:spLocks/>
        </xdr:cNvSpPr>
      </xdr:nvSpPr>
      <xdr:spPr>
        <a:xfrm>
          <a:off x="14897100" y="7791450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28</xdr:row>
      <xdr:rowOff>114300</xdr:rowOff>
    </xdr:from>
    <xdr:to>
      <xdr:col>20</xdr:col>
      <xdr:colOff>495300</xdr:colOff>
      <xdr:row>31</xdr:row>
      <xdr:rowOff>95250</xdr:rowOff>
    </xdr:to>
    <xdr:sp>
      <xdr:nvSpPr>
        <xdr:cNvPr id="53" name="Line 913"/>
        <xdr:cNvSpPr>
          <a:spLocks/>
        </xdr:cNvSpPr>
      </xdr:nvSpPr>
      <xdr:spPr>
        <a:xfrm>
          <a:off x="11925300" y="7124700"/>
          <a:ext cx="29718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35</xdr:row>
      <xdr:rowOff>0</xdr:rowOff>
    </xdr:from>
    <xdr:to>
      <xdr:col>90</xdr:col>
      <xdr:colOff>476250</xdr:colOff>
      <xdr:row>35</xdr:row>
      <xdr:rowOff>76200</xdr:rowOff>
    </xdr:to>
    <xdr:sp>
      <xdr:nvSpPr>
        <xdr:cNvPr id="54" name="Line 934"/>
        <xdr:cNvSpPr>
          <a:spLocks/>
        </xdr:cNvSpPr>
      </xdr:nvSpPr>
      <xdr:spPr>
        <a:xfrm flipH="1">
          <a:off x="66141600" y="8610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35</xdr:row>
      <xdr:rowOff>76200</xdr:rowOff>
    </xdr:from>
    <xdr:to>
      <xdr:col>89</xdr:col>
      <xdr:colOff>247650</xdr:colOff>
      <xdr:row>35</xdr:row>
      <xdr:rowOff>114300</xdr:rowOff>
    </xdr:to>
    <xdr:sp>
      <xdr:nvSpPr>
        <xdr:cNvPr id="55" name="Line 935"/>
        <xdr:cNvSpPr>
          <a:spLocks/>
        </xdr:cNvSpPr>
      </xdr:nvSpPr>
      <xdr:spPr>
        <a:xfrm flipH="1">
          <a:off x="65398650" y="86868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37</xdr:row>
      <xdr:rowOff>114300</xdr:rowOff>
    </xdr:from>
    <xdr:to>
      <xdr:col>87</xdr:col>
      <xdr:colOff>247650</xdr:colOff>
      <xdr:row>40</xdr:row>
      <xdr:rowOff>0</xdr:rowOff>
    </xdr:to>
    <xdr:sp>
      <xdr:nvSpPr>
        <xdr:cNvPr id="56" name="Line 937"/>
        <xdr:cNvSpPr>
          <a:spLocks/>
        </xdr:cNvSpPr>
      </xdr:nvSpPr>
      <xdr:spPr>
        <a:xfrm flipH="1">
          <a:off x="60940950" y="9182100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36</xdr:row>
      <xdr:rowOff>0</xdr:rowOff>
    </xdr:from>
    <xdr:to>
      <xdr:col>89</xdr:col>
      <xdr:colOff>247650</xdr:colOff>
      <xdr:row>37</xdr:row>
      <xdr:rowOff>0</xdr:rowOff>
    </xdr:to>
    <xdr:sp>
      <xdr:nvSpPr>
        <xdr:cNvPr id="57" name="Line 938"/>
        <xdr:cNvSpPr>
          <a:spLocks/>
        </xdr:cNvSpPr>
      </xdr:nvSpPr>
      <xdr:spPr>
        <a:xfrm flipH="1">
          <a:off x="65398650" y="8839200"/>
          <a:ext cx="7429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14</xdr:row>
      <xdr:rowOff>0</xdr:rowOff>
    </xdr:from>
    <xdr:to>
      <xdr:col>80</xdr:col>
      <xdr:colOff>476250</xdr:colOff>
      <xdr:row>14</xdr:row>
      <xdr:rowOff>114300</xdr:rowOff>
    </xdr:to>
    <xdr:sp>
      <xdr:nvSpPr>
        <xdr:cNvPr id="58" name="Line 939"/>
        <xdr:cNvSpPr>
          <a:spLocks/>
        </xdr:cNvSpPr>
      </xdr:nvSpPr>
      <xdr:spPr>
        <a:xfrm flipH="1" flipV="1">
          <a:off x="58712100" y="38100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0</xdr:colOff>
      <xdr:row>32</xdr:row>
      <xdr:rowOff>0</xdr:rowOff>
    </xdr:from>
    <xdr:ext cx="971550" cy="228600"/>
    <xdr:sp>
      <xdr:nvSpPr>
        <xdr:cNvPr id="59" name="text 7166"/>
        <xdr:cNvSpPr txBox="1">
          <a:spLocks noChangeArrowheads="1"/>
        </xdr:cNvSpPr>
      </xdr:nvSpPr>
      <xdr:spPr>
        <a:xfrm>
          <a:off x="48577500" y="7924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a</a:t>
          </a:r>
        </a:p>
      </xdr:txBody>
    </xdr:sp>
    <xdr:clientData/>
  </xdr:oneCellAnchor>
  <xdr:twoCellAnchor>
    <xdr:from>
      <xdr:col>48</xdr:col>
      <xdr:colOff>276225</xdr:colOff>
      <xdr:row>25</xdr:row>
      <xdr:rowOff>0</xdr:rowOff>
    </xdr:from>
    <xdr:to>
      <xdr:col>65</xdr:col>
      <xdr:colOff>247650</xdr:colOff>
      <xdr:row>28</xdr:row>
      <xdr:rowOff>0</xdr:rowOff>
    </xdr:to>
    <xdr:grpSp>
      <xdr:nvGrpSpPr>
        <xdr:cNvPr id="60" name="Group 1003"/>
        <xdr:cNvGrpSpPr>
          <a:grpSpLocks/>
        </xdr:cNvGrpSpPr>
      </xdr:nvGrpSpPr>
      <xdr:grpSpPr>
        <a:xfrm>
          <a:off x="35480625" y="6324600"/>
          <a:ext cx="12830175" cy="685800"/>
          <a:chOff x="115" y="298"/>
          <a:chExt cx="1117" cy="40"/>
        </a:xfrm>
        <a:solidFill>
          <a:srgbClr val="FFFFFF"/>
        </a:solidFill>
      </xdr:grpSpPr>
      <xdr:sp>
        <xdr:nvSpPr>
          <xdr:cNvPr id="61" name="Rectangle 1004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1005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1006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1007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1008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1009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1010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1011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1012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1013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1014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1015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1016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1017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1018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1019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56</xdr:col>
      <xdr:colOff>495300</xdr:colOff>
      <xdr:row>33</xdr:row>
      <xdr:rowOff>114300</xdr:rowOff>
    </xdr:from>
    <xdr:ext cx="523875" cy="228600"/>
    <xdr:sp>
      <xdr:nvSpPr>
        <xdr:cNvPr id="77" name="text 7125"/>
        <xdr:cNvSpPr txBox="1">
          <a:spLocks noChangeArrowheads="1"/>
        </xdr:cNvSpPr>
      </xdr:nvSpPr>
      <xdr:spPr>
        <a:xfrm>
          <a:off x="41643300" y="82677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17</xdr:col>
      <xdr:colOff>266700</xdr:colOff>
      <xdr:row>21</xdr:row>
      <xdr:rowOff>0</xdr:rowOff>
    </xdr:from>
    <xdr:to>
      <xdr:col>27</xdr:col>
      <xdr:colOff>266700</xdr:colOff>
      <xdr:row>26</xdr:row>
      <xdr:rowOff>0</xdr:rowOff>
    </xdr:to>
    <xdr:sp>
      <xdr:nvSpPr>
        <xdr:cNvPr id="78" name="Line 264"/>
        <xdr:cNvSpPr>
          <a:spLocks/>
        </xdr:cNvSpPr>
      </xdr:nvSpPr>
      <xdr:spPr>
        <a:xfrm flipV="1">
          <a:off x="12668250" y="5410200"/>
          <a:ext cx="74295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20</xdr:row>
      <xdr:rowOff>114300</xdr:rowOff>
    </xdr:from>
    <xdr:to>
      <xdr:col>44</xdr:col>
      <xdr:colOff>19050</xdr:colOff>
      <xdr:row>20</xdr:row>
      <xdr:rowOff>114300</xdr:rowOff>
    </xdr:to>
    <xdr:sp>
      <xdr:nvSpPr>
        <xdr:cNvPr id="79" name="Line 265"/>
        <xdr:cNvSpPr>
          <a:spLocks/>
        </xdr:cNvSpPr>
      </xdr:nvSpPr>
      <xdr:spPr>
        <a:xfrm>
          <a:off x="21583650" y="5295900"/>
          <a:ext cx="1066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20</xdr:row>
      <xdr:rowOff>152400</xdr:rowOff>
    </xdr:from>
    <xdr:to>
      <xdr:col>28</xdr:col>
      <xdr:colOff>495300</xdr:colOff>
      <xdr:row>21</xdr:row>
      <xdr:rowOff>0</xdr:rowOff>
    </xdr:to>
    <xdr:sp>
      <xdr:nvSpPr>
        <xdr:cNvPr id="80" name="Line 266"/>
        <xdr:cNvSpPr>
          <a:spLocks/>
        </xdr:cNvSpPr>
      </xdr:nvSpPr>
      <xdr:spPr>
        <a:xfrm flipH="1">
          <a:off x="20097750" y="5334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20</xdr:row>
      <xdr:rowOff>114300</xdr:rowOff>
    </xdr:from>
    <xdr:to>
      <xdr:col>29</xdr:col>
      <xdr:colOff>266700</xdr:colOff>
      <xdr:row>20</xdr:row>
      <xdr:rowOff>152400</xdr:rowOff>
    </xdr:to>
    <xdr:sp>
      <xdr:nvSpPr>
        <xdr:cNvPr id="81" name="Line 267"/>
        <xdr:cNvSpPr>
          <a:spLocks/>
        </xdr:cNvSpPr>
      </xdr:nvSpPr>
      <xdr:spPr>
        <a:xfrm flipH="1">
          <a:off x="20840700" y="52959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35</xdr:row>
      <xdr:rowOff>0</xdr:rowOff>
    </xdr:from>
    <xdr:to>
      <xdr:col>33</xdr:col>
      <xdr:colOff>266700</xdr:colOff>
      <xdr:row>35</xdr:row>
      <xdr:rowOff>76200</xdr:rowOff>
    </xdr:to>
    <xdr:sp>
      <xdr:nvSpPr>
        <xdr:cNvPr id="82" name="Line 268"/>
        <xdr:cNvSpPr>
          <a:spLocks/>
        </xdr:cNvSpPr>
      </xdr:nvSpPr>
      <xdr:spPr>
        <a:xfrm flipH="1">
          <a:off x="23812500" y="8610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35</xdr:row>
      <xdr:rowOff>76200</xdr:rowOff>
    </xdr:from>
    <xdr:to>
      <xdr:col>32</xdr:col>
      <xdr:colOff>495300</xdr:colOff>
      <xdr:row>35</xdr:row>
      <xdr:rowOff>114300</xdr:rowOff>
    </xdr:to>
    <xdr:sp>
      <xdr:nvSpPr>
        <xdr:cNvPr id="83" name="Line 269"/>
        <xdr:cNvSpPr>
          <a:spLocks/>
        </xdr:cNvSpPr>
      </xdr:nvSpPr>
      <xdr:spPr>
        <a:xfrm flipH="1">
          <a:off x="23069550" y="86868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32</xdr:row>
      <xdr:rowOff>114300</xdr:rowOff>
    </xdr:from>
    <xdr:to>
      <xdr:col>38</xdr:col>
      <xdr:colOff>495300</xdr:colOff>
      <xdr:row>35</xdr:row>
      <xdr:rowOff>0</xdr:rowOff>
    </xdr:to>
    <xdr:sp>
      <xdr:nvSpPr>
        <xdr:cNvPr id="84" name="Line 270"/>
        <xdr:cNvSpPr>
          <a:spLocks/>
        </xdr:cNvSpPr>
      </xdr:nvSpPr>
      <xdr:spPr>
        <a:xfrm flipH="1">
          <a:off x="24555450" y="8039100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29</xdr:row>
      <xdr:rowOff>114300</xdr:rowOff>
    </xdr:from>
    <xdr:to>
      <xdr:col>66</xdr:col>
      <xdr:colOff>19050</xdr:colOff>
      <xdr:row>29</xdr:row>
      <xdr:rowOff>114300</xdr:rowOff>
    </xdr:to>
    <xdr:sp>
      <xdr:nvSpPr>
        <xdr:cNvPr id="85" name="Line 273"/>
        <xdr:cNvSpPr>
          <a:spLocks/>
        </xdr:cNvSpPr>
      </xdr:nvSpPr>
      <xdr:spPr>
        <a:xfrm>
          <a:off x="33185100" y="7353300"/>
          <a:ext cx="1541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20</xdr:row>
      <xdr:rowOff>114300</xdr:rowOff>
    </xdr:from>
    <xdr:to>
      <xdr:col>85</xdr:col>
      <xdr:colOff>247650</xdr:colOff>
      <xdr:row>20</xdr:row>
      <xdr:rowOff>114300</xdr:rowOff>
    </xdr:to>
    <xdr:sp>
      <xdr:nvSpPr>
        <xdr:cNvPr id="86" name="Line 275"/>
        <xdr:cNvSpPr>
          <a:spLocks/>
        </xdr:cNvSpPr>
      </xdr:nvSpPr>
      <xdr:spPr>
        <a:xfrm>
          <a:off x="33185100" y="5295900"/>
          <a:ext cx="29984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27</xdr:row>
      <xdr:rowOff>0</xdr:rowOff>
    </xdr:from>
    <xdr:to>
      <xdr:col>90</xdr:col>
      <xdr:colOff>476250</xdr:colOff>
      <xdr:row>29</xdr:row>
      <xdr:rowOff>0</xdr:rowOff>
    </xdr:to>
    <xdr:sp>
      <xdr:nvSpPr>
        <xdr:cNvPr id="87" name="Line 276"/>
        <xdr:cNvSpPr>
          <a:spLocks/>
        </xdr:cNvSpPr>
      </xdr:nvSpPr>
      <xdr:spPr>
        <a:xfrm flipH="1">
          <a:off x="63912750" y="6781800"/>
          <a:ext cx="2971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23</xdr:row>
      <xdr:rowOff>114300</xdr:rowOff>
    </xdr:from>
    <xdr:to>
      <xdr:col>73</xdr:col>
      <xdr:colOff>247650</xdr:colOff>
      <xdr:row>23</xdr:row>
      <xdr:rowOff>152400</xdr:rowOff>
    </xdr:to>
    <xdr:sp>
      <xdr:nvSpPr>
        <xdr:cNvPr id="88" name="Line 277"/>
        <xdr:cNvSpPr>
          <a:spLocks/>
        </xdr:cNvSpPr>
      </xdr:nvSpPr>
      <xdr:spPr>
        <a:xfrm>
          <a:off x="53511450" y="59817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23</xdr:row>
      <xdr:rowOff>152400</xdr:rowOff>
    </xdr:from>
    <xdr:to>
      <xdr:col>83</xdr:col>
      <xdr:colOff>247650</xdr:colOff>
      <xdr:row>26</xdr:row>
      <xdr:rowOff>76200</xdr:rowOff>
    </xdr:to>
    <xdr:sp>
      <xdr:nvSpPr>
        <xdr:cNvPr id="89" name="Line 279"/>
        <xdr:cNvSpPr>
          <a:spLocks/>
        </xdr:cNvSpPr>
      </xdr:nvSpPr>
      <xdr:spPr>
        <a:xfrm flipH="1" flipV="1">
          <a:off x="54254400" y="6019800"/>
          <a:ext cx="7429500" cy="609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32</xdr:row>
      <xdr:rowOff>0</xdr:rowOff>
    </xdr:from>
    <xdr:to>
      <xdr:col>81</xdr:col>
      <xdr:colOff>247650</xdr:colOff>
      <xdr:row>32</xdr:row>
      <xdr:rowOff>76200</xdr:rowOff>
    </xdr:to>
    <xdr:sp>
      <xdr:nvSpPr>
        <xdr:cNvPr id="90" name="Line 280"/>
        <xdr:cNvSpPr>
          <a:spLocks/>
        </xdr:cNvSpPr>
      </xdr:nvSpPr>
      <xdr:spPr>
        <a:xfrm flipH="1">
          <a:off x="59455050" y="7924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266700</xdr:colOff>
      <xdr:row>32</xdr:row>
      <xdr:rowOff>76200</xdr:rowOff>
    </xdr:from>
    <xdr:to>
      <xdr:col>80</xdr:col>
      <xdr:colOff>476250</xdr:colOff>
      <xdr:row>32</xdr:row>
      <xdr:rowOff>114300</xdr:rowOff>
    </xdr:to>
    <xdr:sp>
      <xdr:nvSpPr>
        <xdr:cNvPr id="91" name="Line 281"/>
        <xdr:cNvSpPr>
          <a:spLocks/>
        </xdr:cNvSpPr>
      </xdr:nvSpPr>
      <xdr:spPr>
        <a:xfrm flipH="1">
          <a:off x="58731150" y="8001000"/>
          <a:ext cx="7239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26</xdr:row>
      <xdr:rowOff>152400</xdr:rowOff>
    </xdr:from>
    <xdr:to>
      <xdr:col>91</xdr:col>
      <xdr:colOff>247650</xdr:colOff>
      <xdr:row>27</xdr:row>
      <xdr:rowOff>0</xdr:rowOff>
    </xdr:to>
    <xdr:sp>
      <xdr:nvSpPr>
        <xdr:cNvPr id="92" name="Line 282"/>
        <xdr:cNvSpPr>
          <a:spLocks/>
        </xdr:cNvSpPr>
      </xdr:nvSpPr>
      <xdr:spPr>
        <a:xfrm flipH="1">
          <a:off x="66884550" y="6705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26</xdr:row>
      <xdr:rowOff>114300</xdr:rowOff>
    </xdr:from>
    <xdr:to>
      <xdr:col>92</xdr:col>
      <xdr:colOff>495300</xdr:colOff>
      <xdr:row>26</xdr:row>
      <xdr:rowOff>152400</xdr:rowOff>
    </xdr:to>
    <xdr:sp>
      <xdr:nvSpPr>
        <xdr:cNvPr id="93" name="Line 283"/>
        <xdr:cNvSpPr>
          <a:spLocks/>
        </xdr:cNvSpPr>
      </xdr:nvSpPr>
      <xdr:spPr>
        <a:xfrm flipH="1">
          <a:off x="67627500" y="6667500"/>
          <a:ext cx="7620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28</xdr:row>
      <xdr:rowOff>114300</xdr:rowOff>
    </xdr:from>
    <xdr:to>
      <xdr:col>87</xdr:col>
      <xdr:colOff>266700</xdr:colOff>
      <xdr:row>31</xdr:row>
      <xdr:rowOff>114300</xdr:rowOff>
    </xdr:to>
    <xdr:sp>
      <xdr:nvSpPr>
        <xdr:cNvPr id="94" name="Line 284"/>
        <xdr:cNvSpPr>
          <a:spLocks/>
        </xdr:cNvSpPr>
      </xdr:nvSpPr>
      <xdr:spPr>
        <a:xfrm flipH="1">
          <a:off x="60940950" y="7124700"/>
          <a:ext cx="3733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29</xdr:row>
      <xdr:rowOff>76200</xdr:rowOff>
    </xdr:from>
    <xdr:to>
      <xdr:col>85</xdr:col>
      <xdr:colOff>247650</xdr:colOff>
      <xdr:row>29</xdr:row>
      <xdr:rowOff>114300</xdr:rowOff>
    </xdr:to>
    <xdr:sp>
      <xdr:nvSpPr>
        <xdr:cNvPr id="95" name="Line 285"/>
        <xdr:cNvSpPr>
          <a:spLocks/>
        </xdr:cNvSpPr>
      </xdr:nvSpPr>
      <xdr:spPr>
        <a:xfrm flipH="1">
          <a:off x="62426850" y="73152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952500</xdr:colOff>
      <xdr:row>29</xdr:row>
      <xdr:rowOff>114300</xdr:rowOff>
    </xdr:from>
    <xdr:to>
      <xdr:col>84</xdr:col>
      <xdr:colOff>476250</xdr:colOff>
      <xdr:row>29</xdr:row>
      <xdr:rowOff>114300</xdr:rowOff>
    </xdr:to>
    <xdr:sp>
      <xdr:nvSpPr>
        <xdr:cNvPr id="96" name="Line 286"/>
        <xdr:cNvSpPr>
          <a:spLocks/>
        </xdr:cNvSpPr>
      </xdr:nvSpPr>
      <xdr:spPr>
        <a:xfrm>
          <a:off x="49530000" y="7353300"/>
          <a:ext cx="1289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30</xdr:row>
      <xdr:rowOff>0</xdr:rowOff>
    </xdr:from>
    <xdr:to>
      <xdr:col>90</xdr:col>
      <xdr:colOff>476250</xdr:colOff>
      <xdr:row>32</xdr:row>
      <xdr:rowOff>0</xdr:rowOff>
    </xdr:to>
    <xdr:sp>
      <xdr:nvSpPr>
        <xdr:cNvPr id="97" name="Line 288"/>
        <xdr:cNvSpPr>
          <a:spLocks/>
        </xdr:cNvSpPr>
      </xdr:nvSpPr>
      <xdr:spPr>
        <a:xfrm flipH="1">
          <a:off x="63912750" y="7467600"/>
          <a:ext cx="2971800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29</xdr:row>
      <xdr:rowOff>114300</xdr:rowOff>
    </xdr:from>
    <xdr:to>
      <xdr:col>92</xdr:col>
      <xdr:colOff>476250</xdr:colOff>
      <xdr:row>29</xdr:row>
      <xdr:rowOff>152400</xdr:rowOff>
    </xdr:to>
    <xdr:sp>
      <xdr:nvSpPr>
        <xdr:cNvPr id="98" name="Line 290"/>
        <xdr:cNvSpPr>
          <a:spLocks/>
        </xdr:cNvSpPr>
      </xdr:nvSpPr>
      <xdr:spPr>
        <a:xfrm flipH="1">
          <a:off x="67627500" y="73533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495300</xdr:colOff>
      <xdr:row>24</xdr:row>
      <xdr:rowOff>0</xdr:rowOff>
    </xdr:from>
    <xdr:to>
      <xdr:col>110</xdr:col>
      <xdr:colOff>495300</xdr:colOff>
      <xdr:row>32</xdr:row>
      <xdr:rowOff>0</xdr:rowOff>
    </xdr:to>
    <xdr:sp>
      <xdr:nvSpPr>
        <xdr:cNvPr id="99" name="Line 293"/>
        <xdr:cNvSpPr>
          <a:spLocks/>
        </xdr:cNvSpPr>
      </xdr:nvSpPr>
      <xdr:spPr>
        <a:xfrm>
          <a:off x="81762600" y="6096000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110</xdr:col>
      <xdr:colOff>0</xdr:colOff>
      <xdr:row>22</xdr:row>
      <xdr:rowOff>0</xdr:rowOff>
    </xdr:from>
    <xdr:ext cx="971550" cy="457200"/>
    <xdr:sp>
      <xdr:nvSpPr>
        <xdr:cNvPr id="100" name="text 774"/>
        <xdr:cNvSpPr txBox="1">
          <a:spLocks noChangeArrowheads="1"/>
        </xdr:cNvSpPr>
      </xdr:nvSpPr>
      <xdr:spPr>
        <a:xfrm>
          <a:off x="81267300" y="563880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8014 - 3ZBI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157,186</a:t>
          </a:r>
        </a:p>
      </xdr:txBody>
    </xdr:sp>
    <xdr:clientData/>
  </xdr:oneCellAnchor>
  <xdr:twoCellAnchor>
    <xdr:from>
      <xdr:col>112</xdr:col>
      <xdr:colOff>476250</xdr:colOff>
      <xdr:row>29</xdr:row>
      <xdr:rowOff>114300</xdr:rowOff>
    </xdr:from>
    <xdr:to>
      <xdr:col>113</xdr:col>
      <xdr:colOff>247650</xdr:colOff>
      <xdr:row>29</xdr:row>
      <xdr:rowOff>152400</xdr:rowOff>
    </xdr:to>
    <xdr:sp>
      <xdr:nvSpPr>
        <xdr:cNvPr id="101" name="Line 297"/>
        <xdr:cNvSpPr>
          <a:spLocks/>
        </xdr:cNvSpPr>
      </xdr:nvSpPr>
      <xdr:spPr>
        <a:xfrm>
          <a:off x="83229450" y="73533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29</xdr:row>
      <xdr:rowOff>152400</xdr:rowOff>
    </xdr:from>
    <xdr:to>
      <xdr:col>114</xdr:col>
      <xdr:colOff>476250</xdr:colOff>
      <xdr:row>30</xdr:row>
      <xdr:rowOff>0</xdr:rowOff>
    </xdr:to>
    <xdr:sp>
      <xdr:nvSpPr>
        <xdr:cNvPr id="102" name="Line 298"/>
        <xdr:cNvSpPr>
          <a:spLocks/>
        </xdr:cNvSpPr>
      </xdr:nvSpPr>
      <xdr:spPr>
        <a:xfrm>
          <a:off x="83972400" y="73914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30</xdr:row>
      <xdr:rowOff>0</xdr:rowOff>
    </xdr:from>
    <xdr:to>
      <xdr:col>119</xdr:col>
      <xdr:colOff>47625</xdr:colOff>
      <xdr:row>32</xdr:row>
      <xdr:rowOff>123825</xdr:rowOff>
    </xdr:to>
    <xdr:sp>
      <xdr:nvSpPr>
        <xdr:cNvPr id="103" name="Line 299"/>
        <xdr:cNvSpPr>
          <a:spLocks/>
        </xdr:cNvSpPr>
      </xdr:nvSpPr>
      <xdr:spPr>
        <a:xfrm flipH="1" flipV="1">
          <a:off x="84715350" y="7467600"/>
          <a:ext cx="3514725" cy="581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88</xdr:col>
      <xdr:colOff>323850</xdr:colOff>
      <xdr:row>27</xdr:row>
      <xdr:rowOff>114300</xdr:rowOff>
    </xdr:from>
    <xdr:ext cx="323850" cy="228600"/>
    <xdr:sp>
      <xdr:nvSpPr>
        <xdr:cNvPr id="104" name="TextBox 991"/>
        <xdr:cNvSpPr txBox="1">
          <a:spLocks noChangeArrowheads="1"/>
        </xdr:cNvSpPr>
      </xdr:nvSpPr>
      <xdr:spPr>
        <a:xfrm>
          <a:off x="65246250" y="68961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88</xdr:col>
      <xdr:colOff>323850</xdr:colOff>
      <xdr:row>30</xdr:row>
      <xdr:rowOff>114300</xdr:rowOff>
    </xdr:from>
    <xdr:ext cx="323850" cy="228600"/>
    <xdr:sp>
      <xdr:nvSpPr>
        <xdr:cNvPr id="105" name="TextBox 990"/>
        <xdr:cNvSpPr txBox="1">
          <a:spLocks noChangeArrowheads="1"/>
        </xdr:cNvSpPr>
      </xdr:nvSpPr>
      <xdr:spPr>
        <a:xfrm>
          <a:off x="65246250" y="75819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82</xdr:col>
      <xdr:colOff>0</xdr:colOff>
      <xdr:row>38</xdr:row>
      <xdr:rowOff>57150</xdr:rowOff>
    </xdr:from>
    <xdr:to>
      <xdr:col>87</xdr:col>
      <xdr:colOff>247650</xdr:colOff>
      <xdr:row>46</xdr:row>
      <xdr:rowOff>0</xdr:rowOff>
    </xdr:to>
    <xdr:sp>
      <xdr:nvSpPr>
        <xdr:cNvPr id="106" name="Line 318"/>
        <xdr:cNvSpPr>
          <a:spLocks/>
        </xdr:cNvSpPr>
      </xdr:nvSpPr>
      <xdr:spPr>
        <a:xfrm flipH="1">
          <a:off x="60464700" y="9353550"/>
          <a:ext cx="4191000" cy="17716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45</xdr:row>
      <xdr:rowOff>114300</xdr:rowOff>
    </xdr:from>
    <xdr:to>
      <xdr:col>83</xdr:col>
      <xdr:colOff>0</xdr:colOff>
      <xdr:row>46</xdr:row>
      <xdr:rowOff>114300</xdr:rowOff>
    </xdr:to>
    <xdr:sp>
      <xdr:nvSpPr>
        <xdr:cNvPr id="107" name="Line 319"/>
        <xdr:cNvSpPr>
          <a:spLocks/>
        </xdr:cNvSpPr>
      </xdr:nvSpPr>
      <xdr:spPr>
        <a:xfrm flipH="1">
          <a:off x="59455050" y="11010900"/>
          <a:ext cx="1981200" cy="228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44</xdr:row>
      <xdr:rowOff>0</xdr:rowOff>
    </xdr:from>
    <xdr:to>
      <xdr:col>82</xdr:col>
      <xdr:colOff>476250</xdr:colOff>
      <xdr:row>48</xdr:row>
      <xdr:rowOff>0</xdr:rowOff>
    </xdr:to>
    <xdr:sp>
      <xdr:nvSpPr>
        <xdr:cNvPr id="108" name="Line 320"/>
        <xdr:cNvSpPr>
          <a:spLocks/>
        </xdr:cNvSpPr>
      </xdr:nvSpPr>
      <xdr:spPr>
        <a:xfrm flipH="1">
          <a:off x="59950350" y="10668000"/>
          <a:ext cx="990600" cy="952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44</xdr:row>
      <xdr:rowOff>0</xdr:rowOff>
    </xdr:from>
    <xdr:to>
      <xdr:col>82</xdr:col>
      <xdr:colOff>514350</xdr:colOff>
      <xdr:row>47</xdr:row>
      <xdr:rowOff>209550</xdr:rowOff>
    </xdr:to>
    <xdr:sp>
      <xdr:nvSpPr>
        <xdr:cNvPr id="109" name="Oval 321"/>
        <xdr:cNvSpPr>
          <a:spLocks/>
        </xdr:cNvSpPr>
      </xdr:nvSpPr>
      <xdr:spPr>
        <a:xfrm>
          <a:off x="59950350" y="10668000"/>
          <a:ext cx="1028700" cy="895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37</xdr:row>
      <xdr:rowOff>0</xdr:rowOff>
    </xdr:from>
    <xdr:to>
      <xdr:col>88</xdr:col>
      <xdr:colOff>476250</xdr:colOff>
      <xdr:row>38</xdr:row>
      <xdr:rowOff>57150</xdr:rowOff>
    </xdr:to>
    <xdr:sp>
      <xdr:nvSpPr>
        <xdr:cNvPr id="110" name="Line 324"/>
        <xdr:cNvSpPr>
          <a:spLocks/>
        </xdr:cNvSpPr>
      </xdr:nvSpPr>
      <xdr:spPr>
        <a:xfrm flipH="1">
          <a:off x="64655700" y="9067800"/>
          <a:ext cx="742950" cy="285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34</xdr:row>
      <xdr:rowOff>114300</xdr:rowOff>
    </xdr:from>
    <xdr:to>
      <xdr:col>91</xdr:col>
      <xdr:colOff>247650</xdr:colOff>
      <xdr:row>35</xdr:row>
      <xdr:rowOff>0</xdr:rowOff>
    </xdr:to>
    <xdr:sp>
      <xdr:nvSpPr>
        <xdr:cNvPr id="111" name="Line 325"/>
        <xdr:cNvSpPr>
          <a:spLocks/>
        </xdr:cNvSpPr>
      </xdr:nvSpPr>
      <xdr:spPr>
        <a:xfrm flipH="1">
          <a:off x="66884550" y="84963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26</xdr:row>
      <xdr:rowOff>76200</xdr:rowOff>
    </xdr:from>
    <xdr:to>
      <xdr:col>84</xdr:col>
      <xdr:colOff>476250</xdr:colOff>
      <xdr:row>26</xdr:row>
      <xdr:rowOff>114300</xdr:rowOff>
    </xdr:to>
    <xdr:sp>
      <xdr:nvSpPr>
        <xdr:cNvPr id="112" name="Line 326"/>
        <xdr:cNvSpPr>
          <a:spLocks/>
        </xdr:cNvSpPr>
      </xdr:nvSpPr>
      <xdr:spPr>
        <a:xfrm>
          <a:off x="61683900" y="66294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20</xdr:row>
      <xdr:rowOff>0</xdr:rowOff>
    </xdr:from>
    <xdr:to>
      <xdr:col>120</xdr:col>
      <xdr:colOff>0</xdr:colOff>
      <xdr:row>23</xdr:row>
      <xdr:rowOff>0</xdr:rowOff>
    </xdr:to>
    <xdr:sp>
      <xdr:nvSpPr>
        <xdr:cNvPr id="113" name="text 38"/>
        <xdr:cNvSpPr txBox="1">
          <a:spLocks noChangeArrowheads="1"/>
        </xdr:cNvSpPr>
      </xdr:nvSpPr>
      <xdr:spPr>
        <a:xfrm>
          <a:off x="87210900" y="5181600"/>
          <a:ext cx="148590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Times New Roman CE"/>
              <a:ea typeface="Times New Roman CE"/>
              <a:cs typeface="Times New Roman CE"/>
            </a:rPr>
            <a:t>Bohuslavice
</a:t>
          </a:r>
          <a:r>
            <a:rPr lang="en-US" cap="none" sz="1400" b="1" i="0" u="none" baseline="0">
              <a:latin typeface="Times New Roman CE"/>
              <a:ea typeface="Times New Roman CE"/>
              <a:cs typeface="Times New Roman CE"/>
            </a:rPr>
            <a:t>nad Vláří</a:t>
          </a:r>
        </a:p>
      </xdr:txBody>
    </xdr:sp>
    <xdr:clientData/>
  </xdr:twoCellAnchor>
  <xdr:twoCellAnchor>
    <xdr:from>
      <xdr:col>118</xdr:col>
      <xdr:colOff>0</xdr:colOff>
      <xdr:row>35</xdr:row>
      <xdr:rowOff>0</xdr:rowOff>
    </xdr:from>
    <xdr:to>
      <xdr:col>120</xdr:col>
      <xdr:colOff>0</xdr:colOff>
      <xdr:row>37</xdr:row>
      <xdr:rowOff>0</xdr:rowOff>
    </xdr:to>
    <xdr:sp>
      <xdr:nvSpPr>
        <xdr:cNvPr id="114" name="text 38"/>
        <xdr:cNvSpPr txBox="1">
          <a:spLocks noChangeArrowheads="1"/>
        </xdr:cNvSpPr>
      </xdr:nvSpPr>
      <xdr:spPr>
        <a:xfrm>
          <a:off x="87210900" y="861060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Brumov</a:t>
          </a:r>
        </a:p>
      </xdr:txBody>
    </xdr:sp>
    <xdr:clientData/>
  </xdr:twoCellAnchor>
  <xdr:twoCellAnchor>
    <xdr:from>
      <xdr:col>119</xdr:col>
      <xdr:colOff>0</xdr:colOff>
      <xdr:row>32</xdr:row>
      <xdr:rowOff>0</xdr:rowOff>
    </xdr:from>
    <xdr:to>
      <xdr:col>120</xdr:col>
      <xdr:colOff>0</xdr:colOff>
      <xdr:row>33</xdr:row>
      <xdr:rowOff>0</xdr:rowOff>
    </xdr:to>
    <xdr:sp>
      <xdr:nvSpPr>
        <xdr:cNvPr id="115" name="text 3"/>
        <xdr:cNvSpPr txBox="1">
          <a:spLocks noChangeArrowheads="1"/>
        </xdr:cNvSpPr>
      </xdr:nvSpPr>
      <xdr:spPr>
        <a:xfrm>
          <a:off x="88182450" y="79248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57150</xdr:colOff>
      <xdr:row>32</xdr:row>
      <xdr:rowOff>114300</xdr:rowOff>
    </xdr:from>
    <xdr:to>
      <xdr:col>119</xdr:col>
      <xdr:colOff>447675</xdr:colOff>
      <xdr:row>32</xdr:row>
      <xdr:rowOff>114300</xdr:rowOff>
    </xdr:to>
    <xdr:sp>
      <xdr:nvSpPr>
        <xdr:cNvPr id="116" name="Line 330"/>
        <xdr:cNvSpPr>
          <a:spLocks/>
        </xdr:cNvSpPr>
      </xdr:nvSpPr>
      <xdr:spPr>
        <a:xfrm>
          <a:off x="88239600" y="80391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26</xdr:row>
      <xdr:rowOff>0</xdr:rowOff>
    </xdr:from>
    <xdr:to>
      <xdr:col>120</xdr:col>
      <xdr:colOff>0</xdr:colOff>
      <xdr:row>27</xdr:row>
      <xdr:rowOff>0</xdr:rowOff>
    </xdr:to>
    <xdr:sp>
      <xdr:nvSpPr>
        <xdr:cNvPr id="117" name="text 3"/>
        <xdr:cNvSpPr txBox="1">
          <a:spLocks noChangeArrowheads="1"/>
        </xdr:cNvSpPr>
      </xdr:nvSpPr>
      <xdr:spPr>
        <a:xfrm>
          <a:off x="88182450" y="65532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57150</xdr:colOff>
      <xdr:row>26</xdr:row>
      <xdr:rowOff>114300</xdr:rowOff>
    </xdr:from>
    <xdr:to>
      <xdr:col>119</xdr:col>
      <xdr:colOff>447675</xdr:colOff>
      <xdr:row>26</xdr:row>
      <xdr:rowOff>114300</xdr:rowOff>
    </xdr:to>
    <xdr:sp>
      <xdr:nvSpPr>
        <xdr:cNvPr id="118" name="Line 332"/>
        <xdr:cNvSpPr>
          <a:spLocks/>
        </xdr:cNvSpPr>
      </xdr:nvSpPr>
      <xdr:spPr>
        <a:xfrm>
          <a:off x="88239600" y="66675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119" name="text 3"/>
        <xdr:cNvSpPr txBox="1">
          <a:spLocks noChangeArrowheads="1"/>
        </xdr:cNvSpPr>
      </xdr:nvSpPr>
      <xdr:spPr>
        <a:xfrm>
          <a:off x="514350" y="65532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120" name="Line 334"/>
        <xdr:cNvSpPr>
          <a:spLocks/>
        </xdr:cNvSpPr>
      </xdr:nvSpPr>
      <xdr:spPr>
        <a:xfrm>
          <a:off x="571500" y="66675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26</xdr:row>
      <xdr:rowOff>76200</xdr:rowOff>
    </xdr:from>
    <xdr:to>
      <xdr:col>16</xdr:col>
      <xdr:colOff>495300</xdr:colOff>
      <xdr:row>26</xdr:row>
      <xdr:rowOff>114300</xdr:rowOff>
    </xdr:to>
    <xdr:sp>
      <xdr:nvSpPr>
        <xdr:cNvPr id="121" name="Line 335"/>
        <xdr:cNvSpPr>
          <a:spLocks/>
        </xdr:cNvSpPr>
      </xdr:nvSpPr>
      <xdr:spPr>
        <a:xfrm flipH="1">
          <a:off x="11182350" y="66294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26</xdr:row>
      <xdr:rowOff>0</xdr:rowOff>
    </xdr:from>
    <xdr:to>
      <xdr:col>17</xdr:col>
      <xdr:colOff>266700</xdr:colOff>
      <xdr:row>26</xdr:row>
      <xdr:rowOff>76200</xdr:rowOff>
    </xdr:to>
    <xdr:sp>
      <xdr:nvSpPr>
        <xdr:cNvPr id="122" name="Line 336"/>
        <xdr:cNvSpPr>
          <a:spLocks/>
        </xdr:cNvSpPr>
      </xdr:nvSpPr>
      <xdr:spPr>
        <a:xfrm flipH="1">
          <a:off x="11925300" y="6553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0</xdr:colOff>
      <xdr:row>29</xdr:row>
      <xdr:rowOff>0</xdr:rowOff>
    </xdr:from>
    <xdr:ext cx="971550" cy="228600"/>
    <xdr:sp>
      <xdr:nvSpPr>
        <xdr:cNvPr id="123" name="text 7166"/>
        <xdr:cNvSpPr txBox="1">
          <a:spLocks noChangeArrowheads="1"/>
        </xdr:cNvSpPr>
      </xdr:nvSpPr>
      <xdr:spPr>
        <a:xfrm>
          <a:off x="48577500" y="7239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a</a:t>
          </a:r>
        </a:p>
      </xdr:txBody>
    </xdr:sp>
    <xdr:clientData/>
  </xdr:oneCellAnchor>
  <xdr:twoCellAnchor>
    <xdr:from>
      <xdr:col>52</xdr:col>
      <xdr:colOff>419100</xdr:colOff>
      <xdr:row>28</xdr:row>
      <xdr:rowOff>0</xdr:rowOff>
    </xdr:from>
    <xdr:to>
      <xdr:col>52</xdr:col>
      <xdr:colOff>609600</xdr:colOff>
      <xdr:row>35</xdr:row>
      <xdr:rowOff>0</xdr:rowOff>
    </xdr:to>
    <xdr:sp>
      <xdr:nvSpPr>
        <xdr:cNvPr id="124" name="Rectangle 338"/>
        <xdr:cNvSpPr>
          <a:spLocks/>
        </xdr:cNvSpPr>
      </xdr:nvSpPr>
      <xdr:spPr>
        <a:xfrm>
          <a:off x="38595300" y="7010400"/>
          <a:ext cx="200025" cy="16002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45</xdr:row>
      <xdr:rowOff>0</xdr:rowOff>
    </xdr:from>
    <xdr:to>
      <xdr:col>69</xdr:col>
      <xdr:colOff>0</xdr:colOff>
      <xdr:row>47</xdr:row>
      <xdr:rowOff>0</xdr:rowOff>
    </xdr:to>
    <xdr:sp>
      <xdr:nvSpPr>
        <xdr:cNvPr id="125" name="text 55"/>
        <xdr:cNvSpPr txBox="1">
          <a:spLocks noChangeArrowheads="1"/>
        </xdr:cNvSpPr>
      </xdr:nvSpPr>
      <xdr:spPr>
        <a:xfrm>
          <a:off x="45091350" y="10896600"/>
          <a:ext cx="59436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</xdr:col>
      <xdr:colOff>342900</xdr:colOff>
      <xdr:row>24</xdr:row>
      <xdr:rowOff>219075</xdr:rowOff>
    </xdr:from>
    <xdr:to>
      <xdr:col>12</xdr:col>
      <xdr:colOff>647700</xdr:colOff>
      <xdr:row>26</xdr:row>
      <xdr:rowOff>114300</xdr:rowOff>
    </xdr:to>
    <xdr:grpSp>
      <xdr:nvGrpSpPr>
        <xdr:cNvPr id="126" name="Group 340"/>
        <xdr:cNvGrpSpPr>
          <a:grpSpLocks noChangeAspect="1"/>
        </xdr:cNvGrpSpPr>
      </xdr:nvGrpSpPr>
      <xdr:grpSpPr>
        <a:xfrm>
          <a:off x="8801100" y="63150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7" name="Line 34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34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24</xdr:row>
      <xdr:rowOff>219075</xdr:rowOff>
    </xdr:from>
    <xdr:to>
      <xdr:col>15</xdr:col>
      <xdr:colOff>419100</xdr:colOff>
      <xdr:row>26</xdr:row>
      <xdr:rowOff>114300</xdr:rowOff>
    </xdr:to>
    <xdr:grpSp>
      <xdr:nvGrpSpPr>
        <xdr:cNvPr id="129" name="Group 343"/>
        <xdr:cNvGrpSpPr>
          <a:grpSpLocks noChangeAspect="1"/>
        </xdr:cNvGrpSpPr>
      </xdr:nvGrpSpPr>
      <xdr:grpSpPr>
        <a:xfrm>
          <a:off x="11020425" y="63150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0" name="Line 34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34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28</xdr:row>
      <xdr:rowOff>114300</xdr:rowOff>
    </xdr:from>
    <xdr:to>
      <xdr:col>16</xdr:col>
      <xdr:colOff>647700</xdr:colOff>
      <xdr:row>30</xdr:row>
      <xdr:rowOff>28575</xdr:rowOff>
    </xdr:to>
    <xdr:grpSp>
      <xdr:nvGrpSpPr>
        <xdr:cNvPr id="132" name="Group 346"/>
        <xdr:cNvGrpSpPr>
          <a:grpSpLocks noChangeAspect="1"/>
        </xdr:cNvGrpSpPr>
      </xdr:nvGrpSpPr>
      <xdr:grpSpPr>
        <a:xfrm>
          <a:off x="11772900" y="71247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3" name="Line 34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34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342900</xdr:colOff>
      <xdr:row>32</xdr:row>
      <xdr:rowOff>114300</xdr:rowOff>
    </xdr:from>
    <xdr:to>
      <xdr:col>38</xdr:col>
      <xdr:colOff>647700</xdr:colOff>
      <xdr:row>34</xdr:row>
      <xdr:rowOff>28575</xdr:rowOff>
    </xdr:to>
    <xdr:grpSp>
      <xdr:nvGrpSpPr>
        <xdr:cNvPr id="135" name="Group 349"/>
        <xdr:cNvGrpSpPr>
          <a:grpSpLocks noChangeAspect="1"/>
        </xdr:cNvGrpSpPr>
      </xdr:nvGrpSpPr>
      <xdr:grpSpPr>
        <a:xfrm>
          <a:off x="28117800" y="80391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6" name="Line 35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35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85725</xdr:colOff>
      <xdr:row>36</xdr:row>
      <xdr:rowOff>57150</xdr:rowOff>
    </xdr:from>
    <xdr:to>
      <xdr:col>33</xdr:col>
      <xdr:colOff>438150</xdr:colOff>
      <xdr:row>36</xdr:row>
      <xdr:rowOff>171450</xdr:rowOff>
    </xdr:to>
    <xdr:sp>
      <xdr:nvSpPr>
        <xdr:cNvPr id="138" name="kreslení 417"/>
        <xdr:cNvSpPr>
          <a:spLocks/>
        </xdr:cNvSpPr>
      </xdr:nvSpPr>
      <xdr:spPr>
        <a:xfrm>
          <a:off x="24374475" y="8896350"/>
          <a:ext cx="35242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94</xdr:col>
      <xdr:colOff>304800</xdr:colOff>
      <xdr:row>33</xdr:row>
      <xdr:rowOff>57150</xdr:rowOff>
    </xdr:from>
    <xdr:to>
      <xdr:col>94</xdr:col>
      <xdr:colOff>657225</xdr:colOff>
      <xdr:row>33</xdr:row>
      <xdr:rowOff>171450</xdr:rowOff>
    </xdr:to>
    <xdr:sp>
      <xdr:nvSpPr>
        <xdr:cNvPr id="139" name="kreslení 417"/>
        <xdr:cNvSpPr>
          <a:spLocks/>
        </xdr:cNvSpPr>
      </xdr:nvSpPr>
      <xdr:spPr>
        <a:xfrm>
          <a:off x="69684900" y="8210550"/>
          <a:ext cx="35242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26</xdr:row>
      <xdr:rowOff>0</xdr:rowOff>
    </xdr:from>
    <xdr:to>
      <xdr:col>23</xdr:col>
      <xdr:colOff>266700</xdr:colOff>
      <xdr:row>26</xdr:row>
      <xdr:rowOff>76200</xdr:rowOff>
    </xdr:to>
    <xdr:sp>
      <xdr:nvSpPr>
        <xdr:cNvPr id="140" name="Line 377"/>
        <xdr:cNvSpPr>
          <a:spLocks/>
        </xdr:cNvSpPr>
      </xdr:nvSpPr>
      <xdr:spPr>
        <a:xfrm flipH="1">
          <a:off x="16383000" y="65532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23</xdr:row>
      <xdr:rowOff>152400</xdr:rowOff>
    </xdr:from>
    <xdr:to>
      <xdr:col>28</xdr:col>
      <xdr:colOff>495300</xdr:colOff>
      <xdr:row>24</xdr:row>
      <xdr:rowOff>0</xdr:rowOff>
    </xdr:to>
    <xdr:sp>
      <xdr:nvSpPr>
        <xdr:cNvPr id="141" name="Line 378"/>
        <xdr:cNvSpPr>
          <a:spLocks/>
        </xdr:cNvSpPr>
      </xdr:nvSpPr>
      <xdr:spPr>
        <a:xfrm flipH="1">
          <a:off x="20097750" y="60198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23</xdr:row>
      <xdr:rowOff>0</xdr:rowOff>
    </xdr:from>
    <xdr:to>
      <xdr:col>45</xdr:col>
      <xdr:colOff>0</xdr:colOff>
      <xdr:row>24</xdr:row>
      <xdr:rowOff>0</xdr:rowOff>
    </xdr:to>
    <xdr:sp>
      <xdr:nvSpPr>
        <xdr:cNvPr id="142" name="text 7166"/>
        <xdr:cNvSpPr txBox="1">
          <a:spLocks noChangeArrowheads="1"/>
        </xdr:cNvSpPr>
      </xdr:nvSpPr>
      <xdr:spPr>
        <a:xfrm>
          <a:off x="32232600" y="58674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20</xdr:row>
      <xdr:rowOff>0</xdr:rowOff>
    </xdr:from>
    <xdr:ext cx="971550" cy="228600"/>
    <xdr:sp>
      <xdr:nvSpPr>
        <xdr:cNvPr id="143" name="text 7166"/>
        <xdr:cNvSpPr txBox="1">
          <a:spLocks noChangeArrowheads="1"/>
        </xdr:cNvSpPr>
      </xdr:nvSpPr>
      <xdr:spPr>
        <a:xfrm>
          <a:off x="32232600" y="5181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oneCellAnchor>
    <xdr:from>
      <xdr:col>44</xdr:col>
      <xdr:colOff>0</xdr:colOff>
      <xdr:row>29</xdr:row>
      <xdr:rowOff>0</xdr:rowOff>
    </xdr:from>
    <xdr:ext cx="971550" cy="228600"/>
    <xdr:sp>
      <xdr:nvSpPr>
        <xdr:cNvPr id="144" name="text 7166"/>
        <xdr:cNvSpPr txBox="1">
          <a:spLocks noChangeArrowheads="1"/>
        </xdr:cNvSpPr>
      </xdr:nvSpPr>
      <xdr:spPr>
        <a:xfrm>
          <a:off x="32232600" y="7239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145" name="text 7166"/>
        <xdr:cNvSpPr txBox="1">
          <a:spLocks noChangeArrowheads="1"/>
        </xdr:cNvSpPr>
      </xdr:nvSpPr>
      <xdr:spPr>
        <a:xfrm>
          <a:off x="32232600" y="7924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oneCellAnchor>
    <xdr:from>
      <xdr:col>24</xdr:col>
      <xdr:colOff>228600</xdr:colOff>
      <xdr:row>35</xdr:row>
      <xdr:rowOff>0</xdr:rowOff>
    </xdr:from>
    <xdr:ext cx="523875" cy="228600"/>
    <xdr:sp>
      <xdr:nvSpPr>
        <xdr:cNvPr id="146" name="text 7125"/>
        <xdr:cNvSpPr txBox="1">
          <a:spLocks noChangeArrowheads="1"/>
        </xdr:cNvSpPr>
      </xdr:nvSpPr>
      <xdr:spPr>
        <a:xfrm>
          <a:off x="17602200" y="86106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twoCellAnchor>
    <xdr:from>
      <xdr:col>34</xdr:col>
      <xdr:colOff>276225</xdr:colOff>
      <xdr:row>36</xdr:row>
      <xdr:rowOff>9525</xdr:rowOff>
    </xdr:from>
    <xdr:to>
      <xdr:col>34</xdr:col>
      <xdr:colOff>714375</xdr:colOff>
      <xdr:row>37</xdr:row>
      <xdr:rowOff>0</xdr:rowOff>
    </xdr:to>
    <xdr:grpSp>
      <xdr:nvGrpSpPr>
        <xdr:cNvPr id="147" name="Group 384"/>
        <xdr:cNvGrpSpPr>
          <a:grpSpLocks/>
        </xdr:cNvGrpSpPr>
      </xdr:nvGrpSpPr>
      <xdr:grpSpPr>
        <a:xfrm>
          <a:off x="25079325" y="88487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48" name="Oval 38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Line 38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38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38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476250</xdr:colOff>
      <xdr:row>26</xdr:row>
      <xdr:rowOff>76200</xdr:rowOff>
    </xdr:from>
    <xdr:to>
      <xdr:col>99</xdr:col>
      <xdr:colOff>276225</xdr:colOff>
      <xdr:row>26</xdr:row>
      <xdr:rowOff>114300</xdr:rowOff>
    </xdr:to>
    <xdr:sp>
      <xdr:nvSpPr>
        <xdr:cNvPr id="152" name="Line 392"/>
        <xdr:cNvSpPr>
          <a:spLocks/>
        </xdr:cNvSpPr>
      </xdr:nvSpPr>
      <xdr:spPr>
        <a:xfrm>
          <a:off x="72828150" y="6629400"/>
          <a:ext cx="7715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26</xdr:row>
      <xdr:rowOff>0</xdr:rowOff>
    </xdr:from>
    <xdr:to>
      <xdr:col>98</xdr:col>
      <xdr:colOff>476250</xdr:colOff>
      <xdr:row>26</xdr:row>
      <xdr:rowOff>76200</xdr:rowOff>
    </xdr:to>
    <xdr:sp>
      <xdr:nvSpPr>
        <xdr:cNvPr id="153" name="Line 393"/>
        <xdr:cNvSpPr>
          <a:spLocks/>
        </xdr:cNvSpPr>
      </xdr:nvSpPr>
      <xdr:spPr>
        <a:xfrm>
          <a:off x="72085200" y="6553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352425</xdr:colOff>
      <xdr:row>29</xdr:row>
      <xdr:rowOff>114300</xdr:rowOff>
    </xdr:from>
    <xdr:to>
      <xdr:col>108</xdr:col>
      <xdr:colOff>657225</xdr:colOff>
      <xdr:row>31</xdr:row>
      <xdr:rowOff>28575</xdr:rowOff>
    </xdr:to>
    <xdr:grpSp>
      <xdr:nvGrpSpPr>
        <xdr:cNvPr id="154" name="Group 394"/>
        <xdr:cNvGrpSpPr>
          <a:grpSpLocks noChangeAspect="1"/>
        </xdr:cNvGrpSpPr>
      </xdr:nvGrpSpPr>
      <xdr:grpSpPr>
        <a:xfrm>
          <a:off x="80133825" y="73533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5" name="Line 39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39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104</xdr:col>
      <xdr:colOff>323850</xdr:colOff>
      <xdr:row>27</xdr:row>
      <xdr:rowOff>114300</xdr:rowOff>
    </xdr:from>
    <xdr:ext cx="323850" cy="228600"/>
    <xdr:sp>
      <xdr:nvSpPr>
        <xdr:cNvPr id="157" name="TextBox 397"/>
        <xdr:cNvSpPr txBox="1">
          <a:spLocks noChangeArrowheads="1"/>
        </xdr:cNvSpPr>
      </xdr:nvSpPr>
      <xdr:spPr>
        <a:xfrm>
          <a:off x="77133450" y="68961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99</xdr:col>
      <xdr:colOff>123825</xdr:colOff>
      <xdr:row>24</xdr:row>
      <xdr:rowOff>219075</xdr:rowOff>
    </xdr:from>
    <xdr:to>
      <xdr:col>99</xdr:col>
      <xdr:colOff>428625</xdr:colOff>
      <xdr:row>26</xdr:row>
      <xdr:rowOff>114300</xdr:rowOff>
    </xdr:to>
    <xdr:grpSp>
      <xdr:nvGrpSpPr>
        <xdr:cNvPr id="158" name="Group 398"/>
        <xdr:cNvGrpSpPr>
          <a:grpSpLocks noChangeAspect="1"/>
        </xdr:cNvGrpSpPr>
      </xdr:nvGrpSpPr>
      <xdr:grpSpPr>
        <a:xfrm>
          <a:off x="73447275" y="63150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9" name="Line 39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40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352425</xdr:colOff>
      <xdr:row>24</xdr:row>
      <xdr:rowOff>219075</xdr:rowOff>
    </xdr:from>
    <xdr:to>
      <xdr:col>100</xdr:col>
      <xdr:colOff>657225</xdr:colOff>
      <xdr:row>26</xdr:row>
      <xdr:rowOff>114300</xdr:rowOff>
    </xdr:to>
    <xdr:grpSp>
      <xdr:nvGrpSpPr>
        <xdr:cNvPr id="161" name="Group 401"/>
        <xdr:cNvGrpSpPr>
          <a:grpSpLocks noChangeAspect="1"/>
        </xdr:cNvGrpSpPr>
      </xdr:nvGrpSpPr>
      <xdr:grpSpPr>
        <a:xfrm>
          <a:off x="74190225" y="63150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2" name="Line 40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40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123825</xdr:colOff>
      <xdr:row>29</xdr:row>
      <xdr:rowOff>114300</xdr:rowOff>
    </xdr:from>
    <xdr:to>
      <xdr:col>99</xdr:col>
      <xdr:colOff>428625</xdr:colOff>
      <xdr:row>31</xdr:row>
      <xdr:rowOff>28575</xdr:rowOff>
    </xdr:to>
    <xdr:grpSp>
      <xdr:nvGrpSpPr>
        <xdr:cNvPr id="164" name="Group 404"/>
        <xdr:cNvGrpSpPr>
          <a:grpSpLocks noChangeAspect="1"/>
        </xdr:cNvGrpSpPr>
      </xdr:nvGrpSpPr>
      <xdr:grpSpPr>
        <a:xfrm>
          <a:off x="73447275" y="7353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5" name="Line 40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40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342900</xdr:colOff>
      <xdr:row>21</xdr:row>
      <xdr:rowOff>219075</xdr:rowOff>
    </xdr:from>
    <xdr:to>
      <xdr:col>92</xdr:col>
      <xdr:colOff>647700</xdr:colOff>
      <xdr:row>23</xdr:row>
      <xdr:rowOff>114300</xdr:rowOff>
    </xdr:to>
    <xdr:grpSp>
      <xdr:nvGrpSpPr>
        <xdr:cNvPr id="167" name="Group 407"/>
        <xdr:cNvGrpSpPr>
          <a:grpSpLocks noChangeAspect="1"/>
        </xdr:cNvGrpSpPr>
      </xdr:nvGrpSpPr>
      <xdr:grpSpPr>
        <a:xfrm>
          <a:off x="68237100" y="56292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8" name="Line 40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40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352425</xdr:colOff>
      <xdr:row>24</xdr:row>
      <xdr:rowOff>219075</xdr:rowOff>
    </xdr:from>
    <xdr:to>
      <xdr:col>92</xdr:col>
      <xdr:colOff>657225</xdr:colOff>
      <xdr:row>26</xdr:row>
      <xdr:rowOff>114300</xdr:rowOff>
    </xdr:to>
    <xdr:grpSp>
      <xdr:nvGrpSpPr>
        <xdr:cNvPr id="170" name="Group 410"/>
        <xdr:cNvGrpSpPr>
          <a:grpSpLocks noChangeAspect="1"/>
        </xdr:cNvGrpSpPr>
      </xdr:nvGrpSpPr>
      <xdr:grpSpPr>
        <a:xfrm>
          <a:off x="68246625" y="63150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1" name="Line 4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4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247650</xdr:colOff>
      <xdr:row>29</xdr:row>
      <xdr:rowOff>0</xdr:rowOff>
    </xdr:from>
    <xdr:to>
      <xdr:col>86</xdr:col>
      <xdr:colOff>476250</xdr:colOff>
      <xdr:row>29</xdr:row>
      <xdr:rowOff>76200</xdr:rowOff>
    </xdr:to>
    <xdr:sp>
      <xdr:nvSpPr>
        <xdr:cNvPr id="173" name="Line 422"/>
        <xdr:cNvSpPr>
          <a:spLocks/>
        </xdr:cNvSpPr>
      </xdr:nvSpPr>
      <xdr:spPr>
        <a:xfrm flipH="1">
          <a:off x="63169800" y="7239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104775</xdr:colOff>
      <xdr:row>28</xdr:row>
      <xdr:rowOff>114300</xdr:rowOff>
    </xdr:from>
    <xdr:to>
      <xdr:col>87</xdr:col>
      <xdr:colOff>419100</xdr:colOff>
      <xdr:row>30</xdr:row>
      <xdr:rowOff>28575</xdr:rowOff>
    </xdr:to>
    <xdr:grpSp>
      <xdr:nvGrpSpPr>
        <xdr:cNvPr id="174" name="Group 426"/>
        <xdr:cNvGrpSpPr>
          <a:grpSpLocks noChangeAspect="1"/>
        </xdr:cNvGrpSpPr>
      </xdr:nvGrpSpPr>
      <xdr:grpSpPr>
        <a:xfrm>
          <a:off x="64512825" y="71247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5" name="Line 42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42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247650</xdr:colOff>
      <xdr:row>32</xdr:row>
      <xdr:rowOff>0</xdr:rowOff>
    </xdr:from>
    <xdr:to>
      <xdr:col>86</xdr:col>
      <xdr:colOff>476250</xdr:colOff>
      <xdr:row>32</xdr:row>
      <xdr:rowOff>76200</xdr:rowOff>
    </xdr:to>
    <xdr:sp>
      <xdr:nvSpPr>
        <xdr:cNvPr id="177" name="Line 442"/>
        <xdr:cNvSpPr>
          <a:spLocks/>
        </xdr:cNvSpPr>
      </xdr:nvSpPr>
      <xdr:spPr>
        <a:xfrm flipH="1">
          <a:off x="63169800" y="79248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29</xdr:row>
      <xdr:rowOff>152400</xdr:rowOff>
    </xdr:from>
    <xdr:to>
      <xdr:col>91</xdr:col>
      <xdr:colOff>247650</xdr:colOff>
      <xdr:row>30</xdr:row>
      <xdr:rowOff>0</xdr:rowOff>
    </xdr:to>
    <xdr:sp>
      <xdr:nvSpPr>
        <xdr:cNvPr id="178" name="Line 443"/>
        <xdr:cNvSpPr>
          <a:spLocks/>
        </xdr:cNvSpPr>
      </xdr:nvSpPr>
      <xdr:spPr>
        <a:xfrm flipH="1">
          <a:off x="66884550" y="73914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31</xdr:row>
      <xdr:rowOff>114300</xdr:rowOff>
    </xdr:from>
    <xdr:to>
      <xdr:col>82</xdr:col>
      <xdr:colOff>476250</xdr:colOff>
      <xdr:row>32</xdr:row>
      <xdr:rowOff>0</xdr:rowOff>
    </xdr:to>
    <xdr:sp>
      <xdr:nvSpPr>
        <xdr:cNvPr id="179" name="Line 448"/>
        <xdr:cNvSpPr>
          <a:spLocks/>
        </xdr:cNvSpPr>
      </xdr:nvSpPr>
      <xdr:spPr>
        <a:xfrm flipH="1">
          <a:off x="60198000" y="78105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95250</xdr:colOff>
      <xdr:row>34</xdr:row>
      <xdr:rowOff>114300</xdr:rowOff>
    </xdr:from>
    <xdr:to>
      <xdr:col>91</xdr:col>
      <xdr:colOff>409575</xdr:colOff>
      <xdr:row>36</xdr:row>
      <xdr:rowOff>28575</xdr:rowOff>
    </xdr:to>
    <xdr:grpSp>
      <xdr:nvGrpSpPr>
        <xdr:cNvPr id="180" name="Group 454"/>
        <xdr:cNvGrpSpPr>
          <a:grpSpLocks/>
        </xdr:cNvGrpSpPr>
      </xdr:nvGrpSpPr>
      <xdr:grpSpPr>
        <a:xfrm>
          <a:off x="67475100" y="8496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81" name="Line 45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45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247650</xdr:colOff>
      <xdr:row>36</xdr:row>
      <xdr:rowOff>0</xdr:rowOff>
    </xdr:from>
    <xdr:to>
      <xdr:col>89</xdr:col>
      <xdr:colOff>247650</xdr:colOff>
      <xdr:row>36</xdr:row>
      <xdr:rowOff>95250</xdr:rowOff>
    </xdr:to>
    <xdr:sp>
      <xdr:nvSpPr>
        <xdr:cNvPr id="183" name="Line 458"/>
        <xdr:cNvSpPr>
          <a:spLocks noChangeAspect="1"/>
        </xdr:cNvSpPr>
      </xdr:nvSpPr>
      <xdr:spPr>
        <a:xfrm flipH="1">
          <a:off x="66141600" y="88392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95250</xdr:colOff>
      <xdr:row>36</xdr:row>
      <xdr:rowOff>95250</xdr:rowOff>
    </xdr:from>
    <xdr:to>
      <xdr:col>89</xdr:col>
      <xdr:colOff>409575</xdr:colOff>
      <xdr:row>37</xdr:row>
      <xdr:rowOff>133350</xdr:rowOff>
    </xdr:to>
    <xdr:sp>
      <xdr:nvSpPr>
        <xdr:cNvPr id="184" name="Oval 459"/>
        <xdr:cNvSpPr>
          <a:spLocks noChangeAspect="1"/>
        </xdr:cNvSpPr>
      </xdr:nvSpPr>
      <xdr:spPr>
        <a:xfrm>
          <a:off x="65989200" y="89344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533400</xdr:colOff>
      <xdr:row>37</xdr:row>
      <xdr:rowOff>114300</xdr:rowOff>
    </xdr:from>
    <xdr:to>
      <xdr:col>87</xdr:col>
      <xdr:colOff>247650</xdr:colOff>
      <xdr:row>49</xdr:row>
      <xdr:rowOff>95250</xdr:rowOff>
    </xdr:to>
    <xdr:sp>
      <xdr:nvSpPr>
        <xdr:cNvPr id="185" name="Line 474"/>
        <xdr:cNvSpPr>
          <a:spLocks/>
        </xdr:cNvSpPr>
      </xdr:nvSpPr>
      <xdr:spPr>
        <a:xfrm flipH="1">
          <a:off x="53568600" y="9182100"/>
          <a:ext cx="11087100" cy="2800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95250</xdr:colOff>
      <xdr:row>35</xdr:row>
      <xdr:rowOff>209550</xdr:rowOff>
    </xdr:from>
    <xdr:to>
      <xdr:col>87</xdr:col>
      <xdr:colOff>409575</xdr:colOff>
      <xdr:row>37</xdr:row>
      <xdr:rowOff>114300</xdr:rowOff>
    </xdr:to>
    <xdr:grpSp>
      <xdr:nvGrpSpPr>
        <xdr:cNvPr id="186" name="Group 475"/>
        <xdr:cNvGrpSpPr>
          <a:grpSpLocks noChangeAspect="1"/>
        </xdr:cNvGrpSpPr>
      </xdr:nvGrpSpPr>
      <xdr:grpSpPr>
        <a:xfrm>
          <a:off x="64503300" y="88201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87" name="Line 47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47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476250</xdr:colOff>
      <xdr:row>50</xdr:row>
      <xdr:rowOff>123825</xdr:rowOff>
    </xdr:from>
    <xdr:to>
      <xdr:col>79</xdr:col>
      <xdr:colOff>247650</xdr:colOff>
      <xdr:row>55</xdr:row>
      <xdr:rowOff>114300</xdr:rowOff>
    </xdr:to>
    <xdr:sp>
      <xdr:nvSpPr>
        <xdr:cNvPr id="189" name="Line 478"/>
        <xdr:cNvSpPr>
          <a:spLocks/>
        </xdr:cNvSpPr>
      </xdr:nvSpPr>
      <xdr:spPr>
        <a:xfrm flipH="1">
          <a:off x="54997350" y="12277725"/>
          <a:ext cx="3714750" cy="13239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47</xdr:row>
      <xdr:rowOff>152400</xdr:rowOff>
    </xdr:from>
    <xdr:to>
      <xdr:col>78</xdr:col>
      <xdr:colOff>476250</xdr:colOff>
      <xdr:row>50</xdr:row>
      <xdr:rowOff>123825</xdr:rowOff>
    </xdr:to>
    <xdr:sp>
      <xdr:nvSpPr>
        <xdr:cNvPr id="190" name="Line 479"/>
        <xdr:cNvSpPr>
          <a:spLocks/>
        </xdr:cNvSpPr>
      </xdr:nvSpPr>
      <xdr:spPr>
        <a:xfrm flipH="1">
          <a:off x="55740300" y="11506200"/>
          <a:ext cx="2228850" cy="7715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46</xdr:row>
      <xdr:rowOff>114300</xdr:rowOff>
    </xdr:from>
    <xdr:to>
      <xdr:col>80</xdr:col>
      <xdr:colOff>476250</xdr:colOff>
      <xdr:row>46</xdr:row>
      <xdr:rowOff>209550</xdr:rowOff>
    </xdr:to>
    <xdr:sp>
      <xdr:nvSpPr>
        <xdr:cNvPr id="191" name="Line 480"/>
        <xdr:cNvSpPr>
          <a:spLocks/>
        </xdr:cNvSpPr>
      </xdr:nvSpPr>
      <xdr:spPr>
        <a:xfrm flipH="1">
          <a:off x="58712100" y="11239500"/>
          <a:ext cx="742950" cy="95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495300</xdr:colOff>
      <xdr:row>26</xdr:row>
      <xdr:rowOff>0</xdr:rowOff>
    </xdr:from>
    <xdr:ext cx="523875" cy="228600"/>
    <xdr:sp>
      <xdr:nvSpPr>
        <xdr:cNvPr id="192" name="text 7125"/>
        <xdr:cNvSpPr txBox="1">
          <a:spLocks noChangeArrowheads="1"/>
        </xdr:cNvSpPr>
      </xdr:nvSpPr>
      <xdr:spPr>
        <a:xfrm>
          <a:off x="41643300" y="65532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163</a:t>
          </a:r>
        </a:p>
      </xdr:txBody>
    </xdr:sp>
    <xdr:clientData/>
  </xdr:oneCellAnchor>
  <xdr:oneCellAnchor>
    <xdr:from>
      <xdr:col>76</xdr:col>
      <xdr:colOff>228600</xdr:colOff>
      <xdr:row>46</xdr:row>
      <xdr:rowOff>0</xdr:rowOff>
    </xdr:from>
    <xdr:ext cx="523875" cy="228600"/>
    <xdr:sp>
      <xdr:nvSpPr>
        <xdr:cNvPr id="193" name="text 7125"/>
        <xdr:cNvSpPr txBox="1">
          <a:spLocks noChangeArrowheads="1"/>
        </xdr:cNvSpPr>
      </xdr:nvSpPr>
      <xdr:spPr>
        <a:xfrm>
          <a:off x="56235600" y="111252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oneCellAnchor>
    <xdr:from>
      <xdr:col>76</xdr:col>
      <xdr:colOff>228600</xdr:colOff>
      <xdr:row>40</xdr:row>
      <xdr:rowOff>0</xdr:rowOff>
    </xdr:from>
    <xdr:ext cx="523875" cy="228600"/>
    <xdr:sp>
      <xdr:nvSpPr>
        <xdr:cNvPr id="194" name="text 7125"/>
        <xdr:cNvSpPr txBox="1">
          <a:spLocks noChangeArrowheads="1"/>
        </xdr:cNvSpPr>
      </xdr:nvSpPr>
      <xdr:spPr>
        <a:xfrm>
          <a:off x="56235600" y="97536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oneCellAnchor>
    <xdr:from>
      <xdr:col>76</xdr:col>
      <xdr:colOff>228600</xdr:colOff>
      <xdr:row>35</xdr:row>
      <xdr:rowOff>0</xdr:rowOff>
    </xdr:from>
    <xdr:ext cx="523875" cy="228600"/>
    <xdr:sp>
      <xdr:nvSpPr>
        <xdr:cNvPr id="195" name="text 7125"/>
        <xdr:cNvSpPr txBox="1">
          <a:spLocks noChangeArrowheads="1"/>
        </xdr:cNvSpPr>
      </xdr:nvSpPr>
      <xdr:spPr>
        <a:xfrm>
          <a:off x="56235600" y="86106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77</xdr:col>
      <xdr:colOff>95250</xdr:colOff>
      <xdr:row>13</xdr:row>
      <xdr:rowOff>114300</xdr:rowOff>
    </xdr:from>
    <xdr:to>
      <xdr:col>77</xdr:col>
      <xdr:colOff>409575</xdr:colOff>
      <xdr:row>15</xdr:row>
      <xdr:rowOff>28575</xdr:rowOff>
    </xdr:to>
    <xdr:grpSp>
      <xdr:nvGrpSpPr>
        <xdr:cNvPr id="196" name="Group 506"/>
        <xdr:cNvGrpSpPr>
          <a:grpSpLocks/>
        </xdr:cNvGrpSpPr>
      </xdr:nvGrpSpPr>
      <xdr:grpSpPr>
        <a:xfrm>
          <a:off x="57073800" y="36957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7" name="Line 50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50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28575</xdr:colOff>
      <xdr:row>16</xdr:row>
      <xdr:rowOff>9525</xdr:rowOff>
    </xdr:from>
    <xdr:to>
      <xdr:col>85</xdr:col>
      <xdr:colOff>466725</xdr:colOff>
      <xdr:row>17</xdr:row>
      <xdr:rowOff>0</xdr:rowOff>
    </xdr:to>
    <xdr:grpSp>
      <xdr:nvGrpSpPr>
        <xdr:cNvPr id="199" name="Group 514"/>
        <xdr:cNvGrpSpPr>
          <a:grpSpLocks/>
        </xdr:cNvGrpSpPr>
      </xdr:nvGrpSpPr>
      <xdr:grpSpPr>
        <a:xfrm>
          <a:off x="62950725" y="42767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00" name="Oval 51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Line 51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51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51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76200</xdr:colOff>
      <xdr:row>15</xdr:row>
      <xdr:rowOff>57150</xdr:rowOff>
    </xdr:from>
    <xdr:to>
      <xdr:col>83</xdr:col>
      <xdr:colOff>428625</xdr:colOff>
      <xdr:row>15</xdr:row>
      <xdr:rowOff>180975</xdr:rowOff>
    </xdr:to>
    <xdr:sp>
      <xdr:nvSpPr>
        <xdr:cNvPr id="204" name="kreslení 12"/>
        <xdr:cNvSpPr>
          <a:spLocks/>
        </xdr:cNvSpPr>
      </xdr:nvSpPr>
      <xdr:spPr>
        <a:xfrm>
          <a:off x="61512450" y="40957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5" name="Line 520"/>
        <xdr:cNvSpPr>
          <a:spLocks/>
        </xdr:cNvSpPr>
      </xdr:nvSpPr>
      <xdr:spPr>
        <a:xfrm flipH="1">
          <a:off x="64398525" y="283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6" name="Line 521"/>
        <xdr:cNvSpPr>
          <a:spLocks/>
        </xdr:cNvSpPr>
      </xdr:nvSpPr>
      <xdr:spPr>
        <a:xfrm flipH="1">
          <a:off x="64398525" y="283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7" name="Line 522"/>
        <xdr:cNvSpPr>
          <a:spLocks/>
        </xdr:cNvSpPr>
      </xdr:nvSpPr>
      <xdr:spPr>
        <a:xfrm flipH="1">
          <a:off x="64398525" y="283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8" name="Line 523"/>
        <xdr:cNvSpPr>
          <a:spLocks/>
        </xdr:cNvSpPr>
      </xdr:nvSpPr>
      <xdr:spPr>
        <a:xfrm flipH="1">
          <a:off x="64398525" y="283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9" name="Line 524"/>
        <xdr:cNvSpPr>
          <a:spLocks/>
        </xdr:cNvSpPr>
      </xdr:nvSpPr>
      <xdr:spPr>
        <a:xfrm flipH="1">
          <a:off x="64398525" y="283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0" name="Line 525"/>
        <xdr:cNvSpPr>
          <a:spLocks/>
        </xdr:cNvSpPr>
      </xdr:nvSpPr>
      <xdr:spPr>
        <a:xfrm flipH="1">
          <a:off x="64398525" y="283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10</xdr:row>
      <xdr:rowOff>19050</xdr:rowOff>
    </xdr:from>
    <xdr:to>
      <xdr:col>88</xdr:col>
      <xdr:colOff>504825</xdr:colOff>
      <xdr:row>10</xdr:row>
      <xdr:rowOff>19050</xdr:rowOff>
    </xdr:to>
    <xdr:sp>
      <xdr:nvSpPr>
        <xdr:cNvPr id="211" name="Line 526"/>
        <xdr:cNvSpPr>
          <a:spLocks/>
        </xdr:cNvSpPr>
      </xdr:nvSpPr>
      <xdr:spPr>
        <a:xfrm flipH="1">
          <a:off x="64922400" y="283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10</xdr:row>
      <xdr:rowOff>19050</xdr:rowOff>
    </xdr:from>
    <xdr:to>
      <xdr:col>88</xdr:col>
      <xdr:colOff>504825</xdr:colOff>
      <xdr:row>10</xdr:row>
      <xdr:rowOff>19050</xdr:rowOff>
    </xdr:to>
    <xdr:sp>
      <xdr:nvSpPr>
        <xdr:cNvPr id="212" name="Line 527"/>
        <xdr:cNvSpPr>
          <a:spLocks/>
        </xdr:cNvSpPr>
      </xdr:nvSpPr>
      <xdr:spPr>
        <a:xfrm flipH="1">
          <a:off x="64922400" y="283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3" name="Line 528"/>
        <xdr:cNvSpPr>
          <a:spLocks/>
        </xdr:cNvSpPr>
      </xdr:nvSpPr>
      <xdr:spPr>
        <a:xfrm flipH="1">
          <a:off x="64398525" y="283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4" name="Line 529"/>
        <xdr:cNvSpPr>
          <a:spLocks/>
        </xdr:cNvSpPr>
      </xdr:nvSpPr>
      <xdr:spPr>
        <a:xfrm flipH="1">
          <a:off x="64398525" y="283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228600</xdr:colOff>
      <xdr:row>42</xdr:row>
      <xdr:rowOff>0</xdr:rowOff>
    </xdr:from>
    <xdr:ext cx="523875" cy="228600"/>
    <xdr:sp>
      <xdr:nvSpPr>
        <xdr:cNvPr id="215" name="text 7125"/>
        <xdr:cNvSpPr txBox="1">
          <a:spLocks noChangeArrowheads="1"/>
        </xdr:cNvSpPr>
      </xdr:nvSpPr>
      <xdr:spPr>
        <a:xfrm>
          <a:off x="62179200" y="10210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</a:t>
          </a:r>
        </a:p>
      </xdr:txBody>
    </xdr:sp>
    <xdr:clientData/>
  </xdr:oneCellAnchor>
  <xdr:twoCellAnchor editAs="absolute">
    <xdr:from>
      <xdr:col>3</xdr:col>
      <xdr:colOff>57150</xdr:colOff>
      <xdr:row>27</xdr:row>
      <xdr:rowOff>57150</xdr:rowOff>
    </xdr:from>
    <xdr:to>
      <xdr:col>4</xdr:col>
      <xdr:colOff>371475</xdr:colOff>
      <xdr:row>27</xdr:row>
      <xdr:rowOff>171450</xdr:rowOff>
    </xdr:to>
    <xdr:grpSp>
      <xdr:nvGrpSpPr>
        <xdr:cNvPr id="216" name="Group 537"/>
        <xdr:cNvGrpSpPr>
          <a:grpSpLocks noChangeAspect="1"/>
        </xdr:cNvGrpSpPr>
      </xdr:nvGrpSpPr>
      <xdr:grpSpPr>
        <a:xfrm>
          <a:off x="2057400" y="68389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17" name="Line 53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53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54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54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54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54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54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209550</xdr:colOff>
      <xdr:row>27</xdr:row>
      <xdr:rowOff>57150</xdr:rowOff>
    </xdr:from>
    <xdr:to>
      <xdr:col>6</xdr:col>
      <xdr:colOff>133350</xdr:colOff>
      <xdr:row>27</xdr:row>
      <xdr:rowOff>171450</xdr:rowOff>
    </xdr:to>
    <xdr:grpSp>
      <xdr:nvGrpSpPr>
        <xdr:cNvPr id="224" name="Group 545"/>
        <xdr:cNvGrpSpPr>
          <a:grpSpLocks noChangeAspect="1"/>
        </xdr:cNvGrpSpPr>
      </xdr:nvGrpSpPr>
      <xdr:grpSpPr>
        <a:xfrm>
          <a:off x="3695700" y="68389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25" name="Line 54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54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54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54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361950</xdr:colOff>
      <xdr:row>27</xdr:row>
      <xdr:rowOff>57150</xdr:rowOff>
    </xdr:from>
    <xdr:to>
      <xdr:col>12</xdr:col>
      <xdr:colOff>800100</xdr:colOff>
      <xdr:row>27</xdr:row>
      <xdr:rowOff>171450</xdr:rowOff>
    </xdr:to>
    <xdr:grpSp>
      <xdr:nvGrpSpPr>
        <xdr:cNvPr id="229" name="Group 550"/>
        <xdr:cNvGrpSpPr>
          <a:grpSpLocks noChangeAspect="1"/>
        </xdr:cNvGrpSpPr>
      </xdr:nvGrpSpPr>
      <xdr:grpSpPr>
        <a:xfrm>
          <a:off x="8820150" y="68389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30" name="Line 55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55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55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55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47625</xdr:colOff>
      <xdr:row>30</xdr:row>
      <xdr:rowOff>57150</xdr:rowOff>
    </xdr:from>
    <xdr:to>
      <xdr:col>93</xdr:col>
      <xdr:colOff>485775</xdr:colOff>
      <xdr:row>30</xdr:row>
      <xdr:rowOff>171450</xdr:rowOff>
    </xdr:to>
    <xdr:grpSp>
      <xdr:nvGrpSpPr>
        <xdr:cNvPr id="234" name="Group 555"/>
        <xdr:cNvGrpSpPr>
          <a:grpSpLocks noChangeAspect="1"/>
        </xdr:cNvGrpSpPr>
      </xdr:nvGrpSpPr>
      <xdr:grpSpPr>
        <a:xfrm>
          <a:off x="68913375" y="75247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35" name="Line 55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55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55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55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219075</xdr:colOff>
      <xdr:row>34</xdr:row>
      <xdr:rowOff>57150</xdr:rowOff>
    </xdr:from>
    <xdr:to>
      <xdr:col>94</xdr:col>
      <xdr:colOff>142875</xdr:colOff>
      <xdr:row>34</xdr:row>
      <xdr:rowOff>171450</xdr:rowOff>
    </xdr:to>
    <xdr:grpSp>
      <xdr:nvGrpSpPr>
        <xdr:cNvPr id="239" name="Group 560"/>
        <xdr:cNvGrpSpPr>
          <a:grpSpLocks noChangeAspect="1"/>
        </xdr:cNvGrpSpPr>
      </xdr:nvGrpSpPr>
      <xdr:grpSpPr>
        <a:xfrm>
          <a:off x="69084825" y="84391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40" name="Line 56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56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56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56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123825</xdr:colOff>
      <xdr:row>25</xdr:row>
      <xdr:rowOff>57150</xdr:rowOff>
    </xdr:from>
    <xdr:to>
      <xdr:col>110</xdr:col>
      <xdr:colOff>47625</xdr:colOff>
      <xdr:row>25</xdr:row>
      <xdr:rowOff>171450</xdr:rowOff>
    </xdr:to>
    <xdr:grpSp>
      <xdr:nvGrpSpPr>
        <xdr:cNvPr id="244" name="Group 565"/>
        <xdr:cNvGrpSpPr>
          <a:grpSpLocks noChangeAspect="1"/>
        </xdr:cNvGrpSpPr>
      </xdr:nvGrpSpPr>
      <xdr:grpSpPr>
        <a:xfrm>
          <a:off x="80876775" y="63817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45" name="Line 56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56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56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56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123825</xdr:colOff>
      <xdr:row>30</xdr:row>
      <xdr:rowOff>57150</xdr:rowOff>
    </xdr:from>
    <xdr:to>
      <xdr:col>110</xdr:col>
      <xdr:colOff>47625</xdr:colOff>
      <xdr:row>30</xdr:row>
      <xdr:rowOff>171450</xdr:rowOff>
    </xdr:to>
    <xdr:grpSp>
      <xdr:nvGrpSpPr>
        <xdr:cNvPr id="249" name="Group 570"/>
        <xdr:cNvGrpSpPr>
          <a:grpSpLocks noChangeAspect="1"/>
        </xdr:cNvGrpSpPr>
      </xdr:nvGrpSpPr>
      <xdr:grpSpPr>
        <a:xfrm>
          <a:off x="80876775" y="75247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50" name="Line 57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57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57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57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914400</xdr:colOff>
      <xdr:row>30</xdr:row>
      <xdr:rowOff>57150</xdr:rowOff>
    </xdr:from>
    <xdr:to>
      <xdr:col>111</xdr:col>
      <xdr:colOff>381000</xdr:colOff>
      <xdr:row>30</xdr:row>
      <xdr:rowOff>171450</xdr:rowOff>
    </xdr:to>
    <xdr:grpSp>
      <xdr:nvGrpSpPr>
        <xdr:cNvPr id="254" name="Group 575"/>
        <xdr:cNvGrpSpPr>
          <a:grpSpLocks noChangeAspect="1"/>
        </xdr:cNvGrpSpPr>
      </xdr:nvGrpSpPr>
      <xdr:grpSpPr>
        <a:xfrm>
          <a:off x="82181700" y="75247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55" name="Line 57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57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57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57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914400</xdr:colOff>
      <xdr:row>25</xdr:row>
      <xdr:rowOff>57150</xdr:rowOff>
    </xdr:from>
    <xdr:to>
      <xdr:col>111</xdr:col>
      <xdr:colOff>381000</xdr:colOff>
      <xdr:row>25</xdr:row>
      <xdr:rowOff>171450</xdr:rowOff>
    </xdr:to>
    <xdr:grpSp>
      <xdr:nvGrpSpPr>
        <xdr:cNvPr id="259" name="Group 580"/>
        <xdr:cNvGrpSpPr>
          <a:grpSpLocks noChangeAspect="1"/>
        </xdr:cNvGrpSpPr>
      </xdr:nvGrpSpPr>
      <xdr:grpSpPr>
        <a:xfrm>
          <a:off x="82181700" y="63817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60" name="Line 58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58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58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58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47625</xdr:colOff>
      <xdr:row>24</xdr:row>
      <xdr:rowOff>57150</xdr:rowOff>
    </xdr:from>
    <xdr:to>
      <xdr:col>99</xdr:col>
      <xdr:colOff>485775</xdr:colOff>
      <xdr:row>24</xdr:row>
      <xdr:rowOff>171450</xdr:rowOff>
    </xdr:to>
    <xdr:grpSp>
      <xdr:nvGrpSpPr>
        <xdr:cNvPr id="264" name="Group 585"/>
        <xdr:cNvGrpSpPr>
          <a:grpSpLocks noChangeAspect="1"/>
        </xdr:cNvGrpSpPr>
      </xdr:nvGrpSpPr>
      <xdr:grpSpPr>
        <a:xfrm>
          <a:off x="73371075" y="61531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65" name="Line 58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58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58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58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47625</xdr:colOff>
      <xdr:row>28</xdr:row>
      <xdr:rowOff>57150</xdr:rowOff>
    </xdr:from>
    <xdr:to>
      <xdr:col>99</xdr:col>
      <xdr:colOff>485775</xdr:colOff>
      <xdr:row>28</xdr:row>
      <xdr:rowOff>171450</xdr:rowOff>
    </xdr:to>
    <xdr:grpSp>
      <xdr:nvGrpSpPr>
        <xdr:cNvPr id="269" name="Group 590"/>
        <xdr:cNvGrpSpPr>
          <a:grpSpLocks noChangeAspect="1"/>
        </xdr:cNvGrpSpPr>
      </xdr:nvGrpSpPr>
      <xdr:grpSpPr>
        <a:xfrm>
          <a:off x="73371075" y="70675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70" name="Line 59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59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59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59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381000</xdr:colOff>
      <xdr:row>31</xdr:row>
      <xdr:rowOff>57150</xdr:rowOff>
    </xdr:from>
    <xdr:to>
      <xdr:col>86</xdr:col>
      <xdr:colOff>304800</xdr:colOff>
      <xdr:row>31</xdr:row>
      <xdr:rowOff>171450</xdr:rowOff>
    </xdr:to>
    <xdr:grpSp>
      <xdr:nvGrpSpPr>
        <xdr:cNvPr id="274" name="Group 595"/>
        <xdr:cNvGrpSpPr>
          <a:grpSpLocks noChangeAspect="1"/>
        </xdr:cNvGrpSpPr>
      </xdr:nvGrpSpPr>
      <xdr:grpSpPr>
        <a:xfrm>
          <a:off x="63303150" y="77533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75" name="Line 59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59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59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Rectangle 59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847725</xdr:colOff>
      <xdr:row>25</xdr:row>
      <xdr:rowOff>57150</xdr:rowOff>
    </xdr:from>
    <xdr:to>
      <xdr:col>7</xdr:col>
      <xdr:colOff>314325</xdr:colOff>
      <xdr:row>25</xdr:row>
      <xdr:rowOff>171450</xdr:rowOff>
    </xdr:to>
    <xdr:grpSp>
      <xdr:nvGrpSpPr>
        <xdr:cNvPr id="279" name="Group 600"/>
        <xdr:cNvGrpSpPr>
          <a:grpSpLocks noChangeAspect="1"/>
        </xdr:cNvGrpSpPr>
      </xdr:nvGrpSpPr>
      <xdr:grpSpPr>
        <a:xfrm>
          <a:off x="4848225" y="63817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80" name="Line 60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60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60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60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552450</xdr:colOff>
      <xdr:row>21</xdr:row>
      <xdr:rowOff>57150</xdr:rowOff>
    </xdr:from>
    <xdr:to>
      <xdr:col>23</xdr:col>
      <xdr:colOff>285750</xdr:colOff>
      <xdr:row>21</xdr:row>
      <xdr:rowOff>171450</xdr:rowOff>
    </xdr:to>
    <xdr:grpSp>
      <xdr:nvGrpSpPr>
        <xdr:cNvPr id="284" name="Group 605"/>
        <xdr:cNvGrpSpPr>
          <a:grpSpLocks noChangeAspect="1"/>
        </xdr:cNvGrpSpPr>
      </xdr:nvGrpSpPr>
      <xdr:grpSpPr>
        <a:xfrm>
          <a:off x="16440150" y="546735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285" name="Line 60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60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60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60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61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Rectangle 61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428625</xdr:colOff>
      <xdr:row>28</xdr:row>
      <xdr:rowOff>57150</xdr:rowOff>
    </xdr:from>
    <xdr:to>
      <xdr:col>24</xdr:col>
      <xdr:colOff>609600</xdr:colOff>
      <xdr:row>28</xdr:row>
      <xdr:rowOff>171450</xdr:rowOff>
    </xdr:to>
    <xdr:grpSp>
      <xdr:nvGrpSpPr>
        <xdr:cNvPr id="291" name="Group 612"/>
        <xdr:cNvGrpSpPr>
          <a:grpSpLocks noChangeAspect="1"/>
        </xdr:cNvGrpSpPr>
      </xdr:nvGrpSpPr>
      <xdr:grpSpPr>
        <a:xfrm>
          <a:off x="17287875" y="70675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92" name="Line 61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61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61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61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61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61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428625</xdr:colOff>
      <xdr:row>31</xdr:row>
      <xdr:rowOff>57150</xdr:rowOff>
    </xdr:from>
    <xdr:to>
      <xdr:col>24</xdr:col>
      <xdr:colOff>609600</xdr:colOff>
      <xdr:row>31</xdr:row>
      <xdr:rowOff>171450</xdr:rowOff>
    </xdr:to>
    <xdr:grpSp>
      <xdr:nvGrpSpPr>
        <xdr:cNvPr id="298" name="Group 619"/>
        <xdr:cNvGrpSpPr>
          <a:grpSpLocks noChangeAspect="1"/>
        </xdr:cNvGrpSpPr>
      </xdr:nvGrpSpPr>
      <xdr:grpSpPr>
        <a:xfrm>
          <a:off x="17287875" y="77533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99" name="Line 62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62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62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62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62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Rectangle 62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685800</xdr:colOff>
      <xdr:row>25</xdr:row>
      <xdr:rowOff>28575</xdr:rowOff>
    </xdr:from>
    <xdr:to>
      <xdr:col>23</xdr:col>
      <xdr:colOff>285750</xdr:colOff>
      <xdr:row>25</xdr:row>
      <xdr:rowOff>142875</xdr:rowOff>
    </xdr:to>
    <xdr:grpSp>
      <xdr:nvGrpSpPr>
        <xdr:cNvPr id="305" name="Group 628"/>
        <xdr:cNvGrpSpPr>
          <a:grpSpLocks noChangeAspect="1"/>
        </xdr:cNvGrpSpPr>
      </xdr:nvGrpSpPr>
      <xdr:grpSpPr>
        <a:xfrm>
          <a:off x="16573500" y="635317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306" name="Line 629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630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631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632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Rectangle 63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47625</xdr:colOff>
      <xdr:row>30</xdr:row>
      <xdr:rowOff>57150</xdr:rowOff>
    </xdr:from>
    <xdr:to>
      <xdr:col>52</xdr:col>
      <xdr:colOff>361950</xdr:colOff>
      <xdr:row>30</xdr:row>
      <xdr:rowOff>171450</xdr:rowOff>
    </xdr:to>
    <xdr:grpSp>
      <xdr:nvGrpSpPr>
        <xdr:cNvPr id="311" name="Group 634"/>
        <xdr:cNvGrpSpPr>
          <a:grpSpLocks noChangeAspect="1"/>
        </xdr:cNvGrpSpPr>
      </xdr:nvGrpSpPr>
      <xdr:grpSpPr>
        <a:xfrm>
          <a:off x="37709475" y="7524750"/>
          <a:ext cx="828675" cy="114300"/>
          <a:chOff x="545" y="95"/>
          <a:chExt cx="76" cy="12"/>
        </a:xfrm>
        <a:solidFill>
          <a:srgbClr val="FFFFFF"/>
        </a:solidFill>
      </xdr:grpSpPr>
      <xdr:sp>
        <xdr:nvSpPr>
          <xdr:cNvPr id="312" name="Line 635"/>
          <xdr:cNvSpPr>
            <a:spLocks noChangeAspect="1"/>
          </xdr:cNvSpPr>
        </xdr:nvSpPr>
        <xdr:spPr>
          <a:xfrm>
            <a:off x="548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636"/>
          <xdr:cNvSpPr>
            <a:spLocks noChangeAspect="1"/>
          </xdr:cNvSpPr>
        </xdr:nvSpPr>
        <xdr:spPr>
          <a:xfrm>
            <a:off x="573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637"/>
          <xdr:cNvSpPr>
            <a:spLocks noChangeAspect="1"/>
          </xdr:cNvSpPr>
        </xdr:nvSpPr>
        <xdr:spPr>
          <a:xfrm>
            <a:off x="609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638"/>
          <xdr:cNvSpPr>
            <a:spLocks noChangeAspect="1"/>
          </xdr:cNvSpPr>
        </xdr:nvSpPr>
        <xdr:spPr>
          <a:xfrm>
            <a:off x="59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639"/>
          <xdr:cNvSpPr>
            <a:spLocks noChangeAspect="1"/>
          </xdr:cNvSpPr>
        </xdr:nvSpPr>
        <xdr:spPr>
          <a:xfrm>
            <a:off x="585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640"/>
          <xdr:cNvSpPr>
            <a:spLocks noChangeAspect="1"/>
          </xdr:cNvSpPr>
        </xdr:nvSpPr>
        <xdr:spPr>
          <a:xfrm>
            <a:off x="561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Rectangle 641"/>
          <xdr:cNvSpPr>
            <a:spLocks noChangeAspect="1"/>
          </xdr:cNvSpPr>
        </xdr:nvSpPr>
        <xdr:spPr>
          <a:xfrm>
            <a:off x="545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Line 642"/>
          <xdr:cNvSpPr>
            <a:spLocks noChangeAspect="1"/>
          </xdr:cNvSpPr>
        </xdr:nvSpPr>
        <xdr:spPr>
          <a:xfrm>
            <a:off x="599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Line 643"/>
          <xdr:cNvSpPr>
            <a:spLocks noChangeAspect="1"/>
          </xdr:cNvSpPr>
        </xdr:nvSpPr>
        <xdr:spPr>
          <a:xfrm flipV="1">
            <a:off x="599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47625</xdr:colOff>
      <xdr:row>33</xdr:row>
      <xdr:rowOff>57150</xdr:rowOff>
    </xdr:from>
    <xdr:to>
      <xdr:col>52</xdr:col>
      <xdr:colOff>361950</xdr:colOff>
      <xdr:row>33</xdr:row>
      <xdr:rowOff>171450</xdr:rowOff>
    </xdr:to>
    <xdr:grpSp>
      <xdr:nvGrpSpPr>
        <xdr:cNvPr id="321" name="Group 644"/>
        <xdr:cNvGrpSpPr>
          <a:grpSpLocks noChangeAspect="1"/>
        </xdr:cNvGrpSpPr>
      </xdr:nvGrpSpPr>
      <xdr:grpSpPr>
        <a:xfrm>
          <a:off x="37709475" y="8210550"/>
          <a:ext cx="828675" cy="114300"/>
          <a:chOff x="545" y="95"/>
          <a:chExt cx="76" cy="12"/>
        </a:xfrm>
        <a:solidFill>
          <a:srgbClr val="FFFFFF"/>
        </a:solidFill>
      </xdr:grpSpPr>
      <xdr:sp>
        <xdr:nvSpPr>
          <xdr:cNvPr id="322" name="Line 645"/>
          <xdr:cNvSpPr>
            <a:spLocks noChangeAspect="1"/>
          </xdr:cNvSpPr>
        </xdr:nvSpPr>
        <xdr:spPr>
          <a:xfrm>
            <a:off x="548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646"/>
          <xdr:cNvSpPr>
            <a:spLocks noChangeAspect="1"/>
          </xdr:cNvSpPr>
        </xdr:nvSpPr>
        <xdr:spPr>
          <a:xfrm>
            <a:off x="573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647"/>
          <xdr:cNvSpPr>
            <a:spLocks noChangeAspect="1"/>
          </xdr:cNvSpPr>
        </xdr:nvSpPr>
        <xdr:spPr>
          <a:xfrm>
            <a:off x="609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648"/>
          <xdr:cNvSpPr>
            <a:spLocks noChangeAspect="1"/>
          </xdr:cNvSpPr>
        </xdr:nvSpPr>
        <xdr:spPr>
          <a:xfrm>
            <a:off x="59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649"/>
          <xdr:cNvSpPr>
            <a:spLocks noChangeAspect="1"/>
          </xdr:cNvSpPr>
        </xdr:nvSpPr>
        <xdr:spPr>
          <a:xfrm>
            <a:off x="585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650"/>
          <xdr:cNvSpPr>
            <a:spLocks noChangeAspect="1"/>
          </xdr:cNvSpPr>
        </xdr:nvSpPr>
        <xdr:spPr>
          <a:xfrm>
            <a:off x="561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Rectangle 651"/>
          <xdr:cNvSpPr>
            <a:spLocks noChangeAspect="1"/>
          </xdr:cNvSpPr>
        </xdr:nvSpPr>
        <xdr:spPr>
          <a:xfrm>
            <a:off x="545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Line 652"/>
          <xdr:cNvSpPr>
            <a:spLocks noChangeAspect="1"/>
          </xdr:cNvSpPr>
        </xdr:nvSpPr>
        <xdr:spPr>
          <a:xfrm>
            <a:off x="599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Line 653"/>
          <xdr:cNvSpPr>
            <a:spLocks noChangeAspect="1"/>
          </xdr:cNvSpPr>
        </xdr:nvSpPr>
        <xdr:spPr>
          <a:xfrm flipV="1">
            <a:off x="599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657225</xdr:colOff>
      <xdr:row>31</xdr:row>
      <xdr:rowOff>57150</xdr:rowOff>
    </xdr:from>
    <xdr:to>
      <xdr:col>54</xdr:col>
      <xdr:colOff>0</xdr:colOff>
      <xdr:row>31</xdr:row>
      <xdr:rowOff>171450</xdr:rowOff>
    </xdr:to>
    <xdr:grpSp>
      <xdr:nvGrpSpPr>
        <xdr:cNvPr id="331" name="Group 654"/>
        <xdr:cNvGrpSpPr>
          <a:grpSpLocks noChangeAspect="1"/>
        </xdr:cNvGrpSpPr>
      </xdr:nvGrpSpPr>
      <xdr:grpSpPr>
        <a:xfrm>
          <a:off x="38833425" y="7753350"/>
          <a:ext cx="828675" cy="114300"/>
          <a:chOff x="666" y="95"/>
          <a:chExt cx="76" cy="12"/>
        </a:xfrm>
        <a:solidFill>
          <a:srgbClr val="FFFFFF"/>
        </a:solidFill>
      </xdr:grpSpPr>
      <xdr:sp>
        <xdr:nvSpPr>
          <xdr:cNvPr id="332" name="Line 655"/>
          <xdr:cNvSpPr>
            <a:spLocks noChangeAspect="1"/>
          </xdr:cNvSpPr>
        </xdr:nvSpPr>
        <xdr:spPr>
          <a:xfrm>
            <a:off x="7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656"/>
          <xdr:cNvSpPr>
            <a:spLocks noChangeAspect="1"/>
          </xdr:cNvSpPr>
        </xdr:nvSpPr>
        <xdr:spPr>
          <a:xfrm>
            <a:off x="702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657"/>
          <xdr:cNvSpPr>
            <a:spLocks noChangeAspect="1"/>
          </xdr:cNvSpPr>
        </xdr:nvSpPr>
        <xdr:spPr>
          <a:xfrm>
            <a:off x="714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658"/>
          <xdr:cNvSpPr>
            <a:spLocks noChangeAspect="1"/>
          </xdr:cNvSpPr>
        </xdr:nvSpPr>
        <xdr:spPr>
          <a:xfrm>
            <a:off x="678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659"/>
          <xdr:cNvSpPr>
            <a:spLocks noChangeAspect="1"/>
          </xdr:cNvSpPr>
        </xdr:nvSpPr>
        <xdr:spPr>
          <a:xfrm>
            <a:off x="690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660"/>
          <xdr:cNvSpPr>
            <a:spLocks noChangeAspect="1"/>
          </xdr:cNvSpPr>
        </xdr:nvSpPr>
        <xdr:spPr>
          <a:xfrm>
            <a:off x="666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Rectangle 661"/>
          <xdr:cNvSpPr>
            <a:spLocks noChangeAspect="1"/>
          </xdr:cNvSpPr>
        </xdr:nvSpPr>
        <xdr:spPr>
          <a:xfrm>
            <a:off x="7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Line 662"/>
          <xdr:cNvSpPr>
            <a:spLocks noChangeAspect="1"/>
          </xdr:cNvSpPr>
        </xdr:nvSpPr>
        <xdr:spPr>
          <a:xfrm flipV="1">
            <a:off x="68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Line 663"/>
          <xdr:cNvSpPr>
            <a:spLocks noChangeAspect="1"/>
          </xdr:cNvSpPr>
        </xdr:nvSpPr>
        <xdr:spPr>
          <a:xfrm>
            <a:off x="68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657225</xdr:colOff>
      <xdr:row>28</xdr:row>
      <xdr:rowOff>66675</xdr:rowOff>
    </xdr:from>
    <xdr:to>
      <xdr:col>54</xdr:col>
      <xdr:colOff>0</xdr:colOff>
      <xdr:row>28</xdr:row>
      <xdr:rowOff>180975</xdr:rowOff>
    </xdr:to>
    <xdr:grpSp>
      <xdr:nvGrpSpPr>
        <xdr:cNvPr id="341" name="Group 664"/>
        <xdr:cNvGrpSpPr>
          <a:grpSpLocks noChangeAspect="1"/>
        </xdr:cNvGrpSpPr>
      </xdr:nvGrpSpPr>
      <xdr:grpSpPr>
        <a:xfrm>
          <a:off x="38833425" y="7077075"/>
          <a:ext cx="828675" cy="114300"/>
          <a:chOff x="666" y="95"/>
          <a:chExt cx="76" cy="12"/>
        </a:xfrm>
        <a:solidFill>
          <a:srgbClr val="FFFFFF"/>
        </a:solidFill>
      </xdr:grpSpPr>
      <xdr:sp>
        <xdr:nvSpPr>
          <xdr:cNvPr id="342" name="Line 665"/>
          <xdr:cNvSpPr>
            <a:spLocks noChangeAspect="1"/>
          </xdr:cNvSpPr>
        </xdr:nvSpPr>
        <xdr:spPr>
          <a:xfrm>
            <a:off x="7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666"/>
          <xdr:cNvSpPr>
            <a:spLocks noChangeAspect="1"/>
          </xdr:cNvSpPr>
        </xdr:nvSpPr>
        <xdr:spPr>
          <a:xfrm>
            <a:off x="702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667"/>
          <xdr:cNvSpPr>
            <a:spLocks noChangeAspect="1"/>
          </xdr:cNvSpPr>
        </xdr:nvSpPr>
        <xdr:spPr>
          <a:xfrm>
            <a:off x="714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668"/>
          <xdr:cNvSpPr>
            <a:spLocks noChangeAspect="1"/>
          </xdr:cNvSpPr>
        </xdr:nvSpPr>
        <xdr:spPr>
          <a:xfrm>
            <a:off x="678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669"/>
          <xdr:cNvSpPr>
            <a:spLocks noChangeAspect="1"/>
          </xdr:cNvSpPr>
        </xdr:nvSpPr>
        <xdr:spPr>
          <a:xfrm>
            <a:off x="690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670"/>
          <xdr:cNvSpPr>
            <a:spLocks noChangeAspect="1"/>
          </xdr:cNvSpPr>
        </xdr:nvSpPr>
        <xdr:spPr>
          <a:xfrm>
            <a:off x="666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Rectangle 671"/>
          <xdr:cNvSpPr>
            <a:spLocks noChangeAspect="1"/>
          </xdr:cNvSpPr>
        </xdr:nvSpPr>
        <xdr:spPr>
          <a:xfrm>
            <a:off x="7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Line 672"/>
          <xdr:cNvSpPr>
            <a:spLocks noChangeAspect="1"/>
          </xdr:cNvSpPr>
        </xdr:nvSpPr>
        <xdr:spPr>
          <a:xfrm flipV="1">
            <a:off x="68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Line 673"/>
          <xdr:cNvSpPr>
            <a:spLocks noChangeAspect="1"/>
          </xdr:cNvSpPr>
        </xdr:nvSpPr>
        <xdr:spPr>
          <a:xfrm>
            <a:off x="68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381000</xdr:colOff>
      <xdr:row>21</xdr:row>
      <xdr:rowOff>57150</xdr:rowOff>
    </xdr:from>
    <xdr:to>
      <xdr:col>87</xdr:col>
      <xdr:colOff>104775</xdr:colOff>
      <xdr:row>21</xdr:row>
      <xdr:rowOff>171450</xdr:rowOff>
    </xdr:to>
    <xdr:grpSp>
      <xdr:nvGrpSpPr>
        <xdr:cNvPr id="351" name="Group 674"/>
        <xdr:cNvGrpSpPr>
          <a:grpSpLocks noChangeAspect="1"/>
        </xdr:cNvGrpSpPr>
      </xdr:nvGrpSpPr>
      <xdr:grpSpPr>
        <a:xfrm>
          <a:off x="63817500" y="546735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52" name="Line 67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67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67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67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67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Rectangle 68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47625</xdr:colOff>
      <xdr:row>27</xdr:row>
      <xdr:rowOff>57150</xdr:rowOff>
    </xdr:from>
    <xdr:to>
      <xdr:col>86</xdr:col>
      <xdr:colOff>390525</xdr:colOff>
      <xdr:row>27</xdr:row>
      <xdr:rowOff>171450</xdr:rowOff>
    </xdr:to>
    <xdr:grpSp>
      <xdr:nvGrpSpPr>
        <xdr:cNvPr id="358" name="Group 681"/>
        <xdr:cNvGrpSpPr>
          <a:grpSpLocks noChangeAspect="1"/>
        </xdr:cNvGrpSpPr>
      </xdr:nvGrpSpPr>
      <xdr:grpSpPr>
        <a:xfrm>
          <a:off x="62969775" y="6838950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359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60" name="Line 683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684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685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686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687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Rectangle 688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47625</xdr:colOff>
      <xdr:row>30</xdr:row>
      <xdr:rowOff>57150</xdr:rowOff>
    </xdr:from>
    <xdr:to>
      <xdr:col>80</xdr:col>
      <xdr:colOff>914400</xdr:colOff>
      <xdr:row>30</xdr:row>
      <xdr:rowOff>171450</xdr:rowOff>
    </xdr:to>
    <xdr:grpSp>
      <xdr:nvGrpSpPr>
        <xdr:cNvPr id="366" name="Group 689"/>
        <xdr:cNvGrpSpPr>
          <a:grpSpLocks noChangeAspect="1"/>
        </xdr:cNvGrpSpPr>
      </xdr:nvGrpSpPr>
      <xdr:grpSpPr>
        <a:xfrm>
          <a:off x="59026425" y="7524750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367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68" name="Line 691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692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693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694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695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Rectangle 696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609600</xdr:colOff>
      <xdr:row>33</xdr:row>
      <xdr:rowOff>57150</xdr:rowOff>
    </xdr:from>
    <xdr:to>
      <xdr:col>80</xdr:col>
      <xdr:colOff>47625</xdr:colOff>
      <xdr:row>33</xdr:row>
      <xdr:rowOff>171450</xdr:rowOff>
    </xdr:to>
    <xdr:grpSp>
      <xdr:nvGrpSpPr>
        <xdr:cNvPr id="374" name="Group 733"/>
        <xdr:cNvGrpSpPr>
          <a:grpSpLocks noChangeAspect="1"/>
        </xdr:cNvGrpSpPr>
      </xdr:nvGrpSpPr>
      <xdr:grpSpPr>
        <a:xfrm>
          <a:off x="58102500" y="8210550"/>
          <a:ext cx="923925" cy="114300"/>
          <a:chOff x="5318" y="861"/>
          <a:chExt cx="84" cy="12"/>
        </a:xfrm>
        <a:solidFill>
          <a:srgbClr val="FFFFFF"/>
        </a:solidFill>
      </xdr:grpSpPr>
      <xdr:sp>
        <xdr:nvSpPr>
          <xdr:cNvPr id="375" name="text 1492"/>
          <xdr:cNvSpPr txBox="1">
            <a:spLocks noChangeAspect="1" noChangeArrowheads="1"/>
          </xdr:cNvSpPr>
        </xdr:nvSpPr>
        <xdr:spPr>
          <a:xfrm>
            <a:off x="5334" y="86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76" name="Line 699"/>
          <xdr:cNvSpPr>
            <a:spLocks noChangeAspect="1"/>
          </xdr:cNvSpPr>
        </xdr:nvSpPr>
        <xdr:spPr>
          <a:xfrm>
            <a:off x="5321" y="86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Oval 700"/>
          <xdr:cNvSpPr>
            <a:spLocks noChangeAspect="1"/>
          </xdr:cNvSpPr>
        </xdr:nvSpPr>
        <xdr:spPr>
          <a:xfrm>
            <a:off x="5366" y="86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702"/>
          <xdr:cNvSpPr>
            <a:spLocks noChangeAspect="1"/>
          </xdr:cNvSpPr>
        </xdr:nvSpPr>
        <xdr:spPr>
          <a:xfrm>
            <a:off x="5390" y="86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703"/>
          <xdr:cNvSpPr>
            <a:spLocks noChangeAspect="1"/>
          </xdr:cNvSpPr>
        </xdr:nvSpPr>
        <xdr:spPr>
          <a:xfrm>
            <a:off x="5378" y="86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Rectangle 704"/>
          <xdr:cNvSpPr>
            <a:spLocks noChangeAspect="1"/>
          </xdr:cNvSpPr>
        </xdr:nvSpPr>
        <xdr:spPr>
          <a:xfrm>
            <a:off x="5318" y="86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705"/>
          <xdr:cNvSpPr>
            <a:spLocks noChangeAspect="1"/>
          </xdr:cNvSpPr>
        </xdr:nvSpPr>
        <xdr:spPr>
          <a:xfrm>
            <a:off x="5354" y="86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Rectangle 706"/>
          <xdr:cNvSpPr>
            <a:spLocks noChangeAspect="1"/>
          </xdr:cNvSpPr>
        </xdr:nvSpPr>
        <xdr:spPr>
          <a:xfrm>
            <a:off x="5349" y="86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304800</xdr:colOff>
      <xdr:row>25</xdr:row>
      <xdr:rowOff>57150</xdr:rowOff>
    </xdr:from>
    <xdr:to>
      <xdr:col>116</xdr:col>
      <xdr:colOff>914400</xdr:colOff>
      <xdr:row>25</xdr:row>
      <xdr:rowOff>171450</xdr:rowOff>
    </xdr:to>
    <xdr:grpSp>
      <xdr:nvGrpSpPr>
        <xdr:cNvPr id="383" name="Group 707"/>
        <xdr:cNvGrpSpPr>
          <a:grpSpLocks noChangeAspect="1"/>
        </xdr:cNvGrpSpPr>
      </xdr:nvGrpSpPr>
      <xdr:grpSpPr>
        <a:xfrm>
          <a:off x="85515450" y="6381750"/>
          <a:ext cx="1123950" cy="114300"/>
          <a:chOff x="480" y="143"/>
          <a:chExt cx="103" cy="12"/>
        </a:xfrm>
        <a:solidFill>
          <a:srgbClr val="FFFFFF"/>
        </a:solidFill>
      </xdr:grpSpPr>
      <xdr:sp>
        <xdr:nvSpPr>
          <xdr:cNvPr id="384" name="text 1492"/>
          <xdr:cNvSpPr txBox="1">
            <a:spLocks noChangeAspect="1" noChangeArrowheads="1"/>
          </xdr:cNvSpPr>
        </xdr:nvSpPr>
        <xdr:spPr>
          <a:xfrm>
            <a:off x="552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85" name="Line 709"/>
          <xdr:cNvSpPr>
            <a:spLocks noChangeAspect="1"/>
          </xdr:cNvSpPr>
        </xdr:nvSpPr>
        <xdr:spPr>
          <a:xfrm>
            <a:off x="567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710"/>
          <xdr:cNvSpPr>
            <a:spLocks noChangeAspect="1"/>
          </xdr:cNvSpPr>
        </xdr:nvSpPr>
        <xdr:spPr>
          <a:xfrm>
            <a:off x="528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Oval 711"/>
          <xdr:cNvSpPr>
            <a:spLocks noChangeAspect="1"/>
          </xdr:cNvSpPr>
        </xdr:nvSpPr>
        <xdr:spPr>
          <a:xfrm>
            <a:off x="540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712"/>
          <xdr:cNvSpPr>
            <a:spLocks noChangeAspect="1"/>
          </xdr:cNvSpPr>
        </xdr:nvSpPr>
        <xdr:spPr>
          <a:xfrm>
            <a:off x="492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Oval 713"/>
          <xdr:cNvSpPr>
            <a:spLocks noChangeAspect="1"/>
          </xdr:cNvSpPr>
        </xdr:nvSpPr>
        <xdr:spPr>
          <a:xfrm>
            <a:off x="504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714"/>
          <xdr:cNvSpPr>
            <a:spLocks noChangeAspect="1"/>
          </xdr:cNvSpPr>
        </xdr:nvSpPr>
        <xdr:spPr>
          <a:xfrm>
            <a:off x="480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Rectangle 715"/>
          <xdr:cNvSpPr>
            <a:spLocks noChangeAspect="1"/>
          </xdr:cNvSpPr>
        </xdr:nvSpPr>
        <xdr:spPr>
          <a:xfrm>
            <a:off x="58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Line 716"/>
          <xdr:cNvSpPr>
            <a:spLocks noChangeAspect="1"/>
          </xdr:cNvSpPr>
        </xdr:nvSpPr>
        <xdr:spPr>
          <a:xfrm>
            <a:off x="542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Line 717"/>
          <xdr:cNvSpPr>
            <a:spLocks noChangeAspect="1"/>
          </xdr:cNvSpPr>
        </xdr:nvSpPr>
        <xdr:spPr>
          <a:xfrm flipV="1">
            <a:off x="542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718"/>
          <xdr:cNvSpPr>
            <a:spLocks noChangeAspect="1"/>
          </xdr:cNvSpPr>
        </xdr:nvSpPr>
        <xdr:spPr>
          <a:xfrm>
            <a:off x="516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666750</xdr:colOff>
      <xdr:row>30</xdr:row>
      <xdr:rowOff>57150</xdr:rowOff>
    </xdr:from>
    <xdr:to>
      <xdr:col>118</xdr:col>
      <xdr:colOff>361950</xdr:colOff>
      <xdr:row>30</xdr:row>
      <xdr:rowOff>171450</xdr:rowOff>
    </xdr:to>
    <xdr:grpSp>
      <xdr:nvGrpSpPr>
        <xdr:cNvPr id="395" name="Group 719"/>
        <xdr:cNvGrpSpPr>
          <a:grpSpLocks noChangeAspect="1"/>
        </xdr:cNvGrpSpPr>
      </xdr:nvGrpSpPr>
      <xdr:grpSpPr>
        <a:xfrm>
          <a:off x="86391750" y="7524750"/>
          <a:ext cx="1181100" cy="114300"/>
          <a:chOff x="475" y="95"/>
          <a:chExt cx="108" cy="12"/>
        </a:xfrm>
        <a:solidFill>
          <a:srgbClr val="FFFFFF"/>
        </a:solidFill>
      </xdr:grpSpPr>
      <xdr:sp>
        <xdr:nvSpPr>
          <xdr:cNvPr id="396" name="text 1492"/>
          <xdr:cNvSpPr txBox="1">
            <a:spLocks noChangeAspect="1" noChangeArrowheads="1"/>
          </xdr:cNvSpPr>
        </xdr:nvSpPr>
        <xdr:spPr>
          <a:xfrm>
            <a:off x="552" y="9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97" name="Line 721"/>
          <xdr:cNvSpPr>
            <a:spLocks noChangeAspect="1"/>
          </xdr:cNvSpPr>
        </xdr:nvSpPr>
        <xdr:spPr>
          <a:xfrm>
            <a:off x="56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Oval 722"/>
          <xdr:cNvSpPr>
            <a:spLocks noChangeAspect="1"/>
          </xdr:cNvSpPr>
        </xdr:nvSpPr>
        <xdr:spPr>
          <a:xfrm>
            <a:off x="511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Oval 723"/>
          <xdr:cNvSpPr>
            <a:spLocks noChangeAspect="1"/>
          </xdr:cNvSpPr>
        </xdr:nvSpPr>
        <xdr:spPr>
          <a:xfrm>
            <a:off x="535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Oval 724"/>
          <xdr:cNvSpPr>
            <a:spLocks noChangeAspect="1"/>
          </xdr:cNvSpPr>
        </xdr:nvSpPr>
        <xdr:spPr>
          <a:xfrm>
            <a:off x="487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Oval 725"/>
          <xdr:cNvSpPr>
            <a:spLocks noChangeAspect="1"/>
          </xdr:cNvSpPr>
        </xdr:nvSpPr>
        <xdr:spPr>
          <a:xfrm>
            <a:off x="49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726"/>
          <xdr:cNvSpPr>
            <a:spLocks noChangeAspect="1"/>
          </xdr:cNvSpPr>
        </xdr:nvSpPr>
        <xdr:spPr>
          <a:xfrm>
            <a:off x="47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Rectangle 727"/>
          <xdr:cNvSpPr>
            <a:spLocks noChangeAspect="1"/>
          </xdr:cNvSpPr>
        </xdr:nvSpPr>
        <xdr:spPr>
          <a:xfrm>
            <a:off x="58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Line 728"/>
          <xdr:cNvSpPr>
            <a:spLocks noChangeAspect="1"/>
          </xdr:cNvSpPr>
        </xdr:nvSpPr>
        <xdr:spPr>
          <a:xfrm>
            <a:off x="537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Line 729"/>
          <xdr:cNvSpPr>
            <a:spLocks noChangeAspect="1"/>
          </xdr:cNvSpPr>
        </xdr:nvSpPr>
        <xdr:spPr>
          <a:xfrm flipV="1">
            <a:off x="537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Oval 730"/>
          <xdr:cNvSpPr>
            <a:spLocks noChangeAspect="1"/>
          </xdr:cNvSpPr>
        </xdr:nvSpPr>
        <xdr:spPr>
          <a:xfrm>
            <a:off x="523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Rectangle 731"/>
          <xdr:cNvSpPr>
            <a:spLocks noChangeAspect="1"/>
          </xdr:cNvSpPr>
        </xdr:nvSpPr>
        <xdr:spPr>
          <a:xfrm>
            <a:off x="547" y="9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104775</xdr:colOff>
      <xdr:row>30</xdr:row>
      <xdr:rowOff>219075</xdr:rowOff>
    </xdr:from>
    <xdr:to>
      <xdr:col>79</xdr:col>
      <xdr:colOff>419100</xdr:colOff>
      <xdr:row>32</xdr:row>
      <xdr:rowOff>114300</xdr:rowOff>
    </xdr:to>
    <xdr:grpSp>
      <xdr:nvGrpSpPr>
        <xdr:cNvPr id="408" name="Group 734"/>
        <xdr:cNvGrpSpPr>
          <a:grpSpLocks noChangeAspect="1"/>
        </xdr:cNvGrpSpPr>
      </xdr:nvGrpSpPr>
      <xdr:grpSpPr>
        <a:xfrm>
          <a:off x="58569225" y="76866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09" name="Line 73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73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247650</xdr:colOff>
      <xdr:row>49</xdr:row>
      <xdr:rowOff>47625</xdr:rowOff>
    </xdr:from>
    <xdr:to>
      <xdr:col>80</xdr:col>
      <xdr:colOff>476250</xdr:colOff>
      <xdr:row>50</xdr:row>
      <xdr:rowOff>123825</xdr:rowOff>
    </xdr:to>
    <xdr:sp>
      <xdr:nvSpPr>
        <xdr:cNvPr id="411" name="Line 744"/>
        <xdr:cNvSpPr>
          <a:spLocks/>
        </xdr:cNvSpPr>
      </xdr:nvSpPr>
      <xdr:spPr>
        <a:xfrm flipH="1">
          <a:off x="58712100" y="11934825"/>
          <a:ext cx="742950" cy="3429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76</xdr:col>
      <xdr:colOff>228600</xdr:colOff>
      <xdr:row>49</xdr:row>
      <xdr:rowOff>0</xdr:rowOff>
    </xdr:from>
    <xdr:ext cx="523875" cy="228600"/>
    <xdr:sp>
      <xdr:nvSpPr>
        <xdr:cNvPr id="412" name="text 7125"/>
        <xdr:cNvSpPr txBox="1">
          <a:spLocks noChangeArrowheads="1"/>
        </xdr:cNvSpPr>
      </xdr:nvSpPr>
      <xdr:spPr>
        <a:xfrm>
          <a:off x="56235600" y="118872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102</a:t>
          </a:r>
        </a:p>
      </xdr:txBody>
    </xdr:sp>
    <xdr:clientData/>
  </xdr:oneCellAnchor>
  <xdr:oneCellAnchor>
    <xdr:from>
      <xdr:col>76</xdr:col>
      <xdr:colOff>228600</xdr:colOff>
      <xdr:row>51</xdr:row>
      <xdr:rowOff>0</xdr:rowOff>
    </xdr:from>
    <xdr:ext cx="523875" cy="228600"/>
    <xdr:sp>
      <xdr:nvSpPr>
        <xdr:cNvPr id="413" name="text 7125"/>
        <xdr:cNvSpPr txBox="1">
          <a:spLocks noChangeArrowheads="1"/>
        </xdr:cNvSpPr>
      </xdr:nvSpPr>
      <xdr:spPr>
        <a:xfrm>
          <a:off x="56235600" y="124206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103</a:t>
          </a:r>
        </a:p>
      </xdr:txBody>
    </xdr:sp>
    <xdr:clientData/>
  </xdr:oneCellAnchor>
  <xdr:oneCellAnchor>
    <xdr:from>
      <xdr:col>76</xdr:col>
      <xdr:colOff>228600</xdr:colOff>
      <xdr:row>53</xdr:row>
      <xdr:rowOff>0</xdr:rowOff>
    </xdr:from>
    <xdr:ext cx="523875" cy="228600"/>
    <xdr:sp>
      <xdr:nvSpPr>
        <xdr:cNvPr id="414" name="text 7125"/>
        <xdr:cNvSpPr txBox="1">
          <a:spLocks noChangeArrowheads="1"/>
        </xdr:cNvSpPr>
      </xdr:nvSpPr>
      <xdr:spPr>
        <a:xfrm>
          <a:off x="56235600" y="12954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104</a:t>
          </a:r>
        </a:p>
      </xdr:txBody>
    </xdr:sp>
    <xdr:clientData/>
  </xdr:oneCellAnchor>
  <xdr:twoCellAnchor>
    <xdr:from>
      <xdr:col>78</xdr:col>
      <xdr:colOff>476250</xdr:colOff>
      <xdr:row>46</xdr:row>
      <xdr:rowOff>209550</xdr:rowOff>
    </xdr:from>
    <xdr:to>
      <xdr:col>79</xdr:col>
      <xdr:colOff>247650</xdr:colOff>
      <xdr:row>47</xdr:row>
      <xdr:rowOff>152400</xdr:rowOff>
    </xdr:to>
    <xdr:sp>
      <xdr:nvSpPr>
        <xdr:cNvPr id="415" name="Line 762"/>
        <xdr:cNvSpPr>
          <a:spLocks/>
        </xdr:cNvSpPr>
      </xdr:nvSpPr>
      <xdr:spPr>
        <a:xfrm flipH="1">
          <a:off x="57969150" y="11334750"/>
          <a:ext cx="742950" cy="171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48</xdr:row>
      <xdr:rowOff>0</xdr:rowOff>
    </xdr:from>
    <xdr:to>
      <xdr:col>81</xdr:col>
      <xdr:colOff>0</xdr:colOff>
      <xdr:row>49</xdr:row>
      <xdr:rowOff>47625</xdr:rowOff>
    </xdr:to>
    <xdr:sp>
      <xdr:nvSpPr>
        <xdr:cNvPr id="416" name="Line 764"/>
        <xdr:cNvSpPr>
          <a:spLocks/>
        </xdr:cNvSpPr>
      </xdr:nvSpPr>
      <xdr:spPr>
        <a:xfrm flipH="1">
          <a:off x="59455050" y="11620500"/>
          <a:ext cx="495300" cy="3143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vmlDrawing" Target="../drawings/vmlDrawing1.vml" /><Relationship Id="rId11" Type="http://schemas.openxmlformats.org/officeDocument/2006/relationships/drawing" Target="../drawings/drawing2.xml" /><Relationship Id="rId1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1.75390625" style="80" customWidth="1"/>
    <col min="3" max="18" width="11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12.75" customHeight="1">
      <c r="B3" s="9"/>
      <c r="C3" s="9"/>
      <c r="D3" s="9"/>
      <c r="J3" s="10"/>
      <c r="K3" s="9"/>
      <c r="L3" s="9"/>
    </row>
    <row r="4" spans="1:22" s="17" customFormat="1" ht="22.5" customHeight="1">
      <c r="A4" s="11"/>
      <c r="B4" s="193" t="s">
        <v>0</v>
      </c>
      <c r="C4" s="231">
        <v>317</v>
      </c>
      <c r="D4" s="13"/>
      <c r="E4" s="11"/>
      <c r="F4" s="11"/>
      <c r="G4" s="11"/>
      <c r="H4" s="11"/>
      <c r="I4" s="13"/>
      <c r="J4" s="14" t="s">
        <v>85</v>
      </c>
      <c r="K4" s="13"/>
      <c r="L4" s="15"/>
      <c r="M4" s="13"/>
      <c r="N4" s="13"/>
      <c r="O4" s="13"/>
      <c r="P4" s="13"/>
      <c r="Q4" s="12" t="s">
        <v>1</v>
      </c>
      <c r="R4" s="193">
        <v>335356</v>
      </c>
      <c r="S4" s="13"/>
      <c r="T4" s="13"/>
      <c r="U4" s="16"/>
      <c r="V4" s="16"/>
    </row>
    <row r="5" spans="1:22" s="17" customFormat="1" ht="22.5" customHeight="1">
      <c r="A5" s="11"/>
      <c r="B5" s="193" t="s">
        <v>0</v>
      </c>
      <c r="C5" s="231">
        <v>304</v>
      </c>
      <c r="D5" s="13"/>
      <c r="E5" s="11"/>
      <c r="F5" s="11"/>
      <c r="G5" s="11"/>
      <c r="H5" s="11"/>
      <c r="I5" s="13"/>
      <c r="J5" s="14" t="s">
        <v>79</v>
      </c>
      <c r="K5" s="13"/>
      <c r="L5" s="15"/>
      <c r="M5" s="13"/>
      <c r="N5" s="13"/>
      <c r="O5" s="13"/>
      <c r="P5" s="13"/>
      <c r="Q5" s="270" t="s">
        <v>80</v>
      </c>
      <c r="R5" s="269">
        <v>324</v>
      </c>
      <c r="S5" s="13"/>
      <c r="T5" s="13"/>
      <c r="U5" s="16"/>
      <c r="V5" s="16"/>
    </row>
    <row r="6" spans="2:22" s="18" customFormat="1" ht="10.5" customHeight="1" thickBot="1">
      <c r="B6" s="19"/>
      <c r="C6" s="20"/>
      <c r="D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</row>
    <row r="7" spans="1:22" s="26" customFormat="1" ht="30" customHeight="1">
      <c r="A7" s="21"/>
      <c r="B7" s="22"/>
      <c r="C7" s="23"/>
      <c r="D7" s="22"/>
      <c r="E7" s="24"/>
      <c r="F7" s="24"/>
      <c r="G7" s="24"/>
      <c r="H7" s="24"/>
      <c r="I7" s="24"/>
      <c r="J7" s="22"/>
      <c r="K7" s="22"/>
      <c r="L7" s="22"/>
      <c r="M7" s="22"/>
      <c r="N7" s="22"/>
      <c r="O7" s="22"/>
      <c r="P7" s="22"/>
      <c r="Q7" s="22"/>
      <c r="R7" s="22"/>
      <c r="S7" s="25"/>
      <c r="T7" s="10"/>
      <c r="U7" s="10"/>
      <c r="V7" s="10"/>
    </row>
    <row r="8" spans="1:21" ht="21" customHeight="1">
      <c r="A8" s="27"/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30"/>
      <c r="S8" s="31"/>
      <c r="T8" s="9"/>
      <c r="U8" s="7"/>
    </row>
    <row r="9" spans="1:21" ht="25.5" customHeight="1">
      <c r="A9" s="27"/>
      <c r="B9" s="32"/>
      <c r="C9" s="33" t="s">
        <v>2</v>
      </c>
      <c r="D9" s="34"/>
      <c r="E9" s="34"/>
      <c r="F9" s="46"/>
      <c r="G9" s="46"/>
      <c r="H9" s="46"/>
      <c r="I9" s="46"/>
      <c r="J9" s="46"/>
      <c r="K9" s="46"/>
      <c r="L9" s="46"/>
      <c r="M9" s="46"/>
      <c r="N9" s="46"/>
      <c r="P9" s="34"/>
      <c r="Q9" s="34"/>
      <c r="R9" s="37"/>
      <c r="S9" s="31"/>
      <c r="T9" s="9"/>
      <c r="U9" s="7"/>
    </row>
    <row r="10" spans="1:21" ht="25.5" customHeight="1">
      <c r="A10" s="27"/>
      <c r="B10" s="32"/>
      <c r="C10" s="38" t="s">
        <v>3</v>
      </c>
      <c r="D10" s="34"/>
      <c r="E10" s="34"/>
      <c r="F10" s="46"/>
      <c r="G10" s="46"/>
      <c r="H10" s="35"/>
      <c r="I10" s="35"/>
      <c r="J10" s="36" t="s">
        <v>54</v>
      </c>
      <c r="K10" s="35"/>
      <c r="L10" s="35"/>
      <c r="O10" s="34"/>
      <c r="P10" s="355" t="s">
        <v>55</v>
      </c>
      <c r="Q10" s="355"/>
      <c r="R10" s="40"/>
      <c r="S10" s="31"/>
      <c r="T10" s="9"/>
      <c r="U10" s="7"/>
    </row>
    <row r="11" spans="1:21" ht="25.5" customHeight="1">
      <c r="A11" s="27"/>
      <c r="B11" s="32"/>
      <c r="C11" s="38" t="s">
        <v>4</v>
      </c>
      <c r="D11" s="34"/>
      <c r="E11" s="34"/>
      <c r="F11" s="46"/>
      <c r="G11" s="46"/>
      <c r="H11" s="46"/>
      <c r="I11" s="34"/>
      <c r="J11" s="189" t="s">
        <v>78</v>
      </c>
      <c r="K11" s="34"/>
      <c r="O11" s="34"/>
      <c r="P11" s="34"/>
      <c r="Q11" s="34"/>
      <c r="R11" s="37"/>
      <c r="S11" s="31"/>
      <c r="T11" s="9"/>
      <c r="U11" s="7"/>
    </row>
    <row r="12" spans="1:21" ht="21" customHeight="1">
      <c r="A12" s="27"/>
      <c r="B12" s="41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3"/>
      <c r="S12" s="31"/>
      <c r="T12" s="9"/>
      <c r="U12" s="7"/>
    </row>
    <row r="13" spans="1:21" ht="21" customHeight="1">
      <c r="A13" s="27"/>
      <c r="B13" s="32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7"/>
      <c r="S13" s="31"/>
      <c r="T13" s="9"/>
      <c r="U13" s="7"/>
    </row>
    <row r="14" spans="1:21" ht="21" customHeight="1">
      <c r="A14" s="27"/>
      <c r="B14" s="32"/>
      <c r="C14" s="44" t="s">
        <v>5</v>
      </c>
      <c r="D14" s="34"/>
      <c r="E14" s="34"/>
      <c r="J14" s="45" t="s">
        <v>6</v>
      </c>
      <c r="N14" s="46"/>
      <c r="O14" s="34"/>
      <c r="P14" s="34"/>
      <c r="Q14" s="34"/>
      <c r="R14" s="37"/>
      <c r="S14" s="31"/>
      <c r="T14" s="9"/>
      <c r="U14" s="7"/>
    </row>
    <row r="15" spans="1:21" ht="21" customHeight="1">
      <c r="A15" s="27"/>
      <c r="B15" s="32"/>
      <c r="C15" s="39" t="s">
        <v>7</v>
      </c>
      <c r="D15" s="34"/>
      <c r="E15" s="34"/>
      <c r="F15" s="34"/>
      <c r="G15" s="34"/>
      <c r="H15" s="34"/>
      <c r="J15" s="205">
        <v>157.79</v>
      </c>
      <c r="L15" s="34"/>
      <c r="M15" s="46"/>
      <c r="N15" s="46"/>
      <c r="O15" s="34"/>
      <c r="P15" s="34"/>
      <c r="Q15" s="34"/>
      <c r="R15" s="37"/>
      <c r="S15" s="31"/>
      <c r="T15" s="9"/>
      <c r="U15" s="7"/>
    </row>
    <row r="16" spans="1:21" ht="21" customHeight="1">
      <c r="A16" s="27"/>
      <c r="B16" s="32"/>
      <c r="C16" s="39"/>
      <c r="D16" s="34"/>
      <c r="E16" s="34"/>
      <c r="F16" s="34"/>
      <c r="G16" s="34"/>
      <c r="H16" s="34"/>
      <c r="J16" s="199" t="s">
        <v>81</v>
      </c>
      <c r="L16" s="34"/>
      <c r="O16" s="299" t="s">
        <v>127</v>
      </c>
      <c r="P16" s="34"/>
      <c r="Q16" s="34"/>
      <c r="R16" s="37"/>
      <c r="S16" s="31"/>
      <c r="T16" s="9"/>
      <c r="U16" s="7"/>
    </row>
    <row r="17" spans="1:21" ht="21" customHeight="1">
      <c r="A17" s="27"/>
      <c r="B17" s="32"/>
      <c r="C17" s="39" t="s">
        <v>56</v>
      </c>
      <c r="D17" s="34"/>
      <c r="E17" s="34"/>
      <c r="F17" s="34"/>
      <c r="G17" s="34"/>
      <c r="H17" s="34"/>
      <c r="J17" s="216" t="s">
        <v>131</v>
      </c>
      <c r="L17" s="34"/>
      <c r="O17" s="34"/>
      <c r="P17" s="34"/>
      <c r="Q17" s="34"/>
      <c r="R17" s="37"/>
      <c r="S17" s="31"/>
      <c r="T17" s="9"/>
      <c r="U17" s="7"/>
    </row>
    <row r="18" spans="1:21" ht="21" customHeight="1">
      <c r="A18" s="27"/>
      <c r="B18" s="41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3"/>
      <c r="S18" s="31"/>
      <c r="T18" s="9"/>
      <c r="U18" s="7"/>
    </row>
    <row r="19" spans="1:21" ht="21" customHeight="1">
      <c r="A19" s="27"/>
      <c r="B19" s="32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7"/>
      <c r="S19" s="31"/>
      <c r="T19" s="9"/>
      <c r="U19" s="7"/>
    </row>
    <row r="20" spans="1:21" ht="21" customHeight="1">
      <c r="A20" s="27"/>
      <c r="B20" s="32"/>
      <c r="C20" s="39" t="s">
        <v>30</v>
      </c>
      <c r="D20" s="34"/>
      <c r="E20" s="34"/>
      <c r="F20" s="34"/>
      <c r="G20" s="34"/>
      <c r="H20" s="34"/>
      <c r="J20" s="142" t="s">
        <v>40</v>
      </c>
      <c r="L20" s="34"/>
      <c r="M20" s="46"/>
      <c r="N20" s="46"/>
      <c r="O20" s="34"/>
      <c r="P20" s="355" t="s">
        <v>33</v>
      </c>
      <c r="Q20" s="355"/>
      <c r="R20" s="37"/>
      <c r="S20" s="31"/>
      <c r="T20" s="9"/>
      <c r="U20" s="7"/>
    </row>
    <row r="21" spans="1:21" ht="21" customHeight="1">
      <c r="A21" s="27"/>
      <c r="B21" s="32"/>
      <c r="C21" s="39" t="s">
        <v>31</v>
      </c>
      <c r="D21" s="34"/>
      <c r="E21" s="34"/>
      <c r="F21" s="34"/>
      <c r="G21" s="34"/>
      <c r="H21" s="34"/>
      <c r="J21" s="143" t="s">
        <v>32</v>
      </c>
      <c r="L21" s="34"/>
      <c r="M21" s="46"/>
      <c r="N21" s="46"/>
      <c r="O21" s="34"/>
      <c r="P21" s="355" t="s">
        <v>34</v>
      </c>
      <c r="Q21" s="355"/>
      <c r="R21" s="37"/>
      <c r="S21" s="31"/>
      <c r="T21" s="9"/>
      <c r="U21" s="7"/>
    </row>
    <row r="22" spans="1:21" ht="21" customHeight="1">
      <c r="A22" s="27"/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9"/>
      <c r="S22" s="31"/>
      <c r="T22" s="9"/>
      <c r="U22" s="7"/>
    </row>
    <row r="23" spans="1:21" ht="30" customHeight="1">
      <c r="A23" s="27"/>
      <c r="B23" s="50"/>
      <c r="C23" s="51"/>
      <c r="D23" s="51"/>
      <c r="E23" s="52"/>
      <c r="F23" s="52"/>
      <c r="G23" s="52"/>
      <c r="H23" s="52"/>
      <c r="I23" s="51"/>
      <c r="J23" s="53"/>
      <c r="K23" s="51"/>
      <c r="L23" s="51"/>
      <c r="M23" s="51"/>
      <c r="N23" s="51"/>
      <c r="O23" s="51"/>
      <c r="P23" s="51"/>
      <c r="Q23" s="51"/>
      <c r="R23" s="51"/>
      <c r="S23" s="31"/>
      <c r="T23" s="9"/>
      <c r="U23" s="7"/>
    </row>
    <row r="24" spans="1:19" ht="30" customHeight="1">
      <c r="A24" s="54"/>
      <c r="B24" s="55"/>
      <c r="C24" s="56"/>
      <c r="D24" s="356" t="s">
        <v>8</v>
      </c>
      <c r="E24" s="357"/>
      <c r="F24" s="357"/>
      <c r="G24" s="357"/>
      <c r="H24" s="56"/>
      <c r="I24" s="57"/>
      <c r="J24" s="58"/>
      <c r="K24" s="55"/>
      <c r="L24" s="56"/>
      <c r="M24" s="356" t="s">
        <v>9</v>
      </c>
      <c r="N24" s="356"/>
      <c r="O24" s="356"/>
      <c r="P24" s="356"/>
      <c r="Q24" s="56"/>
      <c r="R24" s="57"/>
      <c r="S24" s="31"/>
    </row>
    <row r="25" spans="1:20" s="64" customFormat="1" ht="21" customHeight="1" thickBot="1">
      <c r="A25" s="59"/>
      <c r="B25" s="60" t="s">
        <v>10</v>
      </c>
      <c r="C25" s="61" t="s">
        <v>11</v>
      </c>
      <c r="D25" s="61" t="s">
        <v>12</v>
      </c>
      <c r="E25" s="62" t="s">
        <v>13</v>
      </c>
      <c r="F25" s="358" t="s">
        <v>14</v>
      </c>
      <c r="G25" s="359"/>
      <c r="H25" s="359"/>
      <c r="I25" s="360"/>
      <c r="J25" s="58"/>
      <c r="K25" s="60" t="s">
        <v>10</v>
      </c>
      <c r="L25" s="61" t="s">
        <v>11</v>
      </c>
      <c r="M25" s="61" t="s">
        <v>12</v>
      </c>
      <c r="N25" s="62" t="s">
        <v>13</v>
      </c>
      <c r="O25" s="358" t="s">
        <v>14</v>
      </c>
      <c r="P25" s="359"/>
      <c r="Q25" s="359"/>
      <c r="R25" s="360"/>
      <c r="S25" s="63"/>
      <c r="T25" s="5"/>
    </row>
    <row r="26" spans="1:20" s="17" customFormat="1" ht="21" customHeight="1" thickTop="1">
      <c r="A26" s="54"/>
      <c r="B26" s="65"/>
      <c r="C26" s="66"/>
      <c r="D26" s="217"/>
      <c r="E26" s="67"/>
      <c r="F26" s="68"/>
      <c r="G26" s="69"/>
      <c r="H26" s="69"/>
      <c r="I26" s="70"/>
      <c r="J26" s="58"/>
      <c r="K26" s="65"/>
      <c r="L26" s="66"/>
      <c r="M26" s="218"/>
      <c r="N26" s="67"/>
      <c r="O26" s="68"/>
      <c r="P26" s="69"/>
      <c r="Q26" s="69"/>
      <c r="R26" s="70"/>
      <c r="S26" s="31"/>
      <c r="T26" s="5"/>
    </row>
    <row r="27" spans="1:20" s="17" customFormat="1" ht="21" customHeight="1">
      <c r="A27" s="54"/>
      <c r="B27" s="192">
        <v>1</v>
      </c>
      <c r="C27" s="219">
        <v>158.026</v>
      </c>
      <c r="D27" s="219">
        <v>157.436</v>
      </c>
      <c r="E27" s="220">
        <f>(C27-D27)*1000</f>
        <v>590.0000000000034</v>
      </c>
      <c r="F27" s="361" t="s">
        <v>76</v>
      </c>
      <c r="G27" s="362"/>
      <c r="H27" s="362"/>
      <c r="I27" s="363"/>
      <c r="J27" s="58"/>
      <c r="K27" s="65"/>
      <c r="L27" s="66"/>
      <c r="M27" s="218"/>
      <c r="N27" s="67"/>
      <c r="O27" s="68"/>
      <c r="P27" s="69"/>
      <c r="Q27" s="69"/>
      <c r="R27" s="70"/>
      <c r="S27" s="31"/>
      <c r="T27" s="5"/>
    </row>
    <row r="28" spans="1:20" s="17" customFormat="1" ht="21" customHeight="1">
      <c r="A28" s="54"/>
      <c r="B28" s="65"/>
      <c r="C28" s="221"/>
      <c r="D28" s="217"/>
      <c r="E28" s="222"/>
      <c r="F28" s="68"/>
      <c r="G28" s="69"/>
      <c r="H28" s="69"/>
      <c r="I28" s="70"/>
      <c r="J28" s="58"/>
      <c r="K28" s="65"/>
      <c r="L28" s="66"/>
      <c r="M28" s="218"/>
      <c r="N28" s="67"/>
      <c r="O28" s="68"/>
      <c r="P28" s="69"/>
      <c r="Q28" s="69"/>
      <c r="R28" s="70"/>
      <c r="S28" s="31"/>
      <c r="T28" s="5"/>
    </row>
    <row r="29" spans="1:20" s="17" customFormat="1" ht="21" customHeight="1">
      <c r="A29" s="54"/>
      <c r="B29" s="192">
        <v>2</v>
      </c>
      <c r="C29" s="219">
        <v>158.014</v>
      </c>
      <c r="D29" s="219">
        <v>157.758</v>
      </c>
      <c r="E29" s="220">
        <f>(C29-D29)*1000</f>
        <v>256.0000000000002</v>
      </c>
      <c r="F29" s="346" t="s">
        <v>77</v>
      </c>
      <c r="G29" s="347"/>
      <c r="H29" s="347"/>
      <c r="I29" s="348"/>
      <c r="J29" s="58"/>
      <c r="K29" s="192" t="s">
        <v>95</v>
      </c>
      <c r="L29" s="223">
        <v>157.79299999999998</v>
      </c>
      <c r="M29" s="223">
        <v>157.63</v>
      </c>
      <c r="N29" s="224">
        <f>(L29-M29)*1000</f>
        <v>162.9999999999825</v>
      </c>
      <c r="O29" s="349" t="s">
        <v>112</v>
      </c>
      <c r="P29" s="350"/>
      <c r="Q29" s="350"/>
      <c r="R29" s="351"/>
      <c r="S29" s="31"/>
      <c r="T29" s="5"/>
    </row>
    <row r="30" spans="1:20" s="17" customFormat="1" ht="21" customHeight="1">
      <c r="A30" s="54"/>
      <c r="B30" s="271" t="s">
        <v>82</v>
      </c>
      <c r="C30" s="219">
        <v>157.737</v>
      </c>
      <c r="D30" s="219">
        <v>157.49</v>
      </c>
      <c r="E30" s="220">
        <f>(C30-D30)*1000</f>
        <v>246.99999999998568</v>
      </c>
      <c r="F30" s="343" t="s">
        <v>83</v>
      </c>
      <c r="G30" s="344"/>
      <c r="H30" s="344"/>
      <c r="I30" s="345"/>
      <c r="J30" s="58"/>
      <c r="K30" s="65"/>
      <c r="L30" s="66"/>
      <c r="M30" s="218"/>
      <c r="N30" s="67"/>
      <c r="O30" s="352" t="s">
        <v>94</v>
      </c>
      <c r="P30" s="353"/>
      <c r="Q30" s="353"/>
      <c r="R30" s="354"/>
      <c r="S30" s="31"/>
      <c r="T30" s="5"/>
    </row>
    <row r="31" spans="1:20" s="17" customFormat="1" ht="21" customHeight="1">
      <c r="A31" s="54"/>
      <c r="B31" s="65"/>
      <c r="C31" s="221"/>
      <c r="D31" s="217"/>
      <c r="E31" s="222"/>
      <c r="F31" s="68"/>
      <c r="G31" s="69"/>
      <c r="H31" s="69"/>
      <c r="I31" s="70"/>
      <c r="J31" s="58"/>
      <c r="K31" s="65"/>
      <c r="L31" s="66"/>
      <c r="M31" s="218"/>
      <c r="N31" s="67"/>
      <c r="O31" s="68"/>
      <c r="P31" s="69"/>
      <c r="Q31" s="69"/>
      <c r="R31" s="70"/>
      <c r="S31" s="31"/>
      <c r="T31" s="5"/>
    </row>
    <row r="32" spans="1:20" s="17" customFormat="1" ht="21" customHeight="1">
      <c r="A32" s="54"/>
      <c r="B32" s="192">
        <v>3</v>
      </c>
      <c r="C32" s="219">
        <v>158.026</v>
      </c>
      <c r="D32" s="219">
        <v>157.427</v>
      </c>
      <c r="E32" s="220">
        <f>(C32-D32)*1000</f>
        <v>599.000000000018</v>
      </c>
      <c r="F32" s="346" t="s">
        <v>77</v>
      </c>
      <c r="G32" s="347"/>
      <c r="H32" s="347"/>
      <c r="I32" s="348"/>
      <c r="J32" s="58"/>
      <c r="K32" s="271" t="s">
        <v>59</v>
      </c>
      <c r="L32" s="223">
        <v>157.735</v>
      </c>
      <c r="M32" s="223">
        <v>157.675</v>
      </c>
      <c r="N32" s="224">
        <f>(L32-M32)*1000</f>
        <v>60.000000000002274</v>
      </c>
      <c r="O32" s="349" t="s">
        <v>60</v>
      </c>
      <c r="P32" s="350"/>
      <c r="Q32" s="350"/>
      <c r="R32" s="351"/>
      <c r="S32" s="31"/>
      <c r="T32" s="5"/>
    </row>
    <row r="33" spans="1:20" s="17" customFormat="1" ht="21" customHeight="1">
      <c r="A33" s="54"/>
      <c r="B33" s="65"/>
      <c r="C33" s="225"/>
      <c r="D33" s="226"/>
      <c r="E33" s="222"/>
      <c r="F33" s="68"/>
      <c r="G33" s="69"/>
      <c r="H33" s="69"/>
      <c r="I33" s="70"/>
      <c r="J33" s="58"/>
      <c r="K33" s="65"/>
      <c r="L33" s="66"/>
      <c r="M33" s="218"/>
      <c r="N33" s="67"/>
      <c r="O33" s="68"/>
      <c r="P33" s="69"/>
      <c r="Q33" s="69"/>
      <c r="R33" s="70"/>
      <c r="S33" s="31"/>
      <c r="T33" s="5"/>
    </row>
    <row r="34" spans="1:20" s="17" customFormat="1" ht="21" customHeight="1">
      <c r="A34" s="54"/>
      <c r="B34" s="192">
        <v>4</v>
      </c>
      <c r="C34" s="219">
        <v>158.014</v>
      </c>
      <c r="D34" s="219">
        <v>157.758</v>
      </c>
      <c r="E34" s="220">
        <f>(C34-D34)*1000</f>
        <v>256.0000000000002</v>
      </c>
      <c r="F34" s="346" t="s">
        <v>77</v>
      </c>
      <c r="G34" s="347"/>
      <c r="H34" s="347"/>
      <c r="I34" s="348"/>
      <c r="J34" s="58"/>
      <c r="K34" s="65"/>
      <c r="L34" s="66"/>
      <c r="M34" s="218"/>
      <c r="N34" s="67"/>
      <c r="O34" s="68"/>
      <c r="P34" s="69"/>
      <c r="Q34" s="69"/>
      <c r="R34" s="70"/>
      <c r="S34" s="31"/>
      <c r="T34" s="5"/>
    </row>
    <row r="35" spans="1:20" s="17" customFormat="1" ht="21" customHeight="1">
      <c r="A35" s="54"/>
      <c r="B35" s="271" t="s">
        <v>59</v>
      </c>
      <c r="C35" s="219">
        <v>157.737</v>
      </c>
      <c r="D35" s="219">
        <v>157.499</v>
      </c>
      <c r="E35" s="220">
        <f>(C35-D35)*1000</f>
        <v>237.99999999999955</v>
      </c>
      <c r="F35" s="343" t="s">
        <v>84</v>
      </c>
      <c r="G35" s="344"/>
      <c r="H35" s="344"/>
      <c r="I35" s="345"/>
      <c r="J35" s="58"/>
      <c r="K35" s="65"/>
      <c r="L35" s="66"/>
      <c r="M35" s="218"/>
      <c r="N35" s="67"/>
      <c r="O35" s="68"/>
      <c r="P35" s="69"/>
      <c r="Q35" s="69"/>
      <c r="R35" s="70"/>
      <c r="S35" s="31"/>
      <c r="T35" s="5"/>
    </row>
    <row r="36" spans="1:20" s="11" customFormat="1" ht="21" customHeight="1">
      <c r="A36" s="54"/>
      <c r="B36" s="71"/>
      <c r="C36" s="72"/>
      <c r="D36" s="227"/>
      <c r="E36" s="73"/>
      <c r="F36" s="74"/>
      <c r="G36" s="75"/>
      <c r="H36" s="75"/>
      <c r="I36" s="76"/>
      <c r="J36" s="58"/>
      <c r="K36" s="71"/>
      <c r="L36" s="72"/>
      <c r="M36" s="228"/>
      <c r="N36" s="73"/>
      <c r="O36" s="74"/>
      <c r="P36" s="75"/>
      <c r="Q36" s="75"/>
      <c r="R36" s="76"/>
      <c r="S36" s="31"/>
      <c r="T36" s="5"/>
    </row>
    <row r="37" spans="1:19" ht="30" customHeight="1" thickBot="1">
      <c r="A37" s="77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9"/>
    </row>
    <row r="39" ht="15">
      <c r="J39" s="155" t="s">
        <v>128</v>
      </c>
    </row>
  </sheetData>
  <sheetProtection password="E9A7" sheet="1" objects="1" scenarios="1"/>
  <mergeCells count="16">
    <mergeCell ref="F34:I34"/>
    <mergeCell ref="F35:I35"/>
    <mergeCell ref="P10:Q10"/>
    <mergeCell ref="D24:G24"/>
    <mergeCell ref="M24:P24"/>
    <mergeCell ref="F25:I25"/>
    <mergeCell ref="O25:R25"/>
    <mergeCell ref="P20:Q20"/>
    <mergeCell ref="P21:Q21"/>
    <mergeCell ref="F27:I27"/>
    <mergeCell ref="F30:I30"/>
    <mergeCell ref="F32:I32"/>
    <mergeCell ref="O32:R32"/>
    <mergeCell ref="F29:I29"/>
    <mergeCell ref="O29:R29"/>
    <mergeCell ref="O30:R30"/>
  </mergeCells>
  <printOptions horizontalCentered="1"/>
  <pageMargins left="0.3937007874015748" right="0.3937007874015748" top="0.3937007874015748" bottom="0.1968503937007874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P56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2.75390625" style="0" customWidth="1"/>
  </cols>
  <sheetData>
    <row r="1" spans="2:120" s="164" customFormat="1" ht="13.5" customHeight="1" thickBot="1"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AD1" s="81"/>
      <c r="AE1" s="151"/>
      <c r="BH1" s="81"/>
      <c r="BI1" s="151"/>
      <c r="CL1" s="81"/>
      <c r="CM1" s="151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</row>
    <row r="2" spans="2:120" ht="36" customHeight="1" thickBot="1" thickTop="1">
      <c r="B2" s="369" t="s">
        <v>67</v>
      </c>
      <c r="C2" s="370"/>
      <c r="D2" s="370"/>
      <c r="E2" s="370"/>
      <c r="F2" s="370"/>
      <c r="G2" s="370"/>
      <c r="H2" s="370"/>
      <c r="I2" s="370"/>
      <c r="J2" s="370"/>
      <c r="K2" s="370"/>
      <c r="L2" s="371"/>
      <c r="P2" s="144"/>
      <c r="Q2" s="145"/>
      <c r="R2" s="145"/>
      <c r="S2" s="145"/>
      <c r="T2" s="374" t="s">
        <v>35</v>
      </c>
      <c r="U2" s="374"/>
      <c r="V2" s="374"/>
      <c r="W2" s="374"/>
      <c r="X2" s="374"/>
      <c r="Y2" s="374"/>
      <c r="Z2" s="145"/>
      <c r="AA2" s="145"/>
      <c r="AB2" s="145"/>
      <c r="AC2" s="146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BJ2" s="144"/>
      <c r="BK2" s="145"/>
      <c r="BL2" s="145"/>
      <c r="BM2" s="145"/>
      <c r="BN2" s="145"/>
      <c r="BO2" s="145"/>
      <c r="BP2" s="145"/>
      <c r="BQ2" s="145"/>
      <c r="BR2" s="374" t="s">
        <v>35</v>
      </c>
      <c r="BS2" s="374"/>
      <c r="BT2" s="374"/>
      <c r="BU2" s="374"/>
      <c r="BV2" s="374"/>
      <c r="BW2" s="374"/>
      <c r="BX2" s="145"/>
      <c r="BY2" s="145"/>
      <c r="BZ2" s="145"/>
      <c r="CA2" s="145"/>
      <c r="CB2" s="145"/>
      <c r="CC2" s="145"/>
      <c r="CD2" s="145"/>
      <c r="CE2" s="146"/>
      <c r="CR2" s="286"/>
      <c r="CS2" s="287"/>
      <c r="CT2" s="287"/>
      <c r="CU2" s="287"/>
      <c r="CV2" s="287"/>
      <c r="CW2" s="288" t="s">
        <v>120</v>
      </c>
      <c r="CX2" s="287"/>
      <c r="CY2" s="287"/>
      <c r="CZ2" s="287"/>
      <c r="DA2" s="287"/>
      <c r="DB2" s="289"/>
      <c r="DF2" s="369" t="s">
        <v>121</v>
      </c>
      <c r="DG2" s="370"/>
      <c r="DH2" s="370"/>
      <c r="DI2" s="370"/>
      <c r="DJ2" s="370"/>
      <c r="DK2" s="370"/>
      <c r="DL2" s="370"/>
      <c r="DM2" s="370"/>
      <c r="DN2" s="370"/>
      <c r="DO2" s="370"/>
      <c r="DP2" s="371"/>
    </row>
    <row r="3" spans="16:83" ht="21" customHeight="1" thickBot="1" thickTop="1">
      <c r="P3" s="368" t="s">
        <v>20</v>
      </c>
      <c r="Q3" s="366"/>
      <c r="R3" s="158"/>
      <c r="S3" s="165"/>
      <c r="T3" s="365" t="s">
        <v>21</v>
      </c>
      <c r="U3" s="367"/>
      <c r="V3" s="367"/>
      <c r="W3" s="366"/>
      <c r="X3" s="365" t="s">
        <v>58</v>
      </c>
      <c r="Y3" s="366"/>
      <c r="Z3" s="158"/>
      <c r="AA3" s="165"/>
      <c r="AB3" s="372" t="s">
        <v>22</v>
      </c>
      <c r="AC3" s="373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BJ3" s="206"/>
      <c r="BK3" s="158"/>
      <c r="BL3" s="376" t="s">
        <v>22</v>
      </c>
      <c r="BM3" s="376"/>
      <c r="BN3" s="158"/>
      <c r="BO3" s="165"/>
      <c r="BP3" s="158"/>
      <c r="BQ3" s="165"/>
      <c r="BR3" s="365" t="s">
        <v>58</v>
      </c>
      <c r="BS3" s="366"/>
      <c r="BT3" s="158"/>
      <c r="BU3" s="165"/>
      <c r="BV3" s="377" t="s">
        <v>21</v>
      </c>
      <c r="BW3" s="378"/>
      <c r="BX3" s="378"/>
      <c r="BY3" s="379"/>
      <c r="BZ3" s="158"/>
      <c r="CA3" s="165"/>
      <c r="CB3" s="365" t="s">
        <v>20</v>
      </c>
      <c r="CC3" s="367"/>
      <c r="CD3" s="367"/>
      <c r="CE3" s="380"/>
    </row>
    <row r="4" spans="2:120" ht="23.25" customHeight="1" thickTop="1">
      <c r="B4" s="248"/>
      <c r="C4" s="249"/>
      <c r="D4" s="249"/>
      <c r="E4" s="249"/>
      <c r="F4" s="249"/>
      <c r="G4" s="249"/>
      <c r="H4" s="249"/>
      <c r="I4" s="249"/>
      <c r="J4" s="250"/>
      <c r="K4" s="249"/>
      <c r="L4" s="251"/>
      <c r="P4" s="147"/>
      <c r="Q4" s="124"/>
      <c r="R4" s="124"/>
      <c r="S4" s="124"/>
      <c r="T4" s="364" t="s">
        <v>111</v>
      </c>
      <c r="U4" s="364"/>
      <c r="V4" s="364"/>
      <c r="W4" s="364"/>
      <c r="X4" s="364"/>
      <c r="Y4" s="364"/>
      <c r="Z4" s="124"/>
      <c r="AA4" s="124"/>
      <c r="AB4" s="124"/>
      <c r="AC4" s="149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S4" s="14" t="s">
        <v>85</v>
      </c>
      <c r="BJ4" s="147"/>
      <c r="BK4" s="124"/>
      <c r="BL4" s="124"/>
      <c r="BM4" s="124"/>
      <c r="BN4" s="124"/>
      <c r="BO4" s="124"/>
      <c r="BP4" s="124"/>
      <c r="BQ4" s="124"/>
      <c r="BR4" s="364" t="s">
        <v>111</v>
      </c>
      <c r="BS4" s="364"/>
      <c r="BT4" s="364"/>
      <c r="BU4" s="364"/>
      <c r="BV4" s="364"/>
      <c r="BW4" s="364"/>
      <c r="BX4" s="124"/>
      <c r="BY4" s="124"/>
      <c r="BZ4" s="124"/>
      <c r="CA4" s="124"/>
      <c r="CB4" s="124"/>
      <c r="CC4" s="124"/>
      <c r="CD4" s="124"/>
      <c r="CE4" s="149"/>
      <c r="CR4" s="248"/>
      <c r="CS4" s="249"/>
      <c r="CT4" s="249"/>
      <c r="CU4" s="249"/>
      <c r="CV4" s="249"/>
      <c r="CW4" s="249"/>
      <c r="CX4" s="249"/>
      <c r="CY4" s="249"/>
      <c r="CZ4" s="250"/>
      <c r="DA4" s="249"/>
      <c r="DB4" s="251"/>
      <c r="DF4" s="248"/>
      <c r="DG4" s="249"/>
      <c r="DH4" s="249"/>
      <c r="DI4" s="249"/>
      <c r="DJ4" s="249"/>
      <c r="DK4" s="249"/>
      <c r="DL4" s="249"/>
      <c r="DM4" s="249"/>
      <c r="DN4" s="250"/>
      <c r="DO4" s="249"/>
      <c r="DP4" s="251"/>
    </row>
    <row r="5" spans="2:120" ht="21" customHeight="1">
      <c r="B5" s="252"/>
      <c r="C5" s="253" t="s">
        <v>29</v>
      </c>
      <c r="D5" s="154"/>
      <c r="E5" s="254"/>
      <c r="F5" s="254"/>
      <c r="G5" s="254"/>
      <c r="H5" s="254"/>
      <c r="I5" s="254"/>
      <c r="J5" s="229"/>
      <c r="L5" s="255"/>
      <c r="P5" s="186"/>
      <c r="Q5" s="318"/>
      <c r="R5" s="167"/>
      <c r="S5" s="85"/>
      <c r="T5" s="319"/>
      <c r="U5" s="320"/>
      <c r="V5" s="319"/>
      <c r="W5" s="323"/>
      <c r="X5" s="319"/>
      <c r="Y5" s="323"/>
      <c r="Z5" s="167"/>
      <c r="AA5" s="85"/>
      <c r="AB5" s="336"/>
      <c r="AC5" s="337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BJ5" s="150"/>
      <c r="BK5" s="88"/>
      <c r="BL5" s="89"/>
      <c r="BM5" s="88"/>
      <c r="BN5" s="89"/>
      <c r="BO5" s="291"/>
      <c r="BP5" s="168"/>
      <c r="BQ5" s="85"/>
      <c r="BR5" s="86"/>
      <c r="BS5" s="91"/>
      <c r="BT5" s="168"/>
      <c r="BU5" s="85"/>
      <c r="BV5" s="86"/>
      <c r="BW5" s="90"/>
      <c r="BX5" s="86"/>
      <c r="BY5" s="91"/>
      <c r="BZ5" s="168"/>
      <c r="CA5" s="85"/>
      <c r="CB5" s="382" t="s">
        <v>101</v>
      </c>
      <c r="CC5" s="383"/>
      <c r="CD5" s="384" t="s">
        <v>104</v>
      </c>
      <c r="CE5" s="385"/>
      <c r="CR5" s="252"/>
      <c r="CS5" s="253" t="s">
        <v>29</v>
      </c>
      <c r="CT5" s="154"/>
      <c r="CU5" s="254"/>
      <c r="CV5" s="254"/>
      <c r="CW5" s="254"/>
      <c r="CX5" s="254"/>
      <c r="CY5" s="254"/>
      <c r="CZ5" s="229"/>
      <c r="DB5" s="255"/>
      <c r="DF5" s="252"/>
      <c r="DG5" s="253" t="s">
        <v>29</v>
      </c>
      <c r="DH5" s="154"/>
      <c r="DI5" s="254"/>
      <c r="DJ5" s="254"/>
      <c r="DK5" s="254"/>
      <c r="DL5" s="254"/>
      <c r="DM5" s="254"/>
      <c r="DN5" s="229"/>
      <c r="DP5" s="255"/>
    </row>
    <row r="6" spans="2:120" ht="23.25">
      <c r="B6" s="252"/>
      <c r="C6" s="253" t="s">
        <v>3</v>
      </c>
      <c r="D6" s="154"/>
      <c r="E6" s="254"/>
      <c r="F6" s="254"/>
      <c r="G6" s="256" t="s">
        <v>113</v>
      </c>
      <c r="H6" s="254"/>
      <c r="I6" s="254"/>
      <c r="J6" s="229"/>
      <c r="K6" s="257" t="s">
        <v>116</v>
      </c>
      <c r="L6" s="255"/>
      <c r="P6" s="96"/>
      <c r="Q6" s="315"/>
      <c r="R6" s="168"/>
      <c r="S6" s="85"/>
      <c r="T6" s="321"/>
      <c r="U6" s="315"/>
      <c r="V6" s="326" t="s">
        <v>44</v>
      </c>
      <c r="W6" s="324">
        <v>158.014</v>
      </c>
      <c r="X6" s="321"/>
      <c r="Y6" s="327"/>
      <c r="Z6" s="168"/>
      <c r="AA6" s="85"/>
      <c r="AB6" s="338" t="s">
        <v>50</v>
      </c>
      <c r="AC6" s="339">
        <v>158.393</v>
      </c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R6" s="188" t="s">
        <v>133</v>
      </c>
      <c r="AS6" s="98" t="s">
        <v>23</v>
      </c>
      <c r="AT6" s="187" t="s">
        <v>24</v>
      </c>
      <c r="BJ6" s="340" t="s">
        <v>105</v>
      </c>
      <c r="BK6" s="210">
        <v>157.427</v>
      </c>
      <c r="BL6" s="342" t="s">
        <v>18</v>
      </c>
      <c r="BM6" s="210">
        <v>157.304</v>
      </c>
      <c r="BN6" s="342" t="s">
        <v>49</v>
      </c>
      <c r="BO6" s="341">
        <v>157.193</v>
      </c>
      <c r="BP6" s="168"/>
      <c r="BQ6" s="85"/>
      <c r="BR6" s="328"/>
      <c r="BS6" s="329"/>
      <c r="BT6" s="168"/>
      <c r="BU6" s="85"/>
      <c r="BV6" s="328"/>
      <c r="BW6" s="335"/>
      <c r="BX6" s="326" t="s">
        <v>92</v>
      </c>
      <c r="BY6" s="324">
        <v>157.49</v>
      </c>
      <c r="BZ6" s="168"/>
      <c r="CA6" s="85"/>
      <c r="CB6" s="321"/>
      <c r="CC6" s="315"/>
      <c r="CD6" s="321"/>
      <c r="CE6" s="332"/>
      <c r="CR6" s="252"/>
      <c r="CS6" s="253" t="s">
        <v>3</v>
      </c>
      <c r="CT6" s="154"/>
      <c r="CU6" s="254"/>
      <c r="CV6" s="254"/>
      <c r="CW6" s="256" t="s">
        <v>99</v>
      </c>
      <c r="CX6" s="254"/>
      <c r="CY6" s="254"/>
      <c r="CZ6" s="229"/>
      <c r="DA6" s="257" t="s">
        <v>100</v>
      </c>
      <c r="DB6" s="255"/>
      <c r="DF6" s="252"/>
      <c r="DG6" s="253" t="s">
        <v>3</v>
      </c>
      <c r="DH6" s="154"/>
      <c r="DI6" s="254"/>
      <c r="DJ6" s="254"/>
      <c r="DK6" s="256" t="s">
        <v>113</v>
      </c>
      <c r="DL6" s="254"/>
      <c r="DM6" s="254"/>
      <c r="DN6" s="229"/>
      <c r="DO6" s="257" t="s">
        <v>116</v>
      </c>
      <c r="DP6" s="255"/>
    </row>
    <row r="7" spans="2:120" ht="21" customHeight="1">
      <c r="B7" s="252"/>
      <c r="C7" s="253" t="s">
        <v>4</v>
      </c>
      <c r="D7" s="154"/>
      <c r="E7" s="254"/>
      <c r="F7" s="254"/>
      <c r="G7" s="258" t="s">
        <v>114</v>
      </c>
      <c r="H7" s="254"/>
      <c r="I7" s="254"/>
      <c r="J7" s="154"/>
      <c r="K7" s="154"/>
      <c r="L7" s="259"/>
      <c r="P7" s="268" t="s">
        <v>73</v>
      </c>
      <c r="Q7" s="210">
        <v>159.265</v>
      </c>
      <c r="R7" s="168"/>
      <c r="S7" s="85"/>
      <c r="T7" s="321"/>
      <c r="U7" s="315"/>
      <c r="V7" s="321"/>
      <c r="W7" s="325"/>
      <c r="X7" s="326" t="s">
        <v>75</v>
      </c>
      <c r="Y7" s="324">
        <v>157.758</v>
      </c>
      <c r="Z7" s="168"/>
      <c r="AA7" s="85"/>
      <c r="AB7" s="229"/>
      <c r="AC7" s="129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BJ7" s="340"/>
      <c r="BK7" s="210"/>
      <c r="BL7" s="84"/>
      <c r="BM7" s="210"/>
      <c r="BN7" s="84"/>
      <c r="BO7" s="341"/>
      <c r="BP7" s="168"/>
      <c r="BQ7" s="85"/>
      <c r="BR7" s="326" t="s">
        <v>91</v>
      </c>
      <c r="BS7" s="324">
        <v>157.737</v>
      </c>
      <c r="BT7" s="168"/>
      <c r="BU7" s="85"/>
      <c r="BV7" s="328"/>
      <c r="BW7" s="335"/>
      <c r="BX7" s="319"/>
      <c r="BY7" s="212"/>
      <c r="BZ7" s="168"/>
      <c r="CA7" s="85"/>
      <c r="CB7" s="257" t="s">
        <v>103</v>
      </c>
      <c r="CC7" s="210">
        <v>1.65</v>
      </c>
      <c r="CD7" s="330" t="s">
        <v>102</v>
      </c>
      <c r="CE7" s="334">
        <v>156.33</v>
      </c>
      <c r="CR7" s="252"/>
      <c r="CS7" s="253" t="s">
        <v>4</v>
      </c>
      <c r="CT7" s="154"/>
      <c r="CU7" s="254"/>
      <c r="CV7" s="254"/>
      <c r="CW7" s="258" t="s">
        <v>134</v>
      </c>
      <c r="CX7" s="254"/>
      <c r="CY7" s="254"/>
      <c r="CZ7" s="154"/>
      <c r="DA7" s="154"/>
      <c r="DB7" s="259"/>
      <c r="DF7" s="252"/>
      <c r="DG7" s="253" t="s">
        <v>4</v>
      </c>
      <c r="DH7" s="154"/>
      <c r="DI7" s="254"/>
      <c r="DJ7" s="254"/>
      <c r="DK7" s="258" t="s">
        <v>114</v>
      </c>
      <c r="DL7" s="254"/>
      <c r="DM7" s="254"/>
      <c r="DN7" s="154"/>
      <c r="DO7" s="154"/>
      <c r="DP7" s="259"/>
    </row>
    <row r="8" spans="2:120" ht="21" customHeight="1">
      <c r="B8" s="260"/>
      <c r="C8" s="230"/>
      <c r="D8" s="230"/>
      <c r="E8" s="230"/>
      <c r="F8" s="230"/>
      <c r="G8" s="230"/>
      <c r="H8" s="230"/>
      <c r="I8" s="230"/>
      <c r="J8" s="230"/>
      <c r="K8" s="230"/>
      <c r="L8" s="261"/>
      <c r="P8" s="96"/>
      <c r="Q8" s="315"/>
      <c r="R8" s="168"/>
      <c r="S8" s="85"/>
      <c r="T8" s="322" t="s">
        <v>43</v>
      </c>
      <c r="U8" s="277">
        <v>158.026</v>
      </c>
      <c r="V8" s="326" t="s">
        <v>45</v>
      </c>
      <c r="W8" s="324">
        <v>158.026</v>
      </c>
      <c r="X8" s="321"/>
      <c r="Y8" s="327"/>
      <c r="Z8" s="168"/>
      <c r="AA8" s="85"/>
      <c r="AB8" s="338" t="s">
        <v>51</v>
      </c>
      <c r="AC8" s="339">
        <v>158.368</v>
      </c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S8" s="100" t="s">
        <v>132</v>
      </c>
      <c r="BJ8" s="340" t="s">
        <v>106</v>
      </c>
      <c r="BK8" s="210">
        <v>157.361</v>
      </c>
      <c r="BL8" s="342" t="s">
        <v>42</v>
      </c>
      <c r="BM8" s="210">
        <v>157.304</v>
      </c>
      <c r="BN8" s="342" t="s">
        <v>52</v>
      </c>
      <c r="BO8" s="341">
        <v>157.172</v>
      </c>
      <c r="BP8" s="168"/>
      <c r="BQ8" s="85"/>
      <c r="BR8" s="319"/>
      <c r="BS8" s="212"/>
      <c r="BT8" s="168"/>
      <c r="BU8" s="85"/>
      <c r="BV8" s="322" t="s">
        <v>15</v>
      </c>
      <c r="BW8" s="277">
        <v>157.436</v>
      </c>
      <c r="BX8" s="326" t="s">
        <v>16</v>
      </c>
      <c r="BY8" s="324">
        <v>157.427</v>
      </c>
      <c r="BZ8" s="168"/>
      <c r="CA8" s="85"/>
      <c r="CB8" s="321"/>
      <c r="CC8" s="315"/>
      <c r="CD8" s="321"/>
      <c r="CE8" s="332"/>
      <c r="CR8" s="260"/>
      <c r="CS8" s="230"/>
      <c r="CT8" s="230"/>
      <c r="CU8" s="230"/>
      <c r="CV8" s="230"/>
      <c r="CW8" s="230"/>
      <c r="CX8" s="230"/>
      <c r="CY8" s="230"/>
      <c r="CZ8" s="230"/>
      <c r="DA8" s="230"/>
      <c r="DB8" s="261"/>
      <c r="DF8" s="260"/>
      <c r="DG8" s="230"/>
      <c r="DH8" s="230"/>
      <c r="DI8" s="230"/>
      <c r="DJ8" s="230"/>
      <c r="DK8" s="230"/>
      <c r="DL8" s="230"/>
      <c r="DM8" s="230"/>
      <c r="DN8" s="230"/>
      <c r="DO8" s="230"/>
      <c r="DP8" s="261"/>
    </row>
    <row r="9" spans="2:120" ht="21" customHeight="1">
      <c r="B9" s="262"/>
      <c r="C9" s="154"/>
      <c r="D9" s="154"/>
      <c r="E9" s="154"/>
      <c r="F9" s="154"/>
      <c r="G9" s="154"/>
      <c r="H9" s="154"/>
      <c r="I9" s="154"/>
      <c r="J9" s="154"/>
      <c r="K9" s="154"/>
      <c r="L9" s="259"/>
      <c r="P9" s="152" t="s">
        <v>65</v>
      </c>
      <c r="Q9" s="316">
        <v>158.47</v>
      </c>
      <c r="R9" s="168"/>
      <c r="S9" s="85"/>
      <c r="T9" s="92"/>
      <c r="U9" s="317"/>
      <c r="V9" s="321"/>
      <c r="W9" s="325"/>
      <c r="X9" s="326" t="s">
        <v>74</v>
      </c>
      <c r="Y9" s="324">
        <v>157.758</v>
      </c>
      <c r="Z9" s="168"/>
      <c r="AA9" s="85"/>
      <c r="AB9" s="229"/>
      <c r="AC9" s="129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R9" s="164"/>
      <c r="BJ9" s="340"/>
      <c r="BK9" s="210"/>
      <c r="BL9" s="84"/>
      <c r="BM9" s="210"/>
      <c r="BN9" s="84"/>
      <c r="BO9" s="341"/>
      <c r="BP9" s="168"/>
      <c r="BQ9" s="85"/>
      <c r="BR9" s="326" t="s">
        <v>89</v>
      </c>
      <c r="BS9" s="324">
        <v>157.737</v>
      </c>
      <c r="BT9" s="168"/>
      <c r="BU9" s="85"/>
      <c r="BV9" s="99"/>
      <c r="BW9" s="207"/>
      <c r="BX9" s="319"/>
      <c r="BY9" s="212"/>
      <c r="BZ9" s="168"/>
      <c r="CA9" s="85"/>
      <c r="CB9" s="331" t="s">
        <v>90</v>
      </c>
      <c r="CC9" s="277">
        <v>0.887</v>
      </c>
      <c r="CD9" s="321"/>
      <c r="CE9" s="332"/>
      <c r="CR9" s="262"/>
      <c r="CS9" s="154"/>
      <c r="CT9" s="154"/>
      <c r="CU9" s="154"/>
      <c r="CV9" s="154"/>
      <c r="CW9" s="154"/>
      <c r="CX9" s="154"/>
      <c r="CY9" s="154"/>
      <c r="CZ9" s="154"/>
      <c r="DA9" s="154"/>
      <c r="DB9" s="259"/>
      <c r="DF9" s="262"/>
      <c r="DG9" s="154"/>
      <c r="DH9" s="154"/>
      <c r="DI9" s="154"/>
      <c r="DJ9" s="154"/>
      <c r="DK9" s="154"/>
      <c r="DL9" s="154"/>
      <c r="DM9" s="154"/>
      <c r="DN9" s="154"/>
      <c r="DO9" s="154"/>
      <c r="DP9" s="259"/>
    </row>
    <row r="10" spans="2:120" ht="21" customHeight="1">
      <c r="B10" s="252"/>
      <c r="C10" s="263" t="s">
        <v>68</v>
      </c>
      <c r="D10" s="154"/>
      <c r="E10" s="154"/>
      <c r="F10" s="229"/>
      <c r="G10" s="283" t="s">
        <v>115</v>
      </c>
      <c r="H10" s="284"/>
      <c r="I10" s="284"/>
      <c r="J10" s="39" t="s">
        <v>69</v>
      </c>
      <c r="K10" s="285">
        <v>90</v>
      </c>
      <c r="L10" s="255"/>
      <c r="P10" s="96"/>
      <c r="Q10" s="317"/>
      <c r="R10" s="168"/>
      <c r="S10" s="85"/>
      <c r="T10" s="321"/>
      <c r="U10" s="317"/>
      <c r="V10" s="326" t="s">
        <v>66</v>
      </c>
      <c r="W10" s="324">
        <v>158.014</v>
      </c>
      <c r="X10" s="321"/>
      <c r="Y10" s="325"/>
      <c r="Z10" s="168"/>
      <c r="AA10" s="85"/>
      <c r="AB10" s="338" t="s">
        <v>17</v>
      </c>
      <c r="AC10" s="339">
        <v>158.132</v>
      </c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BJ10" s="340" t="s">
        <v>107</v>
      </c>
      <c r="BK10" s="210">
        <v>157.359</v>
      </c>
      <c r="BL10" s="342" t="s">
        <v>48</v>
      </c>
      <c r="BM10" s="210">
        <v>157.193</v>
      </c>
      <c r="BN10" s="342" t="s">
        <v>53</v>
      </c>
      <c r="BO10" s="341">
        <v>157.172</v>
      </c>
      <c r="BP10" s="168"/>
      <c r="BQ10" s="85"/>
      <c r="BR10" s="99"/>
      <c r="BS10" s="212"/>
      <c r="BT10" s="168"/>
      <c r="BU10" s="85"/>
      <c r="BV10" s="99"/>
      <c r="BW10" s="207"/>
      <c r="BX10" s="326" t="s">
        <v>93</v>
      </c>
      <c r="BY10" s="324">
        <v>157.499</v>
      </c>
      <c r="BZ10" s="168"/>
      <c r="CA10" s="85"/>
      <c r="CB10" s="257" t="s">
        <v>108</v>
      </c>
      <c r="CC10" s="316">
        <v>156.874</v>
      </c>
      <c r="CD10" s="331" t="s">
        <v>86</v>
      </c>
      <c r="CE10" s="333">
        <v>157.032</v>
      </c>
      <c r="CR10" s="252"/>
      <c r="CS10" s="263" t="s">
        <v>68</v>
      </c>
      <c r="CT10" s="154"/>
      <c r="CU10" s="154"/>
      <c r="CV10" s="229"/>
      <c r="CW10" s="283" t="s">
        <v>117</v>
      </c>
      <c r="CX10" s="154"/>
      <c r="CY10" s="154"/>
      <c r="CZ10" s="39" t="s">
        <v>69</v>
      </c>
      <c r="DA10" s="290" t="s">
        <v>118</v>
      </c>
      <c r="DB10" s="255"/>
      <c r="DF10" s="252"/>
      <c r="DG10" s="263" t="s">
        <v>68</v>
      </c>
      <c r="DH10" s="154"/>
      <c r="DI10" s="154"/>
      <c r="DJ10" s="229"/>
      <c r="DK10" s="283" t="s">
        <v>115</v>
      </c>
      <c r="DL10" s="154"/>
      <c r="DM10" s="154"/>
      <c r="DN10" s="39" t="s">
        <v>69</v>
      </c>
      <c r="DO10" s="285">
        <v>90</v>
      </c>
      <c r="DP10" s="255"/>
    </row>
    <row r="11" spans="2:120" ht="21" customHeight="1" thickBot="1">
      <c r="B11" s="252"/>
      <c r="C11" s="263" t="s">
        <v>70</v>
      </c>
      <c r="D11" s="154"/>
      <c r="E11" s="154"/>
      <c r="F11" s="229"/>
      <c r="G11" s="283" t="s">
        <v>71</v>
      </c>
      <c r="H11" s="284"/>
      <c r="I11" s="264"/>
      <c r="J11" s="39" t="s">
        <v>72</v>
      </c>
      <c r="K11" s="285">
        <v>30</v>
      </c>
      <c r="L11" s="255"/>
      <c r="P11" s="101"/>
      <c r="Q11" s="201"/>
      <c r="R11" s="169"/>
      <c r="S11" s="103"/>
      <c r="T11" s="102"/>
      <c r="U11" s="201"/>
      <c r="V11" s="102"/>
      <c r="W11" s="202"/>
      <c r="X11" s="102"/>
      <c r="Y11" s="202"/>
      <c r="Z11" s="169"/>
      <c r="AA11" s="103"/>
      <c r="AB11" s="108"/>
      <c r="AC11" s="106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S11" s="162" t="s">
        <v>36</v>
      </c>
      <c r="BJ11" s="153"/>
      <c r="BK11" s="105"/>
      <c r="BL11" s="108"/>
      <c r="BM11" s="105"/>
      <c r="BN11" s="108"/>
      <c r="BO11" s="190"/>
      <c r="BP11" s="169"/>
      <c r="BQ11" s="103"/>
      <c r="BR11" s="104"/>
      <c r="BS11" s="209"/>
      <c r="BT11" s="169"/>
      <c r="BU11" s="103"/>
      <c r="BV11" s="104"/>
      <c r="BW11" s="208"/>
      <c r="BX11" s="104"/>
      <c r="BY11" s="209"/>
      <c r="BZ11" s="169"/>
      <c r="CA11" s="103"/>
      <c r="CB11" s="110"/>
      <c r="CC11" s="111"/>
      <c r="CD11" s="102"/>
      <c r="CE11" s="112"/>
      <c r="CJ11" s="302" t="s">
        <v>130</v>
      </c>
      <c r="CR11" s="252"/>
      <c r="CS11" s="263" t="s">
        <v>70</v>
      </c>
      <c r="CT11" s="154"/>
      <c r="CU11" s="154"/>
      <c r="CV11" s="229"/>
      <c r="CW11" s="283" t="s">
        <v>119</v>
      </c>
      <c r="CX11" s="154"/>
      <c r="CY11" s="264"/>
      <c r="CZ11" s="39"/>
      <c r="DA11" s="285"/>
      <c r="DB11" s="255"/>
      <c r="DF11" s="252"/>
      <c r="DG11" s="263" t="s">
        <v>70</v>
      </c>
      <c r="DH11" s="154"/>
      <c r="DI11" s="154"/>
      <c r="DJ11" s="229"/>
      <c r="DK11" s="283" t="s">
        <v>71</v>
      </c>
      <c r="DL11" s="154"/>
      <c r="DM11" s="264"/>
      <c r="DN11" s="39" t="s">
        <v>72</v>
      </c>
      <c r="DO11" s="285">
        <v>30</v>
      </c>
      <c r="DP11" s="255"/>
    </row>
    <row r="12" spans="2:120" ht="21" customHeight="1" thickBot="1">
      <c r="B12" s="265"/>
      <c r="C12" s="266"/>
      <c r="D12" s="266"/>
      <c r="E12" s="266"/>
      <c r="F12" s="266"/>
      <c r="G12" s="266"/>
      <c r="H12" s="266"/>
      <c r="I12" s="266"/>
      <c r="J12" s="266"/>
      <c r="K12" s="266"/>
      <c r="L12" s="267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55" t="s">
        <v>37</v>
      </c>
      <c r="CJ12" s="301">
        <v>6167</v>
      </c>
      <c r="CR12" s="265"/>
      <c r="CS12" s="266"/>
      <c r="CT12" s="266"/>
      <c r="CU12" s="266"/>
      <c r="CV12" s="266"/>
      <c r="CW12" s="266"/>
      <c r="CX12" s="266"/>
      <c r="CY12" s="266"/>
      <c r="CZ12" s="266"/>
      <c r="DA12" s="266"/>
      <c r="DB12" s="267"/>
      <c r="DF12" s="265"/>
      <c r="DG12" s="266"/>
      <c r="DH12" s="266"/>
      <c r="DI12" s="266"/>
      <c r="DJ12" s="266"/>
      <c r="DK12" s="266"/>
      <c r="DL12" s="266"/>
      <c r="DM12" s="266"/>
      <c r="DN12" s="266"/>
      <c r="DO12" s="266"/>
      <c r="DP12" s="267"/>
    </row>
    <row r="13" spans="20:120" ht="18" customHeight="1" thickTop="1"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S13" s="155" t="s">
        <v>88</v>
      </c>
      <c r="DO13" s="164"/>
      <c r="DP13" s="164"/>
    </row>
    <row r="14" spans="2:83" ht="18" customHeight="1">
      <c r="B14" s="160"/>
      <c r="C14" s="160"/>
      <c r="D14" s="160"/>
      <c r="J14" s="160"/>
      <c r="K14" s="160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BW14" s="113"/>
      <c r="BY14" s="113"/>
      <c r="BZ14" s="113"/>
      <c r="CA14" s="113"/>
      <c r="CB14" s="113"/>
      <c r="CC14" s="113"/>
      <c r="CD14" s="113"/>
      <c r="CE14" s="113"/>
    </row>
    <row r="15" spans="73:95" ht="18" customHeight="1">
      <c r="BU15" s="309">
        <v>157.552</v>
      </c>
      <c r="BZ15" s="296" t="s">
        <v>109</v>
      </c>
      <c r="CC15" s="113"/>
      <c r="CF15" s="204" t="s">
        <v>122</v>
      </c>
      <c r="CH15" s="292" t="s">
        <v>124</v>
      </c>
      <c r="CQ15" s="308">
        <v>157.343</v>
      </c>
    </row>
    <row r="16" spans="84:86" ht="18" customHeight="1">
      <c r="CF16" s="113"/>
      <c r="CH16" s="211" t="s">
        <v>129</v>
      </c>
    </row>
    <row r="17" spans="24:114" ht="18" customHeight="1"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CF17" s="113"/>
      <c r="CH17" s="113"/>
      <c r="DG17" s="160"/>
      <c r="DH17" s="160"/>
      <c r="DI17" s="160"/>
      <c r="DJ17" s="160"/>
    </row>
    <row r="18" spans="21:120" ht="18" customHeight="1">
      <c r="U18" s="164"/>
      <c r="V18" s="164"/>
      <c r="W18" s="164"/>
      <c r="AB18" s="164"/>
      <c r="AC18" s="164"/>
      <c r="AD18" s="164"/>
      <c r="AG18" s="164"/>
      <c r="AH18" s="164"/>
      <c r="DG18" s="160"/>
      <c r="DH18" s="160"/>
      <c r="DI18" s="160"/>
      <c r="DJ18" s="160"/>
      <c r="DP18" s="84"/>
    </row>
    <row r="19" spans="25:114" ht="18" customHeight="1">
      <c r="Y19" s="113"/>
      <c r="Z19" s="113"/>
      <c r="AA19" s="113"/>
      <c r="DG19" s="160"/>
      <c r="DH19" s="160"/>
      <c r="DI19" s="160"/>
      <c r="DJ19" s="160"/>
    </row>
    <row r="20" spans="23:115" ht="18" customHeight="1">
      <c r="W20" s="113"/>
      <c r="AG20" s="113"/>
      <c r="CV20" s="113"/>
      <c r="DE20" s="113"/>
      <c r="DF20" s="113"/>
      <c r="DG20" s="160"/>
      <c r="DH20" s="160"/>
      <c r="DI20" s="160"/>
      <c r="DJ20" s="160"/>
      <c r="DK20" s="113"/>
    </row>
    <row r="21" spans="24:114" ht="18" customHeight="1">
      <c r="X21" s="272" t="s">
        <v>45</v>
      </c>
      <c r="AA21" s="113"/>
      <c r="AB21" s="113"/>
      <c r="AC21" s="113"/>
      <c r="AD21" s="113"/>
      <c r="AK21" s="113"/>
      <c r="AR21" s="114"/>
      <c r="AS21" s="114"/>
      <c r="BA21" s="114"/>
      <c r="BE21" s="113"/>
      <c r="BI21" s="113"/>
      <c r="BJ21" s="113"/>
      <c r="BQ21" s="114"/>
      <c r="BS21" s="113"/>
      <c r="BX21" s="113"/>
      <c r="CG21" s="113"/>
      <c r="CH21" s="113"/>
      <c r="CI21" s="113"/>
      <c r="CJ21" s="113"/>
      <c r="CM21" s="166"/>
      <c r="CR21" s="113"/>
      <c r="CW21" s="113"/>
      <c r="DD21" s="113"/>
      <c r="DE21" s="113"/>
      <c r="DG21" s="160"/>
      <c r="DH21" s="160"/>
      <c r="DJ21" s="160"/>
    </row>
    <row r="22" spans="19:117" ht="18" customHeight="1">
      <c r="S22" s="166"/>
      <c r="AJ22" s="113"/>
      <c r="AW22" s="113"/>
      <c r="BK22" s="113"/>
      <c r="CM22" s="113"/>
      <c r="CS22" s="113"/>
      <c r="DH22" s="160"/>
      <c r="DJ22" s="160"/>
      <c r="DL22" s="160"/>
      <c r="DM22" s="160"/>
    </row>
    <row r="23" spans="19:117" ht="18" customHeight="1">
      <c r="S23" s="113"/>
      <c r="AF23" s="113"/>
      <c r="AX23" s="160"/>
      <c r="CI23" s="303" t="s">
        <v>16</v>
      </c>
      <c r="CO23" s="163">
        <v>11</v>
      </c>
      <c r="CY23" s="113"/>
      <c r="CZ23" s="113"/>
      <c r="DA23" s="113"/>
      <c r="DB23" s="113"/>
      <c r="DH23" s="160"/>
      <c r="DI23" s="166"/>
      <c r="DJ23" s="160"/>
      <c r="DL23" s="160"/>
      <c r="DM23" s="160"/>
    </row>
    <row r="24" spans="19:117" ht="18" customHeight="1">
      <c r="S24" s="114"/>
      <c r="W24" s="113"/>
      <c r="X24" s="113"/>
      <c r="AA24" s="113"/>
      <c r="AB24" s="113"/>
      <c r="AC24" s="113"/>
      <c r="AD24" s="113"/>
      <c r="AE24" s="113"/>
      <c r="AF24" s="113"/>
      <c r="AG24" s="113"/>
      <c r="AH24" s="113"/>
      <c r="AS24" s="114"/>
      <c r="AX24" s="160"/>
      <c r="BA24" s="114"/>
      <c r="BI24" s="113"/>
      <c r="BJ24" s="113"/>
      <c r="BK24" s="113"/>
      <c r="BL24" s="113"/>
      <c r="BQ24" s="114"/>
      <c r="BS24" s="113"/>
      <c r="BU24" s="113"/>
      <c r="BV24" s="113"/>
      <c r="BX24" s="113"/>
      <c r="CA24" s="113"/>
      <c r="CG24" s="113"/>
      <c r="CI24" s="113"/>
      <c r="CO24" s="113"/>
      <c r="CU24" s="113"/>
      <c r="CV24" s="294" t="s">
        <v>18</v>
      </c>
      <c r="DH24" s="160"/>
      <c r="DI24" s="160"/>
      <c r="DJ24" s="160"/>
      <c r="DM24" s="160"/>
    </row>
    <row r="25" spans="8:117" ht="18" customHeight="1">
      <c r="H25" s="293" t="s">
        <v>51</v>
      </c>
      <c r="Q25" s="113"/>
      <c r="R25" s="113"/>
      <c r="T25" s="113"/>
      <c r="X25" s="214" t="s">
        <v>43</v>
      </c>
      <c r="Z25" s="113"/>
      <c r="AP25" s="160"/>
      <c r="AR25" s="160"/>
      <c r="AS25" s="160"/>
      <c r="AT25" s="160"/>
      <c r="AU25" s="160"/>
      <c r="AV25" s="160"/>
      <c r="AW25" s="160"/>
      <c r="AX25" s="160"/>
      <c r="AY25" s="160"/>
      <c r="AZ25" s="160"/>
      <c r="BB25" s="160"/>
      <c r="BC25" s="160"/>
      <c r="BD25" s="160"/>
      <c r="BE25" s="160"/>
      <c r="BF25" s="160"/>
      <c r="BG25" s="113"/>
      <c r="BK25" s="160"/>
      <c r="BN25" s="113"/>
      <c r="CN25" s="113"/>
      <c r="CP25" s="113"/>
      <c r="DF25" s="305" t="s">
        <v>48</v>
      </c>
      <c r="DH25" s="275" t="s">
        <v>52</v>
      </c>
      <c r="DI25" s="160"/>
      <c r="DM25" s="200" t="s">
        <v>86</v>
      </c>
    </row>
    <row r="26" spans="13:117" ht="18" customHeight="1">
      <c r="M26" s="163">
        <v>1</v>
      </c>
      <c r="P26" s="163">
        <v>2</v>
      </c>
      <c r="Q26" s="113"/>
      <c r="R26" s="113"/>
      <c r="W26" s="113"/>
      <c r="X26" s="113"/>
      <c r="AG26" s="113"/>
      <c r="AP26" s="160"/>
      <c r="AR26" s="160"/>
      <c r="AS26" s="160"/>
      <c r="AT26" s="160"/>
      <c r="AU26" s="160"/>
      <c r="AV26" s="160"/>
      <c r="AW26" s="160"/>
      <c r="AX26" s="160"/>
      <c r="AY26" s="160"/>
      <c r="AZ26" s="160"/>
      <c r="BB26" s="160"/>
      <c r="BC26" s="160"/>
      <c r="BD26" s="160"/>
      <c r="BE26" s="160"/>
      <c r="BF26" s="160"/>
      <c r="BI26" s="113"/>
      <c r="BJ26" s="113"/>
      <c r="BK26" s="160"/>
      <c r="BL26" s="113"/>
      <c r="CE26" s="113"/>
      <c r="CO26" s="163">
        <v>10</v>
      </c>
      <c r="CT26" s="113"/>
      <c r="CV26" s="163">
        <v>13</v>
      </c>
      <c r="CW26" s="163">
        <v>14</v>
      </c>
      <c r="DI26" s="160"/>
      <c r="DM26" s="160"/>
    </row>
    <row r="27" spans="2:120" ht="18" customHeight="1">
      <c r="B27" s="115"/>
      <c r="D27" s="113"/>
      <c r="K27" s="113"/>
      <c r="M27" s="113"/>
      <c r="P27" s="113"/>
      <c r="Q27" s="113"/>
      <c r="R27" s="113"/>
      <c r="S27" s="113"/>
      <c r="T27" s="113"/>
      <c r="V27" s="113"/>
      <c r="W27" s="113"/>
      <c r="Y27" s="113"/>
      <c r="Z27" s="113"/>
      <c r="AB27" s="113"/>
      <c r="AF27" s="113"/>
      <c r="AR27" s="114"/>
      <c r="AS27" s="114"/>
      <c r="AV27" s="113"/>
      <c r="AW27" s="113"/>
      <c r="AX27" s="160"/>
      <c r="BE27" s="113"/>
      <c r="BM27" s="113"/>
      <c r="BQ27" s="114"/>
      <c r="BS27" s="113"/>
      <c r="BX27" s="113"/>
      <c r="BY27" s="113"/>
      <c r="CF27" s="113"/>
      <c r="CG27" s="113"/>
      <c r="CK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F27" s="113"/>
      <c r="DH27" s="160"/>
      <c r="DI27" s="160"/>
      <c r="DL27" s="113"/>
      <c r="DM27" s="160"/>
      <c r="DN27" s="115"/>
      <c r="DO27" s="166"/>
      <c r="DP27" s="115"/>
    </row>
    <row r="28" spans="2:117" ht="18" customHeight="1">
      <c r="B28" s="113"/>
      <c r="D28" s="113"/>
      <c r="S28" s="113"/>
      <c r="Y28" s="213" t="s">
        <v>44</v>
      </c>
      <c r="AF28" s="113"/>
      <c r="AN28" s="113"/>
      <c r="AR28" s="160"/>
      <c r="AS28" s="160"/>
      <c r="AX28" s="160"/>
      <c r="BF28" s="160"/>
      <c r="BY28" s="160"/>
      <c r="CK28" s="113"/>
      <c r="CT28" s="113"/>
      <c r="CV28" s="294" t="s">
        <v>42</v>
      </c>
      <c r="CZ28" s="113"/>
      <c r="DA28" s="113"/>
      <c r="DH28" s="160"/>
      <c r="DI28" s="160"/>
      <c r="DL28" s="160"/>
      <c r="DM28" s="160"/>
    </row>
    <row r="29" spans="2:117" ht="18" customHeight="1">
      <c r="B29" s="113"/>
      <c r="D29" s="215" t="s">
        <v>65</v>
      </c>
      <c r="F29" s="247" t="s">
        <v>50</v>
      </c>
      <c r="M29" s="211" t="s">
        <v>17</v>
      </c>
      <c r="Q29" s="113"/>
      <c r="R29" s="113"/>
      <c r="S29" s="113"/>
      <c r="Y29" s="113"/>
      <c r="AM29" s="113"/>
      <c r="AN29" s="113"/>
      <c r="AO29" s="113"/>
      <c r="AP29" s="113"/>
      <c r="AR29" s="160"/>
      <c r="AS29" s="160"/>
      <c r="AX29" s="160"/>
      <c r="BC29" s="306" t="s">
        <v>91</v>
      </c>
      <c r="BY29" s="160"/>
      <c r="CH29" s="214" t="s">
        <v>15</v>
      </c>
      <c r="CI29" s="113"/>
      <c r="CJ29" s="113"/>
      <c r="DH29" s="160"/>
      <c r="DI29" s="160"/>
      <c r="DL29" s="160"/>
      <c r="DM29" s="160"/>
    </row>
    <row r="30" spans="2:119" ht="18" customHeight="1">
      <c r="B30" s="115"/>
      <c r="Q30" s="163">
        <v>3</v>
      </c>
      <c r="R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H30" s="113"/>
      <c r="AI30" s="113"/>
      <c r="AL30" s="113"/>
      <c r="AP30" s="113"/>
      <c r="AQ30" s="114"/>
      <c r="AS30" s="114"/>
      <c r="AY30" s="113"/>
      <c r="BF30" s="114"/>
      <c r="BG30" s="160"/>
      <c r="BO30" s="114"/>
      <c r="BR30" s="114"/>
      <c r="BT30" s="113"/>
      <c r="BX30" s="113"/>
      <c r="BY30" s="160"/>
      <c r="CE30" s="113"/>
      <c r="CG30" s="113"/>
      <c r="CH30" s="113"/>
      <c r="CJ30" s="163">
        <v>7</v>
      </c>
      <c r="CM30" s="113"/>
      <c r="CN30" s="113"/>
      <c r="CO30" s="113"/>
      <c r="CP30" s="113"/>
      <c r="CQ30" s="113"/>
      <c r="CR30" s="113"/>
      <c r="CS30" s="113"/>
      <c r="CT30" s="113"/>
      <c r="CV30" s="113"/>
      <c r="CX30" s="113"/>
      <c r="CY30" s="113"/>
      <c r="CZ30" s="113"/>
      <c r="DB30" s="113"/>
      <c r="DE30" s="113"/>
      <c r="DF30" s="113"/>
      <c r="DI30" s="113"/>
      <c r="DJ30" s="113"/>
      <c r="DK30" s="113"/>
      <c r="DL30" s="160"/>
      <c r="DM30" s="160"/>
      <c r="DO30" s="304" t="s">
        <v>90</v>
      </c>
    </row>
    <row r="31" spans="25:117" ht="18" customHeight="1">
      <c r="Y31" s="213" t="s">
        <v>66</v>
      </c>
      <c r="AM31" s="113"/>
      <c r="AO31" s="113"/>
      <c r="AR31" s="160"/>
      <c r="AS31" s="160"/>
      <c r="AU31" s="160"/>
      <c r="AX31" s="160"/>
      <c r="BB31" s="272" t="s">
        <v>89</v>
      </c>
      <c r="BC31" s="113"/>
      <c r="BP31" s="160"/>
      <c r="BQ31" s="113"/>
      <c r="BY31" s="160"/>
      <c r="CI31" s="293" t="s">
        <v>105</v>
      </c>
      <c r="CN31" s="113"/>
      <c r="CV31" s="163">
        <v>12</v>
      </c>
      <c r="DE31" s="163">
        <v>15</v>
      </c>
      <c r="DH31" s="160"/>
      <c r="DI31" s="160"/>
      <c r="DL31" s="160"/>
      <c r="DM31" s="160"/>
    </row>
    <row r="32" spans="21:117" ht="18" customHeight="1">
      <c r="U32" s="113"/>
      <c r="V32" s="113"/>
      <c r="W32" s="113"/>
      <c r="X32" s="113"/>
      <c r="AA32" s="113"/>
      <c r="AB32" s="113"/>
      <c r="AC32" s="113"/>
      <c r="AD32" s="113"/>
      <c r="AE32" s="113"/>
      <c r="AF32" s="113"/>
      <c r="AL32" s="113"/>
      <c r="AR32" s="160"/>
      <c r="AS32" s="160"/>
      <c r="AU32" s="160"/>
      <c r="AX32" s="160"/>
      <c r="AZ32" s="214" t="s">
        <v>75</v>
      </c>
      <c r="BP32" s="160"/>
      <c r="CB32" s="163">
        <v>5</v>
      </c>
      <c r="CC32" s="214" t="s">
        <v>92</v>
      </c>
      <c r="CD32" s="113"/>
      <c r="CE32" s="113"/>
      <c r="CI32" s="113"/>
      <c r="CK32" s="113"/>
      <c r="CL32" s="113"/>
      <c r="CN32" s="113"/>
      <c r="CP32" s="161" t="s">
        <v>106</v>
      </c>
      <c r="CR32" s="113"/>
      <c r="DF32" s="203" t="s">
        <v>49</v>
      </c>
      <c r="DH32" s="161" t="s">
        <v>53</v>
      </c>
      <c r="DI32" s="160"/>
      <c r="DM32" s="160"/>
    </row>
    <row r="33" spans="2:120" ht="18" customHeight="1">
      <c r="B33" s="115"/>
      <c r="W33" s="113"/>
      <c r="X33" s="113"/>
      <c r="Y33" s="113"/>
      <c r="AI33" s="113"/>
      <c r="AM33" s="113"/>
      <c r="AP33" s="114"/>
      <c r="AQ33" s="114"/>
      <c r="AS33" s="114"/>
      <c r="AY33" s="113"/>
      <c r="BF33" s="114"/>
      <c r="BG33" s="160"/>
      <c r="BO33" s="114"/>
      <c r="BP33" s="160"/>
      <c r="BS33" s="113"/>
      <c r="BV33" s="113"/>
      <c r="BW33" s="113"/>
      <c r="BX33" s="113"/>
      <c r="BZ33" s="113"/>
      <c r="CA33" s="113"/>
      <c r="CB33" s="113"/>
      <c r="CC33" s="113"/>
      <c r="CE33" s="113"/>
      <c r="CG33" s="113"/>
      <c r="CH33" s="113"/>
      <c r="CI33" s="113"/>
      <c r="CJ33" s="113"/>
      <c r="CK33" s="113"/>
      <c r="CQ33" s="113"/>
      <c r="DH33" s="160"/>
      <c r="DJ33" s="160"/>
      <c r="DK33" s="160"/>
      <c r="DL33" s="160"/>
      <c r="DM33" s="160"/>
      <c r="DP33" s="115"/>
    </row>
    <row r="34" spans="39:117" ht="18" customHeight="1">
      <c r="AM34" s="163">
        <v>4</v>
      </c>
      <c r="AX34" s="160"/>
      <c r="BL34" s="113"/>
      <c r="CS34" s="160"/>
      <c r="CT34" s="160"/>
      <c r="DH34" s="160"/>
      <c r="DJ34" s="160"/>
      <c r="DK34" s="160"/>
      <c r="DL34" s="160"/>
      <c r="DM34" s="160"/>
    </row>
    <row r="35" spans="27:117" ht="18" customHeight="1">
      <c r="AA35" s="113"/>
      <c r="AB35" s="113"/>
      <c r="AC35" s="113"/>
      <c r="AD35" s="113"/>
      <c r="AH35" s="113"/>
      <c r="AR35" s="160"/>
      <c r="AS35" s="160"/>
      <c r="AT35" s="160"/>
      <c r="AU35" s="160"/>
      <c r="AX35" s="160"/>
      <c r="AY35" s="160"/>
      <c r="AZ35" s="214" t="s">
        <v>74</v>
      </c>
      <c r="BB35" s="160"/>
      <c r="BC35" s="160"/>
      <c r="BD35" s="160"/>
      <c r="BE35" s="160"/>
      <c r="BF35" s="160"/>
      <c r="BG35" s="160"/>
      <c r="BH35" s="160"/>
      <c r="BT35" s="113"/>
      <c r="BU35" s="113"/>
      <c r="BV35" s="113"/>
      <c r="CA35" s="307" t="s">
        <v>93</v>
      </c>
      <c r="CK35" s="113"/>
      <c r="CL35" s="113"/>
      <c r="CM35" s="113"/>
      <c r="CN35" s="113"/>
      <c r="CQ35" s="295" t="s">
        <v>123</v>
      </c>
      <c r="DH35" s="160"/>
      <c r="DJ35" s="160"/>
      <c r="DK35" s="160"/>
      <c r="DL35" s="160"/>
      <c r="DM35" s="160"/>
    </row>
    <row r="36" spans="25:94" ht="18" customHeight="1">
      <c r="Y36" s="113"/>
      <c r="AA36" s="113"/>
      <c r="AB36" s="113"/>
      <c r="AC36" s="113"/>
      <c r="AD36" s="113"/>
      <c r="AF36" s="113"/>
      <c r="AG36" s="113"/>
      <c r="AH36" s="113"/>
      <c r="AI36" s="113"/>
      <c r="AQ36" s="113"/>
      <c r="AR36" s="114"/>
      <c r="AS36" s="160"/>
      <c r="BO36" s="114"/>
      <c r="BS36" s="113"/>
      <c r="BT36" s="113"/>
      <c r="BV36" s="113"/>
      <c r="BW36" s="113"/>
      <c r="BY36" s="113"/>
      <c r="CA36" s="113"/>
      <c r="CK36" s="113"/>
      <c r="CL36" s="113"/>
      <c r="CM36" s="113"/>
      <c r="CN36" s="296">
        <v>9</v>
      </c>
      <c r="CP36" s="203" t="s">
        <v>107</v>
      </c>
    </row>
    <row r="37" spans="17:90" ht="18" customHeight="1">
      <c r="Q37" s="273">
        <v>158.09</v>
      </c>
      <c r="AA37" s="113"/>
      <c r="AB37" s="113"/>
      <c r="AC37" s="113"/>
      <c r="AD37" s="113"/>
      <c r="AF37" s="113"/>
      <c r="AH37" s="113"/>
      <c r="AK37" s="113"/>
      <c r="BG37" s="114"/>
      <c r="BO37" s="310">
        <v>157.628</v>
      </c>
      <c r="BS37" s="113"/>
      <c r="CD37" s="113"/>
      <c r="CE37" s="113"/>
      <c r="CI37" s="113"/>
      <c r="CJ37" s="297">
        <v>6</v>
      </c>
      <c r="CL37" s="386">
        <v>8</v>
      </c>
    </row>
    <row r="38" spans="27:90" ht="18" customHeight="1">
      <c r="AA38" s="113"/>
      <c r="AB38" s="113"/>
      <c r="AC38" s="113"/>
      <c r="AD38" s="113"/>
      <c r="AG38" s="113"/>
      <c r="AH38" s="274" t="s">
        <v>57</v>
      </c>
      <c r="AI38" s="292" t="s">
        <v>124</v>
      </c>
      <c r="AJ38" s="113"/>
      <c r="AK38" s="113"/>
      <c r="BO38" s="113"/>
      <c r="CB38" s="113"/>
      <c r="CJ38" s="113"/>
      <c r="CL38" s="386"/>
    </row>
    <row r="39" spans="35:89" ht="18" customHeight="1">
      <c r="AI39" s="211" t="s">
        <v>125</v>
      </c>
      <c r="AK39" s="113"/>
      <c r="AL39" s="113"/>
      <c r="BO39" s="113"/>
      <c r="CJ39" s="113"/>
      <c r="CK39" s="113"/>
    </row>
    <row r="40" spans="83:88" ht="18" customHeight="1">
      <c r="CE40" s="113"/>
      <c r="CH40" s="113"/>
      <c r="CI40" s="113"/>
      <c r="CJ40" s="113"/>
    </row>
    <row r="41" spans="71:85" ht="18" customHeight="1">
      <c r="BS41" s="113"/>
      <c r="BY41" s="113"/>
      <c r="CC41" s="113"/>
      <c r="CD41" s="113"/>
      <c r="CE41" s="113"/>
      <c r="CG41" s="113"/>
    </row>
    <row r="42" ht="18" customHeight="1">
      <c r="BE42" s="298">
        <v>157.711</v>
      </c>
    </row>
    <row r="43" spans="56:98" ht="18" customHeight="1">
      <c r="BD43" s="83"/>
      <c r="BE43" s="83"/>
      <c r="BI43" s="83"/>
      <c r="BJ43" s="83"/>
      <c r="BN43" s="114"/>
      <c r="BO43" s="114"/>
      <c r="BP43" s="114"/>
      <c r="CG43" s="113"/>
      <c r="CT43" s="160"/>
    </row>
    <row r="44" spans="61:95" ht="18" customHeight="1">
      <c r="BI44" s="83"/>
      <c r="BL44" s="114"/>
      <c r="BM44" s="114"/>
      <c r="BN44" s="114"/>
      <c r="BO44" s="114"/>
      <c r="BP44" s="114"/>
      <c r="BQ44" s="114"/>
      <c r="BT44" s="114"/>
      <c r="BV44" s="114"/>
      <c r="BW44" s="114"/>
      <c r="BX44" s="114"/>
      <c r="BY44" s="114"/>
      <c r="BZ44" s="114"/>
      <c r="CA44" s="114"/>
      <c r="CB44" s="114"/>
      <c r="CC44" s="114"/>
      <c r="CE44" s="113"/>
      <c r="CG44" s="113"/>
      <c r="CQ44" s="113"/>
    </row>
    <row r="45" spans="36:84" ht="18" customHeight="1">
      <c r="AJ45" s="83"/>
      <c r="AK45" s="83"/>
      <c r="AL45" s="83"/>
      <c r="AM45" s="83"/>
      <c r="AN45" s="83"/>
      <c r="BI45" s="83"/>
      <c r="BJ45" s="83"/>
      <c r="BP45" s="114"/>
      <c r="BQ45" s="114"/>
      <c r="BX45" s="114"/>
      <c r="BY45" s="114"/>
      <c r="BZ45" s="114"/>
      <c r="CA45" s="114"/>
      <c r="CB45" s="114"/>
      <c r="CC45" s="114"/>
      <c r="CF45" s="113"/>
    </row>
    <row r="46" spans="61:120" ht="18" customHeight="1">
      <c r="BI46" s="83"/>
      <c r="BJ46" s="83"/>
      <c r="BP46" s="114"/>
      <c r="BQ46" s="114"/>
      <c r="BX46" s="114"/>
      <c r="BZ46" s="114"/>
      <c r="CA46" s="114"/>
      <c r="CB46" s="114"/>
      <c r="CE46" s="113"/>
      <c r="CG46" s="113"/>
      <c r="DO46" s="114"/>
      <c r="DP46" s="113"/>
    </row>
    <row r="47" spans="61:84" ht="18" customHeight="1">
      <c r="BI47" s="83"/>
      <c r="BJ47" s="83"/>
      <c r="BQ47" s="114"/>
      <c r="BX47" s="114"/>
      <c r="BY47" s="113"/>
      <c r="BZ47" s="114"/>
      <c r="CA47" s="114"/>
      <c r="CB47" s="113"/>
      <c r="CC47" s="113"/>
      <c r="CF47" s="113"/>
    </row>
    <row r="48" spans="2:120" ht="21" customHeight="1" thickBot="1">
      <c r="B48" s="116" t="s">
        <v>10</v>
      </c>
      <c r="C48" s="117" t="s">
        <v>25</v>
      </c>
      <c r="D48" s="117" t="s">
        <v>19</v>
      </c>
      <c r="E48" s="117" t="s">
        <v>26</v>
      </c>
      <c r="F48" s="118" t="s">
        <v>27</v>
      </c>
      <c r="G48" s="119"/>
      <c r="H48" s="117" t="s">
        <v>10</v>
      </c>
      <c r="I48" s="117" t="s">
        <v>25</v>
      </c>
      <c r="J48" s="118" t="s">
        <v>27</v>
      </c>
      <c r="K48" s="119"/>
      <c r="L48" s="117" t="s">
        <v>10</v>
      </c>
      <c r="M48" s="117" t="s">
        <v>25</v>
      </c>
      <c r="N48" s="117" t="s">
        <v>19</v>
      </c>
      <c r="O48" s="117" t="s">
        <v>26</v>
      </c>
      <c r="P48" s="232" t="s">
        <v>27</v>
      </c>
      <c r="Q48" s="233"/>
      <c r="R48" s="233"/>
      <c r="S48" s="375" t="s">
        <v>61</v>
      </c>
      <c r="T48" s="375"/>
      <c r="U48" s="233"/>
      <c r="V48" s="234"/>
      <c r="BI48" s="83"/>
      <c r="BJ48" s="116" t="s">
        <v>10</v>
      </c>
      <c r="BK48" s="117" t="s">
        <v>25</v>
      </c>
      <c r="BL48" s="117" t="s">
        <v>19</v>
      </c>
      <c r="BM48" s="117" t="s">
        <v>26</v>
      </c>
      <c r="BN48" s="232" t="s">
        <v>27</v>
      </c>
      <c r="BO48" s="233"/>
      <c r="BP48" s="281" t="s">
        <v>61</v>
      </c>
      <c r="BQ48" s="234"/>
      <c r="BX48" s="114"/>
      <c r="BY48" s="114"/>
      <c r="BZ48" s="114"/>
      <c r="CA48" s="113"/>
      <c r="CB48" s="114"/>
      <c r="CC48" s="114"/>
      <c r="DD48" s="116" t="s">
        <v>10</v>
      </c>
      <c r="DE48" s="120" t="s">
        <v>25</v>
      </c>
      <c r="DF48" s="121" t="s">
        <v>27</v>
      </c>
      <c r="DG48" s="119"/>
      <c r="DH48" s="117" t="s">
        <v>10</v>
      </c>
      <c r="DI48" s="117" t="s">
        <v>25</v>
      </c>
      <c r="DJ48" s="118" t="s">
        <v>27</v>
      </c>
      <c r="DK48" s="119"/>
      <c r="DL48" s="117" t="s">
        <v>10</v>
      </c>
      <c r="DM48" s="117" t="s">
        <v>25</v>
      </c>
      <c r="DN48" s="117" t="s">
        <v>19</v>
      </c>
      <c r="DO48" s="117" t="s">
        <v>26</v>
      </c>
      <c r="DP48" s="122" t="s">
        <v>27</v>
      </c>
    </row>
    <row r="49" spans="2:120" ht="21" customHeight="1" thickTop="1">
      <c r="B49" s="123"/>
      <c r="C49" s="156"/>
      <c r="D49" s="156"/>
      <c r="E49" s="157"/>
      <c r="F49" s="148" t="s">
        <v>111</v>
      </c>
      <c r="G49" s="157"/>
      <c r="H49" s="157"/>
      <c r="I49" s="157"/>
      <c r="J49" s="157"/>
      <c r="K49" s="235"/>
      <c r="L49" s="156"/>
      <c r="M49" s="156"/>
      <c r="N49" s="156"/>
      <c r="O49" s="156"/>
      <c r="P49" s="156"/>
      <c r="Q49" s="148" t="s">
        <v>62</v>
      </c>
      <c r="R49" s="156"/>
      <c r="S49" s="156"/>
      <c r="T49" s="156"/>
      <c r="U49" s="156"/>
      <c r="V49" s="171"/>
      <c r="BI49" s="83"/>
      <c r="BJ49" s="159"/>
      <c r="BK49" s="156"/>
      <c r="BL49" s="364" t="s">
        <v>62</v>
      </c>
      <c r="BM49" s="364"/>
      <c r="BN49" s="364"/>
      <c r="BO49" s="364"/>
      <c r="BP49" s="156"/>
      <c r="BQ49" s="171"/>
      <c r="BU49" s="300">
        <v>157.563</v>
      </c>
      <c r="BX49" s="114"/>
      <c r="BY49" s="114"/>
      <c r="BZ49" s="114"/>
      <c r="CA49" s="114"/>
      <c r="CB49" s="113"/>
      <c r="CC49" s="113"/>
      <c r="DD49" s="159"/>
      <c r="DE49" s="156"/>
      <c r="DF49" s="156"/>
      <c r="DG49" s="156"/>
      <c r="DH49" s="156"/>
      <c r="DI49" s="156"/>
      <c r="DJ49" s="148" t="s">
        <v>111</v>
      </c>
      <c r="DK49" s="156"/>
      <c r="DL49" s="156"/>
      <c r="DM49" s="156"/>
      <c r="DN49" s="156"/>
      <c r="DO49" s="156"/>
      <c r="DP49" s="125"/>
    </row>
    <row r="50" spans="2:120" ht="21" customHeight="1">
      <c r="B50" s="126"/>
      <c r="C50" s="127"/>
      <c r="D50" s="127"/>
      <c r="E50" s="127"/>
      <c r="F50" s="128"/>
      <c r="G50" s="128"/>
      <c r="H50" s="127"/>
      <c r="I50" s="127"/>
      <c r="J50" s="128"/>
      <c r="K50" s="236"/>
      <c r="L50" s="127"/>
      <c r="M50" s="127"/>
      <c r="N50" s="127"/>
      <c r="O50" s="127"/>
      <c r="P50" s="237"/>
      <c r="Q50" s="92"/>
      <c r="V50" s="82"/>
      <c r="BI50" s="83"/>
      <c r="BJ50" s="126"/>
      <c r="BK50" s="127"/>
      <c r="BL50" s="127"/>
      <c r="BM50" s="127"/>
      <c r="BN50" s="237"/>
      <c r="BO50" s="92"/>
      <c r="BQ50" s="82"/>
      <c r="BW50" s="381">
        <v>157.53</v>
      </c>
      <c r="BX50" s="381"/>
      <c r="BY50" s="113"/>
      <c r="BZ50" s="114"/>
      <c r="CA50" s="113"/>
      <c r="CC50" s="114"/>
      <c r="DD50" s="126"/>
      <c r="DE50" s="127"/>
      <c r="DF50" s="128"/>
      <c r="DG50" s="128"/>
      <c r="DH50" s="127"/>
      <c r="DI50" s="127"/>
      <c r="DJ50" s="128"/>
      <c r="DK50" s="131"/>
      <c r="DL50" s="127"/>
      <c r="DM50" s="127"/>
      <c r="DN50" s="127"/>
      <c r="DO50" s="127"/>
      <c r="DP50" s="129"/>
    </row>
    <row r="51" spans="2:120" ht="21" customHeight="1">
      <c r="B51" s="126"/>
      <c r="C51" s="127"/>
      <c r="D51" s="127"/>
      <c r="E51" s="127"/>
      <c r="F51" s="128"/>
      <c r="G51" s="128"/>
      <c r="H51" s="127"/>
      <c r="I51" s="127"/>
      <c r="J51" s="128"/>
      <c r="K51" s="238"/>
      <c r="L51" s="194">
        <v>4</v>
      </c>
      <c r="M51" s="93">
        <v>157.882</v>
      </c>
      <c r="N51" s="132">
        <v>46</v>
      </c>
      <c r="O51" s="133">
        <f>M51+N51*0.001</f>
        <v>157.928</v>
      </c>
      <c r="P51" s="239" t="s">
        <v>63</v>
      </c>
      <c r="Q51" s="240" t="s">
        <v>87</v>
      </c>
      <c r="V51" s="82"/>
      <c r="BI51" s="83"/>
      <c r="BJ51" s="282">
        <v>6</v>
      </c>
      <c r="BK51" s="133">
        <v>157.422</v>
      </c>
      <c r="BL51" s="132">
        <v>46</v>
      </c>
      <c r="BM51" s="133">
        <f>BK51+BL51*0.001</f>
        <v>157.468</v>
      </c>
      <c r="BN51" s="239" t="s">
        <v>63</v>
      </c>
      <c r="BO51" s="240" t="s">
        <v>64</v>
      </c>
      <c r="BQ51" s="82"/>
      <c r="BY51" s="311"/>
      <c r="BZ51" s="114"/>
      <c r="CA51" s="114"/>
      <c r="CB51" s="113"/>
      <c r="CC51" s="114"/>
      <c r="DD51" s="195">
        <v>5</v>
      </c>
      <c r="DE51" s="93">
        <v>157.495</v>
      </c>
      <c r="DF51" s="130" t="s">
        <v>28</v>
      </c>
      <c r="DG51" s="131"/>
      <c r="DH51" s="127"/>
      <c r="DI51" s="127"/>
      <c r="DJ51" s="128"/>
      <c r="DK51" s="131"/>
      <c r="DL51" s="196">
        <v>14</v>
      </c>
      <c r="DM51" s="191">
        <v>157.3</v>
      </c>
      <c r="DN51" s="132">
        <v>-55</v>
      </c>
      <c r="DO51" s="133">
        <f>DM51+DN51*0.001</f>
        <v>157.245</v>
      </c>
      <c r="DP51" s="97" t="s">
        <v>28</v>
      </c>
    </row>
    <row r="52" spans="2:120" ht="21" customHeight="1">
      <c r="B52" s="126"/>
      <c r="C52" s="127"/>
      <c r="D52" s="127"/>
      <c r="E52" s="127"/>
      <c r="F52" s="128"/>
      <c r="G52" s="128"/>
      <c r="H52" s="194">
        <v>2</v>
      </c>
      <c r="I52" s="93">
        <v>158.097</v>
      </c>
      <c r="J52" s="130" t="s">
        <v>28</v>
      </c>
      <c r="K52" s="238"/>
      <c r="L52" s="127"/>
      <c r="M52" s="127"/>
      <c r="N52" s="127"/>
      <c r="O52" s="241"/>
      <c r="P52" s="237"/>
      <c r="Q52" s="92"/>
      <c r="V52" s="82"/>
      <c r="BI52" s="83"/>
      <c r="BJ52" s="126"/>
      <c r="BK52" s="127"/>
      <c r="BL52" s="127"/>
      <c r="BM52" s="241"/>
      <c r="BN52" s="237"/>
      <c r="BO52" s="92"/>
      <c r="BQ52" s="82"/>
      <c r="BW52" s="113"/>
      <c r="BX52" s="114"/>
      <c r="BY52" s="113"/>
      <c r="BZ52" s="114"/>
      <c r="CA52" s="114"/>
      <c r="CB52" s="114"/>
      <c r="CC52" s="114"/>
      <c r="CN52" s="172"/>
      <c r="CO52" s="173"/>
      <c r="CP52" s="173"/>
      <c r="CQ52" s="174" t="s">
        <v>96</v>
      </c>
      <c r="CR52" s="173"/>
      <c r="CS52" s="173"/>
      <c r="CT52" s="175"/>
      <c r="DD52" s="126"/>
      <c r="DE52" s="127"/>
      <c r="DF52" s="128"/>
      <c r="DG52" s="131"/>
      <c r="DH52" s="194">
        <v>12</v>
      </c>
      <c r="DI52" s="93">
        <v>157.307</v>
      </c>
      <c r="DJ52" s="130" t="s">
        <v>28</v>
      </c>
      <c r="DK52" s="131"/>
      <c r="DL52" s="127"/>
      <c r="DM52" s="127"/>
      <c r="DN52" s="127"/>
      <c r="DO52" s="127"/>
      <c r="DP52" s="129"/>
    </row>
    <row r="53" spans="2:120" ht="21" customHeight="1" thickBot="1">
      <c r="B53" s="198">
        <v>1</v>
      </c>
      <c r="C53" s="191">
        <v>158.13</v>
      </c>
      <c r="D53" s="132">
        <v>-51</v>
      </c>
      <c r="E53" s="133">
        <f>C53+D53*0.001</f>
        <v>158.079</v>
      </c>
      <c r="F53" s="130" t="s">
        <v>28</v>
      </c>
      <c r="G53" s="128"/>
      <c r="H53" s="127"/>
      <c r="I53" s="127"/>
      <c r="J53" s="128"/>
      <c r="K53" s="238"/>
      <c r="L53" s="194">
        <v>11</v>
      </c>
      <c r="M53" s="93">
        <v>157.364</v>
      </c>
      <c r="N53" s="132">
        <v>51</v>
      </c>
      <c r="O53" s="133">
        <f>M53+N53*0.001</f>
        <v>157.415</v>
      </c>
      <c r="P53" s="239" t="s">
        <v>63</v>
      </c>
      <c r="Q53" s="240" t="s">
        <v>110</v>
      </c>
      <c r="V53" s="82"/>
      <c r="AS53" s="107" t="s">
        <v>38</v>
      </c>
      <c r="BJ53" s="282">
        <v>8</v>
      </c>
      <c r="BK53" s="133">
        <v>157.395</v>
      </c>
      <c r="BL53" s="132">
        <v>46</v>
      </c>
      <c r="BM53" s="133">
        <f>BK53+BL53*0.001</f>
        <v>157.441</v>
      </c>
      <c r="BN53" s="239" t="s">
        <v>63</v>
      </c>
      <c r="BO53" s="240" t="s">
        <v>64</v>
      </c>
      <c r="BQ53" s="82"/>
      <c r="BW53" s="314">
        <v>157.54</v>
      </c>
      <c r="BX53" s="114"/>
      <c r="BY53" s="114"/>
      <c r="BZ53" s="114"/>
      <c r="CA53" s="114"/>
      <c r="CB53" s="114"/>
      <c r="CC53" s="114"/>
      <c r="CN53" s="176"/>
      <c r="CO53" s="177" t="s">
        <v>98</v>
      </c>
      <c r="CP53" s="178"/>
      <c r="CQ53" s="179" t="s">
        <v>46</v>
      </c>
      <c r="CR53" s="180"/>
      <c r="CS53" s="177" t="s">
        <v>47</v>
      </c>
      <c r="CT53" s="181"/>
      <c r="DD53" s="195">
        <v>7</v>
      </c>
      <c r="DE53" s="93">
        <v>157.416</v>
      </c>
      <c r="DF53" s="130" t="s">
        <v>28</v>
      </c>
      <c r="DG53" s="131"/>
      <c r="DH53" s="127"/>
      <c r="DI53" s="127"/>
      <c r="DJ53" s="128"/>
      <c r="DK53" s="131"/>
      <c r="DL53" s="127"/>
      <c r="DM53" s="127"/>
      <c r="DN53" s="127"/>
      <c r="DO53" s="127"/>
      <c r="DP53" s="129"/>
    </row>
    <row r="54" spans="2:120" ht="21" customHeight="1" thickTop="1">
      <c r="B54" s="126"/>
      <c r="C54" s="127"/>
      <c r="D54" s="127"/>
      <c r="E54" s="127"/>
      <c r="F54" s="128"/>
      <c r="G54" s="128"/>
      <c r="H54" s="194">
        <v>3</v>
      </c>
      <c r="I54" s="93">
        <v>158.087</v>
      </c>
      <c r="J54" s="130" t="s">
        <v>28</v>
      </c>
      <c r="K54" s="238"/>
      <c r="L54" s="127"/>
      <c r="M54" s="127"/>
      <c r="N54" s="127"/>
      <c r="O54" s="241"/>
      <c r="P54" s="237"/>
      <c r="Q54" s="92"/>
      <c r="V54" s="82"/>
      <c r="AS54" s="155" t="s">
        <v>41</v>
      </c>
      <c r="BJ54" s="126"/>
      <c r="BK54" s="127"/>
      <c r="BL54" s="127"/>
      <c r="BM54" s="241"/>
      <c r="BN54" s="237"/>
      <c r="BO54" s="92"/>
      <c r="BQ54" s="82"/>
      <c r="BW54" s="113"/>
      <c r="BX54" s="114"/>
      <c r="BY54" s="113"/>
      <c r="BZ54" s="114"/>
      <c r="CA54" s="114"/>
      <c r="CB54" s="114"/>
      <c r="CC54" s="114"/>
      <c r="CN54" s="94"/>
      <c r="CO54" s="87"/>
      <c r="CP54" s="95"/>
      <c r="CQ54" s="95"/>
      <c r="CR54" s="87"/>
      <c r="CS54" s="87"/>
      <c r="CT54" s="134"/>
      <c r="DC54" s="83"/>
      <c r="DD54" s="126"/>
      <c r="DE54" s="127"/>
      <c r="DF54" s="128"/>
      <c r="DG54" s="131"/>
      <c r="DH54" s="194">
        <v>13</v>
      </c>
      <c r="DI54" s="93">
        <v>157.307</v>
      </c>
      <c r="DJ54" s="130" t="s">
        <v>28</v>
      </c>
      <c r="DK54" s="131"/>
      <c r="DL54" s="196">
        <v>15</v>
      </c>
      <c r="DM54" s="191">
        <v>157.22</v>
      </c>
      <c r="DN54" s="132">
        <v>55</v>
      </c>
      <c r="DO54" s="133">
        <f>DM54+DN54*0.001</f>
        <v>157.275</v>
      </c>
      <c r="DP54" s="97" t="s">
        <v>28</v>
      </c>
    </row>
    <row r="55" spans="2:120" ht="21" customHeight="1">
      <c r="B55" s="126"/>
      <c r="C55" s="127"/>
      <c r="D55" s="127"/>
      <c r="E55" s="127"/>
      <c r="F55" s="128"/>
      <c r="G55" s="128"/>
      <c r="H55" s="127"/>
      <c r="I55" s="127"/>
      <c r="J55" s="128"/>
      <c r="K55" s="238"/>
      <c r="L55" s="242" t="s">
        <v>109</v>
      </c>
      <c r="M55" s="312">
        <v>157.512</v>
      </c>
      <c r="N55" s="313">
        <v>-51</v>
      </c>
      <c r="O55" s="312">
        <f>M55+N55*0.001</f>
        <v>157.461</v>
      </c>
      <c r="P55" s="239" t="s">
        <v>63</v>
      </c>
      <c r="Q55" s="240" t="s">
        <v>64</v>
      </c>
      <c r="V55" s="82"/>
      <c r="AS55" s="155" t="s">
        <v>39</v>
      </c>
      <c r="BJ55" s="280">
        <v>9</v>
      </c>
      <c r="BK55" s="279">
        <v>157.368</v>
      </c>
      <c r="BL55" s="132">
        <v>46</v>
      </c>
      <c r="BM55" s="133">
        <f>BK55+BL55*0.001</f>
        <v>157.414</v>
      </c>
      <c r="BN55" s="239" t="s">
        <v>63</v>
      </c>
      <c r="BO55" s="240" t="s">
        <v>64</v>
      </c>
      <c r="BQ55" s="82"/>
      <c r="CN55" s="94"/>
      <c r="CO55" s="170" t="s">
        <v>97</v>
      </c>
      <c r="CP55" s="95"/>
      <c r="CQ55" s="276" t="s">
        <v>59</v>
      </c>
      <c r="CR55" s="87"/>
      <c r="CS55" s="170" t="s">
        <v>126</v>
      </c>
      <c r="CT55" s="134"/>
      <c r="DC55" s="83"/>
      <c r="DD55" s="195">
        <v>10</v>
      </c>
      <c r="DE55" s="93">
        <v>157.365</v>
      </c>
      <c r="DF55" s="130" t="s">
        <v>28</v>
      </c>
      <c r="DG55" s="131"/>
      <c r="DH55" s="127"/>
      <c r="DI55" s="127"/>
      <c r="DJ55" s="128"/>
      <c r="DK55" s="131"/>
      <c r="DL55" s="278" t="s">
        <v>108</v>
      </c>
      <c r="DM55" s="277">
        <v>0.541</v>
      </c>
      <c r="DN55" s="132">
        <v>-55</v>
      </c>
      <c r="DO55" s="133">
        <f>DM55+DN55*0.001</f>
        <v>0.48600000000000004</v>
      </c>
      <c r="DP55" s="97"/>
    </row>
    <row r="56" spans="2:120" ht="21" customHeight="1" thickBot="1">
      <c r="B56" s="135"/>
      <c r="C56" s="136"/>
      <c r="D56" s="137"/>
      <c r="E56" s="137"/>
      <c r="F56" s="138"/>
      <c r="G56" s="139"/>
      <c r="H56" s="140"/>
      <c r="I56" s="136"/>
      <c r="J56" s="138"/>
      <c r="K56" s="243"/>
      <c r="L56" s="140"/>
      <c r="M56" s="136"/>
      <c r="N56" s="137"/>
      <c r="O56" s="137"/>
      <c r="P56" s="244"/>
      <c r="Q56" s="245"/>
      <c r="R56" s="197"/>
      <c r="S56" s="197"/>
      <c r="T56" s="197"/>
      <c r="U56" s="197"/>
      <c r="V56" s="246"/>
      <c r="AD56" s="81"/>
      <c r="AE56" s="151"/>
      <c r="BH56" s="81"/>
      <c r="BI56" s="151"/>
      <c r="BJ56" s="135"/>
      <c r="BK56" s="136"/>
      <c r="BL56" s="137"/>
      <c r="BM56" s="137"/>
      <c r="BN56" s="244"/>
      <c r="BO56" s="245"/>
      <c r="BP56" s="197"/>
      <c r="BQ56" s="246"/>
      <c r="BW56" s="113"/>
      <c r="CL56" s="81"/>
      <c r="CM56" s="151"/>
      <c r="CN56" s="182"/>
      <c r="CO56" s="104"/>
      <c r="CP56" s="109"/>
      <c r="CQ56" s="184"/>
      <c r="CR56" s="104"/>
      <c r="CS56" s="185"/>
      <c r="CT56" s="183"/>
      <c r="DD56" s="135"/>
      <c r="DE56" s="136"/>
      <c r="DF56" s="138"/>
      <c r="DG56" s="139"/>
      <c r="DH56" s="140"/>
      <c r="DI56" s="136"/>
      <c r="DJ56" s="138"/>
      <c r="DK56" s="139"/>
      <c r="DL56" s="140"/>
      <c r="DM56" s="136"/>
      <c r="DN56" s="137"/>
      <c r="DO56" s="137"/>
      <c r="DP56" s="141"/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</sheetData>
  <sheetProtection password="E9A7" sheet="1" objects="1" scenarios="1"/>
  <mergeCells count="20">
    <mergeCell ref="BW50:BX50"/>
    <mergeCell ref="DF2:DP2"/>
    <mergeCell ref="CB5:CC5"/>
    <mergeCell ref="CD5:CE5"/>
    <mergeCell ref="CL37:CL38"/>
    <mergeCell ref="BR2:BW2"/>
    <mergeCell ref="BV3:BY3"/>
    <mergeCell ref="CB3:CE3"/>
    <mergeCell ref="BR3:BS3"/>
    <mergeCell ref="BR4:BW4"/>
    <mergeCell ref="P3:Q3"/>
    <mergeCell ref="B2:L2"/>
    <mergeCell ref="AB3:AC3"/>
    <mergeCell ref="T2:Y2"/>
    <mergeCell ref="BL49:BO49"/>
    <mergeCell ref="T4:Y4"/>
    <mergeCell ref="X3:Y3"/>
    <mergeCell ref="T3:W3"/>
    <mergeCell ref="S48:T48"/>
    <mergeCell ref="BL3:BM3"/>
  </mergeCells>
  <printOptions horizontalCentered="1" verticalCentered="1"/>
  <pageMargins left="0.11811023622047245" right="0.11811023622047245" top="0.3937007874015748" bottom="0.3937007874015748" header="0" footer="0"/>
  <pageSetup fitToWidth="4" horizontalDpi="600" verticalDpi="600" orientation="landscape" pageOrder="overThenDown" paperSize="9" scale="50" r:id="rId12"/>
  <drawing r:id="rId11"/>
  <legacyDrawing r:id="rId10"/>
  <oleObjects>
    <oleObject progId="Paint.Picture" shapeId="640380" r:id="rId1"/>
    <oleObject progId="Paint.Picture" shapeId="640784" r:id="rId2"/>
    <oleObject progId="Paint.Picture" shapeId="641019" r:id="rId3"/>
    <oleObject progId="Paint.Picture" shapeId="641182" r:id="rId4"/>
    <oleObject progId="Paint.Picture" shapeId="641642" r:id="rId5"/>
    <oleObject progId="Paint.Picture" shapeId="643784" r:id="rId6"/>
    <oleObject progId="Paint.Picture" shapeId="532082" r:id="rId7"/>
    <oleObject progId="Paint.Picture" shapeId="532160" r:id="rId8"/>
    <oleObject progId="Paint.Picture" shapeId="532236" r:id="rId9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2012-07-18T09:45:30Z</cp:lastPrinted>
  <dcterms:created xsi:type="dcterms:W3CDTF">2004-05-28T09:30:30Z</dcterms:created>
  <dcterms:modified xsi:type="dcterms:W3CDTF">2014-02-07T10:08:39Z</dcterms:modified>
  <cp:category/>
  <cp:version/>
  <cp:contentType/>
  <cp:contentStatus/>
</cp:coreProperties>
</file>