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65" activeTab="1"/>
  </bookViews>
  <sheets>
    <sheet name="Titul" sheetId="1" r:id="rId1"/>
    <sheet name="Bzenec přívoz" sheetId="2" r:id="rId2"/>
  </sheets>
  <definedNames/>
  <calcPr fullCalcOnLoad="1"/>
</workbook>
</file>

<file path=xl/sharedStrings.xml><?xml version="1.0" encoding="utf-8"?>
<sst xmlns="http://schemas.openxmlformats.org/spreadsheetml/2006/main" count="299" uniqueCount="167">
  <si>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</si>
  <si>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</si>
  <si>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</si>
  <si>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</si>
  <si>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</si>
  <si>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</si>
  <si>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</si>
  <si>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</si>
  <si>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</si>
  <si>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</si>
  <si>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</si>
  <si>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</si>
  <si>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</si>
  <si>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</si>
  <si>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</si>
  <si>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</si>
  <si>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</si>
  <si>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</si>
  <si>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</si>
  <si>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</si>
  <si>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</si>
  <si>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</si>
  <si>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</si>
  <si>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</si>
  <si>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</si>
  <si>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</si>
  <si>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</si>
  <si>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</si>
  <si>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</si>
  <si>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</si>
  <si>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</si>
  <si>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</si>
  <si>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</si>
  <si>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</si>
  <si>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</si>
  <si>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</si>
  <si>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</si>
  <si>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</si>
  <si>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</si>
  <si>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</si>
  <si>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</si>
  <si>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</si>
  <si>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</si>
  <si>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</si>
  <si>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</si>
  <si>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</si>
  <si>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</si>
  <si>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</si>
  <si>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</si>
  <si>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</si>
  <si>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</si>
  <si>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</si>
  <si>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</si>
  <si>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</si>
  <si>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</si>
  <si>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</si>
  <si>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</si>
  <si>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Z / na</t>
  </si>
  <si>
    <t>na / z  k.č.</t>
  </si>
  <si>
    <t>přes  vyhybky</t>
  </si>
  <si>
    <t>2,  3</t>
  </si>
  <si>
    <t>Se 9</t>
  </si>
  <si>
    <t>Se 10</t>
  </si>
  <si>
    <t>oba  směry :</t>
  </si>
  <si>
    <t>Kód :  10</t>
  </si>
  <si>
    <t>Se 1</t>
  </si>
  <si>
    <t>Se 2</t>
  </si>
  <si>
    <t>Obvod  dispečera  CDP</t>
  </si>
  <si>
    <t>2 L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</si>
  <si>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</si>
  <si>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</si>
  <si>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</si>
  <si>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</si>
  <si>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</si>
  <si>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</si>
  <si>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</si>
  <si>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</si>
  <si>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Se 16</t>
  </si>
  <si>
    <t>Se 15</t>
  </si>
  <si>
    <t>Se 14</t>
  </si>
  <si>
    <t>Se 13</t>
  </si>
  <si>
    <t>Se 5</t>
  </si>
  <si>
    <t>20, 19</t>
  </si>
  <si>
    <t>Se 11</t>
  </si>
  <si>
    <t>Se 7</t>
  </si>
  <si>
    <t>Se 8</t>
  </si>
  <si>
    <t>PSt.1</t>
  </si>
  <si>
    <t>Km  119,522</t>
  </si>
  <si>
    <t>4 b</t>
  </si>
  <si>
    <t>4 a</t>
  </si>
  <si>
    <t>1-1233</t>
  </si>
  <si>
    <t>2-1233</t>
  </si>
  <si>
    <t>2-1210</t>
  </si>
  <si>
    <t>1-1210</t>
  </si>
  <si>
    <t>Z  Moravského Písku</t>
  </si>
  <si>
    <t>Do  Moravského Písku</t>
  </si>
  <si>
    <t>1-1223</t>
  </si>
  <si>
    <t>2-1223</t>
  </si>
  <si>
    <t>2-1222</t>
  </si>
  <si>
    <t>1-1222</t>
  </si>
  <si>
    <t>Do  Rohatce</t>
  </si>
  <si>
    <t>Z  Rohatce</t>
  </si>
  <si>
    <t>1-1173</t>
  </si>
  <si>
    <t>2-1173</t>
  </si>
  <si>
    <t>2-1132</t>
  </si>
  <si>
    <t>1-1132</t>
  </si>
  <si>
    <t>1-1159</t>
  </si>
  <si>
    <t>2-1159</t>
  </si>
  <si>
    <t>2-1146</t>
  </si>
  <si>
    <t>1-1146</t>
  </si>
  <si>
    <t>1-1147</t>
  </si>
  <si>
    <t>2-1147</t>
  </si>
  <si>
    <t>2-1158</t>
  </si>
  <si>
    <t>1-1158</t>
  </si>
  <si>
    <t>1-1133</t>
  </si>
  <si>
    <t>2-1133</t>
  </si>
  <si>
    <t>2-1172</t>
  </si>
  <si>
    <t>1-1172</t>
  </si>
  <si>
    <t>S 4a</t>
  </si>
  <si>
    <t>S 8</t>
  </si>
  <si>
    <t>Sc 4</t>
  </si>
  <si>
    <t>Sc 6</t>
  </si>
  <si>
    <t>Cestová</t>
  </si>
  <si>
    <t>L 3</t>
  </si>
  <si>
    <t>L 4b</t>
  </si>
  <si>
    <t>Se 17</t>
  </si>
  <si>
    <t>Se 18</t>
  </si>
  <si>
    <t>Se 19</t>
  </si>
  <si>
    <t>Se 20</t>
  </si>
  <si>
    <t>Se 21</t>
  </si>
  <si>
    <t>Se 22</t>
  </si>
  <si>
    <t>Lc 4</t>
  </si>
  <si>
    <t>Lc 6</t>
  </si>
  <si>
    <t>Lc 8</t>
  </si>
  <si>
    <t>M1</t>
  </si>
  <si>
    <t>traťové  koleje  č. 2</t>
  </si>
  <si>
    <t>2, 4a, 8</t>
  </si>
  <si>
    <t>Moravskopísecké  zhlaví</t>
  </si>
  <si>
    <t>Rohatecké  zhlaví</t>
  </si>
  <si>
    <t>2, 4b</t>
  </si>
  <si>
    <t>OTV</t>
  </si>
  <si>
    <t>Vk 2</t>
  </si>
  <si>
    <t>č. I,  úrovňové, vnější</t>
  </si>
  <si>
    <t>cca 300 m směrem k Moravskému Písku</t>
  </si>
  <si>
    <t>Kolejové spojky  1 / 2  a  3 / 4  jsou vysunuty</t>
  </si>
  <si>
    <t>( 4a + 4 + 4b = 879 m )</t>
  </si>
  <si>
    <t>MVk 1</t>
  </si>
  <si>
    <t>LVk 1</t>
  </si>
  <si>
    <t>PSt.2</t>
  </si>
  <si>
    <t>při jízdě do odbočky - není-li uvedeno jinak, rychlost 60 km/h</t>
  </si>
  <si>
    <t>Areál</t>
  </si>
  <si>
    <t>OVk 1</t>
  </si>
  <si>
    <t>může být použito pro výstup a nástup cestujících</t>
  </si>
  <si>
    <t>jen při výlukové činnosti a mimořádnostech</t>
  </si>
  <si>
    <r>
      <t xml:space="preserve">Se 11       </t>
    </r>
    <r>
      <rPr>
        <sz val="10"/>
        <rFont val="Arial CE"/>
        <family val="0"/>
      </rPr>
      <t>Vk 1</t>
    </r>
  </si>
  <si>
    <t xml:space="preserve">L 3 </t>
  </si>
  <si>
    <t xml:space="preserve">L 1 </t>
  </si>
  <si>
    <t xml:space="preserve">L 2 </t>
  </si>
  <si>
    <t xml:space="preserve">L 4b </t>
  </si>
  <si>
    <t>( nouzová obsluha pohotovostním výpravčím )</t>
  </si>
  <si>
    <t>č. II,  úrovňové, jednostranné</t>
  </si>
  <si>
    <t>č. III,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</si>
  <si>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</si>
  <si>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XII. / 2012</t>
  </si>
  <si>
    <t>Vlečka č.:</t>
  </si>
  <si>
    <t>( v.č. M1, 11 / Vk 2 )</t>
  </si>
  <si>
    <t>( v.č. 10 / LVk 1 )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</si>
</sst>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i/>
      <sz val="14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11"/>
      <color indexed="10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6"/>
      <name val="Arial CE"/>
      <family val="2"/>
    </font>
    <font>
      <sz val="10"/>
      <color indexed="14"/>
      <name val="Arial CE"/>
      <family val="2"/>
    </font>
    <font>
      <i/>
      <sz val="16"/>
      <name val="Times New Roman CE"/>
      <family val="1"/>
    </font>
    <font>
      <sz val="16"/>
      <color indexed="10"/>
      <name val="Arial CE"/>
      <family val="0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164" fontId="10" fillId="0" borderId="0" xfId="21" applyNumberFormat="1" applyFont="1" applyBorder="1" applyAlignment="1">
      <alignment horizontal="center" vertical="center"/>
      <protection/>
    </xf>
    <xf numFmtId="164" fontId="31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53" xfId="0" applyFont="1" applyBorder="1" applyAlignment="1">
      <alignment vertical="center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6" borderId="55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48" fillId="0" borderId="0" xfId="0" applyFont="1" applyBorder="1" applyAlignment="1">
      <alignment horizontal="right"/>
    </xf>
    <xf numFmtId="0" fontId="0" fillId="0" borderId="62" xfId="0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0" fillId="0" borderId="61" xfId="0" applyFont="1" applyBorder="1" applyAlignment="1">
      <alignment vertical="center"/>
    </xf>
    <xf numFmtId="0" fontId="48" fillId="0" borderId="0" xfId="0" applyFont="1" applyBorder="1" applyAlignment="1">
      <alignment horizontal="right" vertical="top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164" fontId="25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54" fillId="0" borderId="0" xfId="21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0" fillId="0" borderId="0" xfId="20" applyFont="1" applyAlignment="1">
      <alignment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7" fillId="0" borderId="24" xfId="21" applyNumberFormat="1" applyFont="1" applyFill="1" applyBorder="1" applyAlignment="1">
      <alignment vertical="center"/>
      <protection/>
    </xf>
    <xf numFmtId="164" fontId="57" fillId="0" borderId="24" xfId="21" applyNumberFormat="1" applyFont="1" applyFill="1" applyBorder="1" applyAlignment="1">
      <alignment vertical="center"/>
      <protection/>
    </xf>
    <xf numFmtId="164" fontId="58" fillId="0" borderId="24" xfId="21" applyNumberFormat="1" applyFont="1" applyFill="1" applyBorder="1" applyAlignment="1">
      <alignment horizontal="center" vertical="center"/>
      <protection/>
    </xf>
    <xf numFmtId="164" fontId="0" fillId="0" borderId="26" xfId="21" applyNumberFormat="1" applyFont="1" applyFill="1" applyBorder="1" applyAlignment="1">
      <alignment vertical="center"/>
      <protection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21" applyFont="1" applyBorder="1" applyAlignment="1">
      <alignment horizontal="left" vertical="center"/>
      <protection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6" fillId="0" borderId="9" xfId="21" applyFont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 vertical="center"/>
      <protection/>
    </xf>
    <xf numFmtId="0" fontId="56" fillId="0" borderId="10" xfId="21" applyFont="1" applyBorder="1" applyAlignment="1">
      <alignment horizontal="center" vertical="center"/>
      <protection/>
    </xf>
    <xf numFmtId="0" fontId="56" fillId="0" borderId="9" xfId="21" applyFont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 vertical="center"/>
      <protection/>
    </xf>
    <xf numFmtId="0" fontId="56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4" fillId="4" borderId="67" xfId="21" applyFont="1" applyFill="1" applyBorder="1" applyAlignment="1">
      <alignment horizontal="center" vertical="center"/>
      <protection/>
    </xf>
    <xf numFmtId="0" fontId="4" fillId="4" borderId="68" xfId="21" applyFont="1" applyFill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59" fillId="0" borderId="9" xfId="21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59" fillId="0" borderId="10" xfId="21" applyFont="1" applyBorder="1" applyAlignment="1">
      <alignment horizontal="center" vertical="center"/>
      <protection/>
    </xf>
    <xf numFmtId="1" fontId="53" fillId="0" borderId="9" xfId="21" applyNumberFormat="1" applyFont="1" applyBorder="1" applyAlignment="1">
      <alignment horizontal="center" vertical="center"/>
      <protection/>
    </xf>
    <xf numFmtId="1" fontId="53" fillId="0" borderId="0" xfId="21" applyNumberFormat="1" applyFont="1" applyBorder="1" applyAlignment="1">
      <alignment horizontal="center" vertical="center"/>
      <protection/>
    </xf>
    <xf numFmtId="1" fontId="53" fillId="0" borderId="10" xfId="21" applyNumberFormat="1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56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6" borderId="69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Bzenec  přívoz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40</xdr:row>
      <xdr:rowOff>114300</xdr:rowOff>
    </xdr:from>
    <xdr:to>
      <xdr:col>26</xdr:col>
      <xdr:colOff>0</xdr:colOff>
      <xdr:row>40</xdr:row>
      <xdr:rowOff>114300</xdr:rowOff>
    </xdr:to>
    <xdr:sp>
      <xdr:nvSpPr>
        <xdr:cNvPr id="1" name="Line 532"/>
        <xdr:cNvSpPr>
          <a:spLocks/>
        </xdr:cNvSpPr>
      </xdr:nvSpPr>
      <xdr:spPr>
        <a:xfrm>
          <a:off x="1238250" y="9886950"/>
          <a:ext cx="1762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37</xdr:row>
      <xdr:rowOff>114300</xdr:rowOff>
    </xdr:from>
    <xdr:to>
      <xdr:col>26</xdr:col>
      <xdr:colOff>0</xdr:colOff>
      <xdr:row>37</xdr:row>
      <xdr:rowOff>114300</xdr:rowOff>
    </xdr:to>
    <xdr:sp>
      <xdr:nvSpPr>
        <xdr:cNvPr id="2" name="Line 533"/>
        <xdr:cNvSpPr>
          <a:spLocks/>
        </xdr:cNvSpPr>
      </xdr:nvSpPr>
      <xdr:spPr>
        <a:xfrm>
          <a:off x="1495425" y="9201150"/>
          <a:ext cx="1736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114300</xdr:rowOff>
    </xdr:from>
    <xdr:to>
      <xdr:col>66</xdr:col>
      <xdr:colOff>47625</xdr:colOff>
      <xdr:row>26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7943850" y="6686550"/>
          <a:ext cx="406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66</xdr:col>
      <xdr:colOff>19050</xdr:colOff>
      <xdr:row>29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0097750" y="7372350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114300</xdr:rowOff>
    </xdr:from>
    <xdr:to>
      <xdr:col>66</xdr:col>
      <xdr:colOff>19050</xdr:colOff>
      <xdr:row>20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1583650" y="53149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23</xdr:row>
      <xdr:rowOff>114300</xdr:rowOff>
    </xdr:from>
    <xdr:to>
      <xdr:col>119</xdr:col>
      <xdr:colOff>47625</xdr:colOff>
      <xdr:row>23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49501425" y="6000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66865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29</xdr:row>
      <xdr:rowOff>114300</xdr:rowOff>
    </xdr:from>
    <xdr:to>
      <xdr:col>89</xdr:col>
      <xdr:colOff>247650</xdr:colOff>
      <xdr:row>29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9530000" y="73723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114300</xdr:rowOff>
    </xdr:from>
    <xdr:to>
      <xdr:col>66</xdr:col>
      <xdr:colOff>47625</xdr:colOff>
      <xdr:row>23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7943850" y="6000750"/>
          <a:ext cx="406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37</xdr:row>
      <xdr:rowOff>114300</xdr:rowOff>
    </xdr:from>
    <xdr:to>
      <xdr:col>2</xdr:col>
      <xdr:colOff>19050</xdr:colOff>
      <xdr:row>37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657225" y="9201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48093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37</xdr:row>
      <xdr:rowOff>0</xdr:rowOff>
    </xdr:from>
    <xdr:to>
      <xdr:col>2</xdr:col>
      <xdr:colOff>514350</xdr:colOff>
      <xdr:row>38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9086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91</xdr:col>
      <xdr:colOff>247650</xdr:colOff>
      <xdr:row>21</xdr:row>
      <xdr:rowOff>0</xdr:rowOff>
    </xdr:from>
    <xdr:to>
      <xdr:col>96</xdr:col>
      <xdr:colOff>495300</xdr:colOff>
      <xdr:row>23</xdr:row>
      <xdr:rowOff>114300</xdr:rowOff>
    </xdr:to>
    <xdr:sp>
      <xdr:nvSpPr>
        <xdr:cNvPr id="15" name="Line 56"/>
        <xdr:cNvSpPr>
          <a:spLocks/>
        </xdr:cNvSpPr>
      </xdr:nvSpPr>
      <xdr:spPr>
        <a:xfrm flipH="1" flipV="1">
          <a:off x="67627500" y="5429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23</xdr:row>
      <xdr:rowOff>114300</xdr:rowOff>
    </xdr:from>
    <xdr:to>
      <xdr:col>102</xdr:col>
      <xdr:colOff>504825</xdr:colOff>
      <xdr:row>26</xdr:row>
      <xdr:rowOff>114300</xdr:rowOff>
    </xdr:to>
    <xdr:sp>
      <xdr:nvSpPr>
        <xdr:cNvPr id="16" name="Line 75"/>
        <xdr:cNvSpPr>
          <a:spLocks/>
        </xdr:cNvSpPr>
      </xdr:nvSpPr>
      <xdr:spPr>
        <a:xfrm flipV="1">
          <a:off x="72113775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23</xdr:row>
      <xdr:rowOff>114300</xdr:rowOff>
    </xdr:from>
    <xdr:to>
      <xdr:col>109</xdr:col>
      <xdr:colOff>266700</xdr:colOff>
      <xdr:row>26</xdr:row>
      <xdr:rowOff>114300</xdr:rowOff>
    </xdr:to>
    <xdr:sp>
      <xdr:nvSpPr>
        <xdr:cNvPr id="17" name="Line 76"/>
        <xdr:cNvSpPr>
          <a:spLocks/>
        </xdr:cNvSpPr>
      </xdr:nvSpPr>
      <xdr:spPr>
        <a:xfrm>
          <a:off x="7656195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26</xdr:row>
      <xdr:rowOff>114300</xdr:rowOff>
    </xdr:from>
    <xdr:to>
      <xdr:col>96</xdr:col>
      <xdr:colOff>504825</xdr:colOff>
      <xdr:row>29</xdr:row>
      <xdr:rowOff>0</xdr:rowOff>
    </xdr:to>
    <xdr:sp>
      <xdr:nvSpPr>
        <xdr:cNvPr id="18" name="Line 77"/>
        <xdr:cNvSpPr>
          <a:spLocks/>
        </xdr:cNvSpPr>
      </xdr:nvSpPr>
      <xdr:spPr>
        <a:xfrm flipH="1">
          <a:off x="67627500" y="66865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114300</xdr:rowOff>
    </xdr:from>
    <xdr:to>
      <xdr:col>16</xdr:col>
      <xdr:colOff>495300</xdr:colOff>
      <xdr:row>40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7467600" y="9201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23</xdr:col>
      <xdr:colOff>266700</xdr:colOff>
      <xdr:row>40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12668250" y="9201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25</xdr:col>
      <xdr:colOff>266700</xdr:colOff>
      <xdr:row>29</xdr:row>
      <xdr:rowOff>0</xdr:rowOff>
    </xdr:to>
    <xdr:sp>
      <xdr:nvSpPr>
        <xdr:cNvPr id="21" name="Line 110"/>
        <xdr:cNvSpPr>
          <a:spLocks/>
        </xdr:cNvSpPr>
      </xdr:nvSpPr>
      <xdr:spPr>
        <a:xfrm>
          <a:off x="14897100" y="6686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0</xdr:rowOff>
    </xdr:from>
    <xdr:to>
      <xdr:col>27</xdr:col>
      <xdr:colOff>266700</xdr:colOff>
      <xdr:row>23</xdr:row>
      <xdr:rowOff>114300</xdr:rowOff>
    </xdr:to>
    <xdr:sp>
      <xdr:nvSpPr>
        <xdr:cNvPr id="22" name="Line 111"/>
        <xdr:cNvSpPr>
          <a:spLocks/>
        </xdr:cNvSpPr>
      </xdr:nvSpPr>
      <xdr:spPr>
        <a:xfrm flipV="1">
          <a:off x="16383000" y="5429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9525</xdr:colOff>
      <xdr:row>15</xdr:row>
      <xdr:rowOff>9525</xdr:rowOff>
    </xdr:from>
    <xdr:to>
      <xdr:col>53</xdr:col>
      <xdr:colOff>285750</xdr:colOff>
      <xdr:row>17</xdr:row>
      <xdr:rowOff>28575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85725" y="40671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20</xdr:row>
      <xdr:rowOff>152400</xdr:rowOff>
    </xdr:from>
    <xdr:to>
      <xdr:col>28</xdr:col>
      <xdr:colOff>495300</xdr:colOff>
      <xdr:row>21</xdr:row>
      <xdr:rowOff>0</xdr:rowOff>
    </xdr:to>
    <xdr:sp>
      <xdr:nvSpPr>
        <xdr:cNvPr id="24" name="Line 174"/>
        <xdr:cNvSpPr>
          <a:spLocks/>
        </xdr:cNvSpPr>
      </xdr:nvSpPr>
      <xdr:spPr>
        <a:xfrm flipH="1">
          <a:off x="200977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29</xdr:col>
      <xdr:colOff>266700</xdr:colOff>
      <xdr:row>20</xdr:row>
      <xdr:rowOff>152400</xdr:rowOff>
    </xdr:to>
    <xdr:sp>
      <xdr:nvSpPr>
        <xdr:cNvPr id="25" name="Line 175"/>
        <xdr:cNvSpPr>
          <a:spLocks/>
        </xdr:cNvSpPr>
      </xdr:nvSpPr>
      <xdr:spPr>
        <a:xfrm flipH="1">
          <a:off x="208407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13728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26</xdr:col>
      <xdr:colOff>495300</xdr:colOff>
      <xdr:row>29</xdr:row>
      <xdr:rowOff>76200</xdr:rowOff>
    </xdr:to>
    <xdr:sp>
      <xdr:nvSpPr>
        <xdr:cNvPr id="27" name="Line 626"/>
        <xdr:cNvSpPr>
          <a:spLocks/>
        </xdr:cNvSpPr>
      </xdr:nvSpPr>
      <xdr:spPr>
        <a:xfrm>
          <a:off x="186118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76200</xdr:rowOff>
    </xdr:from>
    <xdr:to>
      <xdr:col>27</xdr:col>
      <xdr:colOff>266700</xdr:colOff>
      <xdr:row>29</xdr:row>
      <xdr:rowOff>114300</xdr:rowOff>
    </xdr:to>
    <xdr:sp>
      <xdr:nvSpPr>
        <xdr:cNvPr id="28" name="Line 627"/>
        <xdr:cNvSpPr>
          <a:spLocks/>
        </xdr:cNvSpPr>
      </xdr:nvSpPr>
      <xdr:spPr>
        <a:xfrm>
          <a:off x="193548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Bzenec  přívoz</a:t>
          </a:r>
        </a:p>
      </xdr:txBody>
    </xdr:sp>
    <xdr:clientData/>
  </xdr:twoCellAnchor>
  <xdr:twoCellAnchor>
    <xdr:from>
      <xdr:col>66</xdr:col>
      <xdr:colOff>0</xdr:colOff>
      <xdr:row>23</xdr:row>
      <xdr:rowOff>0</xdr:rowOff>
    </xdr:from>
    <xdr:to>
      <xdr:col>67</xdr:col>
      <xdr:colOff>0</xdr:colOff>
      <xdr:row>24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48577500" y="5886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29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485775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26</xdr:row>
      <xdr:rowOff>0</xdr:rowOff>
    </xdr:from>
    <xdr:to>
      <xdr:col>67</xdr:col>
      <xdr:colOff>0</xdr:colOff>
      <xdr:row>27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485775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5373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247650</xdr:colOff>
      <xdr:row>40</xdr:row>
      <xdr:rowOff>0</xdr:rowOff>
    </xdr:from>
    <xdr:to>
      <xdr:col>2</xdr:col>
      <xdr:colOff>247650</xdr:colOff>
      <xdr:row>41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762000" y="9772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114300</xdr:rowOff>
    </xdr:to>
    <xdr:sp>
      <xdr:nvSpPr>
        <xdr:cNvPr id="35" name="Line 581"/>
        <xdr:cNvSpPr>
          <a:spLocks/>
        </xdr:cNvSpPr>
      </xdr:nvSpPr>
      <xdr:spPr>
        <a:xfrm flipH="1" flipV="1">
          <a:off x="17868900" y="7143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0</xdr:rowOff>
    </xdr:from>
    <xdr:to>
      <xdr:col>37</xdr:col>
      <xdr:colOff>266700</xdr:colOff>
      <xdr:row>35</xdr:row>
      <xdr:rowOff>76200</xdr:rowOff>
    </xdr:to>
    <xdr:sp>
      <xdr:nvSpPr>
        <xdr:cNvPr id="36" name="Line 583"/>
        <xdr:cNvSpPr>
          <a:spLocks/>
        </xdr:cNvSpPr>
      </xdr:nvSpPr>
      <xdr:spPr>
        <a:xfrm>
          <a:off x="26784300" y="8629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76200</xdr:rowOff>
    </xdr:from>
    <xdr:to>
      <xdr:col>38</xdr:col>
      <xdr:colOff>495300</xdr:colOff>
      <xdr:row>35</xdr:row>
      <xdr:rowOff>114300</xdr:rowOff>
    </xdr:to>
    <xdr:sp>
      <xdr:nvSpPr>
        <xdr:cNvPr id="37" name="Line 584"/>
        <xdr:cNvSpPr>
          <a:spLocks/>
        </xdr:cNvSpPr>
      </xdr:nvSpPr>
      <xdr:spPr>
        <a:xfrm>
          <a:off x="27527250" y="870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36</xdr:col>
      <xdr:colOff>495300</xdr:colOff>
      <xdr:row>35</xdr:row>
      <xdr:rowOff>0</xdr:rowOff>
    </xdr:to>
    <xdr:sp>
      <xdr:nvSpPr>
        <xdr:cNvPr id="38" name="Line 586"/>
        <xdr:cNvSpPr>
          <a:spLocks/>
        </xdr:cNvSpPr>
      </xdr:nvSpPr>
      <xdr:spPr>
        <a:xfrm>
          <a:off x="21583650" y="7829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17</xdr:row>
      <xdr:rowOff>114300</xdr:rowOff>
    </xdr:from>
    <xdr:to>
      <xdr:col>44</xdr:col>
      <xdr:colOff>657225</xdr:colOff>
      <xdr:row>17</xdr:row>
      <xdr:rowOff>114300</xdr:rowOff>
    </xdr:to>
    <xdr:sp>
      <xdr:nvSpPr>
        <xdr:cNvPr id="39" name="Line 587"/>
        <xdr:cNvSpPr>
          <a:spLocks/>
        </xdr:cNvSpPr>
      </xdr:nvSpPr>
      <xdr:spPr>
        <a:xfrm>
          <a:off x="26784300" y="4629150"/>
          <a:ext cx="610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114300</xdr:rowOff>
    </xdr:from>
    <xdr:to>
      <xdr:col>90</xdr:col>
      <xdr:colOff>476250</xdr:colOff>
      <xdr:row>20</xdr:row>
      <xdr:rowOff>152400</xdr:rowOff>
    </xdr:to>
    <xdr:sp>
      <xdr:nvSpPr>
        <xdr:cNvPr id="40" name="Line 637"/>
        <xdr:cNvSpPr>
          <a:spLocks/>
        </xdr:cNvSpPr>
      </xdr:nvSpPr>
      <xdr:spPr>
        <a:xfrm>
          <a:off x="661416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152400</xdr:rowOff>
    </xdr:from>
    <xdr:to>
      <xdr:col>91</xdr:col>
      <xdr:colOff>247650</xdr:colOff>
      <xdr:row>21</xdr:row>
      <xdr:rowOff>0</xdr:rowOff>
    </xdr:to>
    <xdr:sp>
      <xdr:nvSpPr>
        <xdr:cNvPr id="41" name="Line 638"/>
        <xdr:cNvSpPr>
          <a:spLocks/>
        </xdr:cNvSpPr>
      </xdr:nvSpPr>
      <xdr:spPr>
        <a:xfrm>
          <a:off x="668845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20</xdr:row>
      <xdr:rowOff>114300</xdr:rowOff>
    </xdr:from>
    <xdr:to>
      <xdr:col>89</xdr:col>
      <xdr:colOff>247650</xdr:colOff>
      <xdr:row>20</xdr:row>
      <xdr:rowOff>114300</xdr:rowOff>
    </xdr:to>
    <xdr:sp>
      <xdr:nvSpPr>
        <xdr:cNvPr id="42" name="Line 113"/>
        <xdr:cNvSpPr>
          <a:spLocks/>
        </xdr:cNvSpPr>
      </xdr:nvSpPr>
      <xdr:spPr>
        <a:xfrm>
          <a:off x="49530000" y="53149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49</xdr:row>
      <xdr:rowOff>0</xdr:rowOff>
    </xdr:from>
    <xdr:to>
      <xdr:col>98</xdr:col>
      <xdr:colOff>0</xdr:colOff>
      <xdr:row>51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673798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81</xdr:col>
      <xdr:colOff>276225</xdr:colOff>
      <xdr:row>29</xdr:row>
      <xdr:rowOff>114300</xdr:rowOff>
    </xdr:from>
    <xdr:to>
      <xdr:col>84</xdr:col>
      <xdr:colOff>504825</xdr:colOff>
      <xdr:row>31</xdr:row>
      <xdr:rowOff>114300</xdr:rowOff>
    </xdr:to>
    <xdr:sp>
      <xdr:nvSpPr>
        <xdr:cNvPr id="44" name="Line 121"/>
        <xdr:cNvSpPr>
          <a:spLocks/>
        </xdr:cNvSpPr>
      </xdr:nvSpPr>
      <xdr:spPr>
        <a:xfrm flipV="1">
          <a:off x="60226575" y="73723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20</xdr:row>
      <xdr:rowOff>114300</xdr:rowOff>
    </xdr:from>
    <xdr:to>
      <xdr:col>29</xdr:col>
      <xdr:colOff>266700</xdr:colOff>
      <xdr:row>20</xdr:row>
      <xdr:rowOff>114300</xdr:rowOff>
    </xdr:to>
    <xdr:sp>
      <xdr:nvSpPr>
        <xdr:cNvPr id="45" name="Line 122"/>
        <xdr:cNvSpPr>
          <a:spLocks/>
        </xdr:cNvSpPr>
      </xdr:nvSpPr>
      <xdr:spPr>
        <a:xfrm>
          <a:off x="10267950" y="5314950"/>
          <a:ext cx="1131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32</xdr:row>
      <xdr:rowOff>114300</xdr:rowOff>
    </xdr:from>
    <xdr:to>
      <xdr:col>78</xdr:col>
      <xdr:colOff>476250</xdr:colOff>
      <xdr:row>32</xdr:row>
      <xdr:rowOff>114300</xdr:rowOff>
    </xdr:to>
    <xdr:sp>
      <xdr:nvSpPr>
        <xdr:cNvPr id="46" name="Line 126"/>
        <xdr:cNvSpPr>
          <a:spLocks/>
        </xdr:cNvSpPr>
      </xdr:nvSpPr>
      <xdr:spPr>
        <a:xfrm>
          <a:off x="33470850" y="8058150"/>
          <a:ext cx="2449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40</xdr:row>
      <xdr:rowOff>38100</xdr:rowOff>
    </xdr:from>
    <xdr:to>
      <xdr:col>87</xdr:col>
      <xdr:colOff>247650</xdr:colOff>
      <xdr:row>40</xdr:row>
      <xdr:rowOff>114300</xdr:rowOff>
    </xdr:to>
    <xdr:sp>
      <xdr:nvSpPr>
        <xdr:cNvPr id="47" name="Line 131"/>
        <xdr:cNvSpPr>
          <a:spLocks/>
        </xdr:cNvSpPr>
      </xdr:nvSpPr>
      <xdr:spPr>
        <a:xfrm>
          <a:off x="63912750" y="981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0</xdr:rowOff>
    </xdr:from>
    <xdr:to>
      <xdr:col>80</xdr:col>
      <xdr:colOff>476250</xdr:colOff>
      <xdr:row>32</xdr:row>
      <xdr:rowOff>76200</xdr:rowOff>
    </xdr:to>
    <xdr:sp>
      <xdr:nvSpPr>
        <xdr:cNvPr id="48" name="Line 141"/>
        <xdr:cNvSpPr>
          <a:spLocks/>
        </xdr:cNvSpPr>
      </xdr:nvSpPr>
      <xdr:spPr>
        <a:xfrm flipH="1">
          <a:off x="5871210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76200</xdr:rowOff>
    </xdr:from>
    <xdr:to>
      <xdr:col>79</xdr:col>
      <xdr:colOff>247650</xdr:colOff>
      <xdr:row>32</xdr:row>
      <xdr:rowOff>114300</xdr:rowOff>
    </xdr:to>
    <xdr:sp>
      <xdr:nvSpPr>
        <xdr:cNvPr id="49" name="Line 142"/>
        <xdr:cNvSpPr>
          <a:spLocks/>
        </xdr:cNvSpPr>
      </xdr:nvSpPr>
      <xdr:spPr>
        <a:xfrm flipH="1">
          <a:off x="5796915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31</xdr:row>
      <xdr:rowOff>114300</xdr:rowOff>
    </xdr:from>
    <xdr:to>
      <xdr:col>81</xdr:col>
      <xdr:colOff>276225</xdr:colOff>
      <xdr:row>32</xdr:row>
      <xdr:rowOff>0</xdr:rowOff>
    </xdr:to>
    <xdr:sp>
      <xdr:nvSpPr>
        <xdr:cNvPr id="50" name="Line 143"/>
        <xdr:cNvSpPr>
          <a:spLocks/>
        </xdr:cNvSpPr>
      </xdr:nvSpPr>
      <xdr:spPr>
        <a:xfrm flipH="1">
          <a:off x="59455050" y="78295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34</xdr:row>
      <xdr:rowOff>152400</xdr:rowOff>
    </xdr:from>
    <xdr:to>
      <xdr:col>80</xdr:col>
      <xdr:colOff>476250</xdr:colOff>
      <xdr:row>35</xdr:row>
      <xdr:rowOff>0</xdr:rowOff>
    </xdr:to>
    <xdr:sp>
      <xdr:nvSpPr>
        <xdr:cNvPr id="51" name="Line 148"/>
        <xdr:cNvSpPr>
          <a:spLocks/>
        </xdr:cNvSpPr>
      </xdr:nvSpPr>
      <xdr:spPr>
        <a:xfrm>
          <a:off x="58712100" y="8553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39</xdr:row>
      <xdr:rowOff>114300</xdr:rowOff>
    </xdr:from>
    <xdr:to>
      <xdr:col>86</xdr:col>
      <xdr:colOff>476250</xdr:colOff>
      <xdr:row>40</xdr:row>
      <xdr:rowOff>38100</xdr:rowOff>
    </xdr:to>
    <xdr:sp>
      <xdr:nvSpPr>
        <xdr:cNvPr id="52" name="Line 149"/>
        <xdr:cNvSpPr>
          <a:spLocks/>
        </xdr:cNvSpPr>
      </xdr:nvSpPr>
      <xdr:spPr>
        <a:xfrm>
          <a:off x="63169800" y="96583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87</xdr:col>
      <xdr:colOff>247650</xdr:colOff>
      <xdr:row>38</xdr:row>
      <xdr:rowOff>114300</xdr:rowOff>
    </xdr:to>
    <xdr:sp>
      <xdr:nvSpPr>
        <xdr:cNvPr id="53" name="Line 150"/>
        <xdr:cNvSpPr>
          <a:spLocks/>
        </xdr:cNvSpPr>
      </xdr:nvSpPr>
      <xdr:spPr>
        <a:xfrm>
          <a:off x="59455050" y="86296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114300</xdr:rowOff>
    </xdr:from>
    <xdr:to>
      <xdr:col>85</xdr:col>
      <xdr:colOff>247650</xdr:colOff>
      <xdr:row>39</xdr:row>
      <xdr:rowOff>114300</xdr:rowOff>
    </xdr:to>
    <xdr:sp>
      <xdr:nvSpPr>
        <xdr:cNvPr id="54" name="Line 151"/>
        <xdr:cNvSpPr>
          <a:spLocks/>
        </xdr:cNvSpPr>
      </xdr:nvSpPr>
      <xdr:spPr>
        <a:xfrm flipH="1" flipV="1">
          <a:off x="60198000" y="87439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114300</xdr:rowOff>
    </xdr:from>
    <xdr:to>
      <xdr:col>36</xdr:col>
      <xdr:colOff>495300</xdr:colOff>
      <xdr:row>17</xdr:row>
      <xdr:rowOff>152400</xdr:rowOff>
    </xdr:to>
    <xdr:sp>
      <xdr:nvSpPr>
        <xdr:cNvPr id="55" name="Line 152"/>
        <xdr:cNvSpPr>
          <a:spLocks/>
        </xdr:cNvSpPr>
      </xdr:nvSpPr>
      <xdr:spPr>
        <a:xfrm flipV="1">
          <a:off x="26041350" y="4629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152400</xdr:rowOff>
    </xdr:from>
    <xdr:to>
      <xdr:col>35</xdr:col>
      <xdr:colOff>266700</xdr:colOff>
      <xdr:row>18</xdr:row>
      <xdr:rowOff>0</xdr:rowOff>
    </xdr:to>
    <xdr:sp>
      <xdr:nvSpPr>
        <xdr:cNvPr id="56" name="Line 153"/>
        <xdr:cNvSpPr>
          <a:spLocks/>
        </xdr:cNvSpPr>
      </xdr:nvSpPr>
      <xdr:spPr>
        <a:xfrm flipV="1">
          <a:off x="2529840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0</xdr:rowOff>
    </xdr:from>
    <xdr:to>
      <xdr:col>34</xdr:col>
      <xdr:colOff>495300</xdr:colOff>
      <xdr:row>18</xdr:row>
      <xdr:rowOff>114300</xdr:rowOff>
    </xdr:to>
    <xdr:sp>
      <xdr:nvSpPr>
        <xdr:cNvPr id="57" name="Line 154"/>
        <xdr:cNvSpPr>
          <a:spLocks/>
        </xdr:cNvSpPr>
      </xdr:nvSpPr>
      <xdr:spPr>
        <a:xfrm flipV="1">
          <a:off x="24555450" y="4743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114300</xdr:rowOff>
    </xdr:from>
    <xdr:to>
      <xdr:col>33</xdr:col>
      <xdr:colOff>266700</xdr:colOff>
      <xdr:row>20</xdr:row>
      <xdr:rowOff>114300</xdr:rowOff>
    </xdr:to>
    <xdr:sp>
      <xdr:nvSpPr>
        <xdr:cNvPr id="58" name="Line 155"/>
        <xdr:cNvSpPr>
          <a:spLocks/>
        </xdr:cNvSpPr>
      </xdr:nvSpPr>
      <xdr:spPr>
        <a:xfrm flipV="1">
          <a:off x="22326600" y="4857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14</xdr:row>
      <xdr:rowOff>114300</xdr:rowOff>
    </xdr:from>
    <xdr:to>
      <xdr:col>32</xdr:col>
      <xdr:colOff>495300</xdr:colOff>
      <xdr:row>19</xdr:row>
      <xdr:rowOff>114300</xdr:rowOff>
    </xdr:to>
    <xdr:sp>
      <xdr:nvSpPr>
        <xdr:cNvPr id="59" name="Line 156"/>
        <xdr:cNvSpPr>
          <a:spLocks/>
        </xdr:cNvSpPr>
      </xdr:nvSpPr>
      <xdr:spPr>
        <a:xfrm flipV="1">
          <a:off x="18611850" y="3943350"/>
          <a:ext cx="5200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20</xdr:row>
      <xdr:rowOff>76200</xdr:rowOff>
    </xdr:from>
    <xdr:to>
      <xdr:col>23</xdr:col>
      <xdr:colOff>266700</xdr:colOff>
      <xdr:row>20</xdr:row>
      <xdr:rowOff>114300</xdr:rowOff>
    </xdr:to>
    <xdr:sp>
      <xdr:nvSpPr>
        <xdr:cNvPr id="60" name="Line 314"/>
        <xdr:cNvSpPr>
          <a:spLocks/>
        </xdr:cNvSpPr>
      </xdr:nvSpPr>
      <xdr:spPr>
        <a:xfrm flipV="1">
          <a:off x="16354425" y="5276850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0</xdr:rowOff>
    </xdr:from>
    <xdr:to>
      <xdr:col>24</xdr:col>
      <xdr:colOff>495300</xdr:colOff>
      <xdr:row>20</xdr:row>
      <xdr:rowOff>76200</xdr:rowOff>
    </xdr:to>
    <xdr:sp>
      <xdr:nvSpPr>
        <xdr:cNvPr id="61" name="Line 315"/>
        <xdr:cNvSpPr>
          <a:spLocks/>
        </xdr:cNvSpPr>
      </xdr:nvSpPr>
      <xdr:spPr>
        <a:xfrm flipV="1">
          <a:off x="171259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114300</xdr:rowOff>
    </xdr:from>
    <xdr:to>
      <xdr:col>25</xdr:col>
      <xdr:colOff>266700</xdr:colOff>
      <xdr:row>20</xdr:row>
      <xdr:rowOff>0</xdr:rowOff>
    </xdr:to>
    <xdr:sp>
      <xdr:nvSpPr>
        <xdr:cNvPr id="62" name="Line 316"/>
        <xdr:cNvSpPr>
          <a:spLocks/>
        </xdr:cNvSpPr>
      </xdr:nvSpPr>
      <xdr:spPr>
        <a:xfrm flipV="1">
          <a:off x="17868900" y="5086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24288750" y="10915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276225</xdr:colOff>
      <xdr:row>34</xdr:row>
      <xdr:rowOff>114300</xdr:rowOff>
    </xdr:from>
    <xdr:to>
      <xdr:col>78</xdr:col>
      <xdr:colOff>476250</xdr:colOff>
      <xdr:row>34</xdr:row>
      <xdr:rowOff>114300</xdr:rowOff>
    </xdr:to>
    <xdr:sp>
      <xdr:nvSpPr>
        <xdr:cNvPr id="64" name="Line 529"/>
        <xdr:cNvSpPr>
          <a:spLocks/>
        </xdr:cNvSpPr>
      </xdr:nvSpPr>
      <xdr:spPr>
        <a:xfrm>
          <a:off x="57254775" y="8515350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35</xdr:row>
      <xdr:rowOff>114300</xdr:rowOff>
    </xdr:from>
    <xdr:to>
      <xdr:col>66</xdr:col>
      <xdr:colOff>19050</xdr:colOff>
      <xdr:row>35</xdr:row>
      <xdr:rowOff>114300</xdr:rowOff>
    </xdr:to>
    <xdr:sp>
      <xdr:nvSpPr>
        <xdr:cNvPr id="65" name="Line 530"/>
        <xdr:cNvSpPr>
          <a:spLocks/>
        </xdr:cNvSpPr>
      </xdr:nvSpPr>
      <xdr:spPr>
        <a:xfrm>
          <a:off x="28270200" y="87439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552450</xdr:colOff>
      <xdr:row>30</xdr:row>
      <xdr:rowOff>114300</xdr:rowOff>
    </xdr:from>
    <xdr:to>
      <xdr:col>26</xdr:col>
      <xdr:colOff>495300</xdr:colOff>
      <xdr:row>30</xdr:row>
      <xdr:rowOff>114300</xdr:rowOff>
    </xdr:to>
    <xdr:sp>
      <xdr:nvSpPr>
        <xdr:cNvPr id="66" name="Line 531"/>
        <xdr:cNvSpPr>
          <a:spLocks/>
        </xdr:cNvSpPr>
      </xdr:nvSpPr>
      <xdr:spPr>
        <a:xfrm>
          <a:off x="10496550" y="7600950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114300</xdr:rowOff>
    </xdr:from>
    <xdr:to>
      <xdr:col>11</xdr:col>
      <xdr:colOff>0</xdr:colOff>
      <xdr:row>23</xdr:row>
      <xdr:rowOff>114300</xdr:rowOff>
    </xdr:to>
    <xdr:sp>
      <xdr:nvSpPr>
        <xdr:cNvPr id="67" name="Line 534"/>
        <xdr:cNvSpPr>
          <a:spLocks/>
        </xdr:cNvSpPr>
      </xdr:nvSpPr>
      <xdr:spPr>
        <a:xfrm>
          <a:off x="5486400" y="60007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114300</xdr:rowOff>
    </xdr:from>
    <xdr:to>
      <xdr:col>11</xdr:col>
      <xdr:colOff>0</xdr:colOff>
      <xdr:row>26</xdr:row>
      <xdr:rowOff>114300</xdr:rowOff>
    </xdr:to>
    <xdr:sp>
      <xdr:nvSpPr>
        <xdr:cNvPr id="68" name="Line 535"/>
        <xdr:cNvSpPr>
          <a:spLocks/>
        </xdr:cNvSpPr>
      </xdr:nvSpPr>
      <xdr:spPr>
        <a:xfrm>
          <a:off x="5486400" y="6686550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35</xdr:row>
      <xdr:rowOff>114300</xdr:rowOff>
    </xdr:from>
    <xdr:to>
      <xdr:col>74</xdr:col>
      <xdr:colOff>476250</xdr:colOff>
      <xdr:row>35</xdr:row>
      <xdr:rowOff>114300</xdr:rowOff>
    </xdr:to>
    <xdr:sp>
      <xdr:nvSpPr>
        <xdr:cNvPr id="69" name="Line 537"/>
        <xdr:cNvSpPr>
          <a:spLocks/>
        </xdr:cNvSpPr>
      </xdr:nvSpPr>
      <xdr:spPr>
        <a:xfrm>
          <a:off x="49530000" y="87439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114300</xdr:rowOff>
    </xdr:to>
    <xdr:sp>
      <xdr:nvSpPr>
        <xdr:cNvPr id="70" name="Line 538"/>
        <xdr:cNvSpPr>
          <a:spLocks/>
        </xdr:cNvSpPr>
      </xdr:nvSpPr>
      <xdr:spPr>
        <a:xfrm>
          <a:off x="20840700" y="7715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152400</xdr:rowOff>
    </xdr:from>
    <xdr:to>
      <xdr:col>28</xdr:col>
      <xdr:colOff>495300</xdr:colOff>
      <xdr:row>31</xdr:row>
      <xdr:rowOff>0</xdr:rowOff>
    </xdr:to>
    <xdr:sp>
      <xdr:nvSpPr>
        <xdr:cNvPr id="71" name="Line 539"/>
        <xdr:cNvSpPr>
          <a:spLocks/>
        </xdr:cNvSpPr>
      </xdr:nvSpPr>
      <xdr:spPr>
        <a:xfrm>
          <a:off x="20097750" y="763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0</xdr:rowOff>
    </xdr:from>
    <xdr:to>
      <xdr:col>31</xdr:col>
      <xdr:colOff>266700</xdr:colOff>
      <xdr:row>32</xdr:row>
      <xdr:rowOff>209550</xdr:rowOff>
    </xdr:to>
    <xdr:sp>
      <xdr:nvSpPr>
        <xdr:cNvPr id="72" name="Line 543"/>
        <xdr:cNvSpPr>
          <a:spLocks/>
        </xdr:cNvSpPr>
      </xdr:nvSpPr>
      <xdr:spPr>
        <a:xfrm flipH="1" flipV="1">
          <a:off x="22326600" y="79438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0</xdr:rowOff>
    </xdr:from>
    <xdr:to>
      <xdr:col>44</xdr:col>
      <xdr:colOff>495300</xdr:colOff>
      <xdr:row>32</xdr:row>
      <xdr:rowOff>76200</xdr:rowOff>
    </xdr:to>
    <xdr:sp>
      <xdr:nvSpPr>
        <xdr:cNvPr id="73" name="Line 544"/>
        <xdr:cNvSpPr>
          <a:spLocks/>
        </xdr:cNvSpPr>
      </xdr:nvSpPr>
      <xdr:spPr>
        <a:xfrm>
          <a:off x="319849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76200</xdr:rowOff>
    </xdr:from>
    <xdr:to>
      <xdr:col>45</xdr:col>
      <xdr:colOff>266700</xdr:colOff>
      <xdr:row>32</xdr:row>
      <xdr:rowOff>114300</xdr:rowOff>
    </xdr:to>
    <xdr:sp>
      <xdr:nvSpPr>
        <xdr:cNvPr id="74" name="Line 545"/>
        <xdr:cNvSpPr>
          <a:spLocks/>
        </xdr:cNvSpPr>
      </xdr:nvSpPr>
      <xdr:spPr>
        <a:xfrm>
          <a:off x="3272790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29</xdr:row>
      <xdr:rowOff>114300</xdr:rowOff>
    </xdr:from>
    <xdr:to>
      <xdr:col>43</xdr:col>
      <xdr:colOff>266700</xdr:colOff>
      <xdr:row>32</xdr:row>
      <xdr:rowOff>0</xdr:rowOff>
    </xdr:to>
    <xdr:sp>
      <xdr:nvSpPr>
        <xdr:cNvPr id="75" name="Line 546"/>
        <xdr:cNvSpPr>
          <a:spLocks/>
        </xdr:cNvSpPr>
      </xdr:nvSpPr>
      <xdr:spPr>
        <a:xfrm>
          <a:off x="28279725" y="73723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276225</xdr:colOff>
      <xdr:row>31</xdr:row>
      <xdr:rowOff>114300</xdr:rowOff>
    </xdr:from>
    <xdr:to>
      <xdr:col>81</xdr:col>
      <xdr:colOff>276225</xdr:colOff>
      <xdr:row>34</xdr:row>
      <xdr:rowOff>114300</xdr:rowOff>
    </xdr:to>
    <xdr:sp>
      <xdr:nvSpPr>
        <xdr:cNvPr id="76" name="Line 547"/>
        <xdr:cNvSpPr>
          <a:spLocks/>
        </xdr:cNvSpPr>
      </xdr:nvSpPr>
      <xdr:spPr>
        <a:xfrm flipV="1">
          <a:off x="57254775" y="78295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114300</xdr:rowOff>
    </xdr:from>
    <xdr:to>
      <xdr:col>77</xdr:col>
      <xdr:colOff>276225</xdr:colOff>
      <xdr:row>35</xdr:row>
      <xdr:rowOff>0</xdr:rowOff>
    </xdr:to>
    <xdr:sp>
      <xdr:nvSpPr>
        <xdr:cNvPr id="77" name="Line 548"/>
        <xdr:cNvSpPr>
          <a:spLocks/>
        </xdr:cNvSpPr>
      </xdr:nvSpPr>
      <xdr:spPr>
        <a:xfrm flipH="1">
          <a:off x="56483250" y="85153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0</xdr:rowOff>
    </xdr:from>
    <xdr:to>
      <xdr:col>91</xdr:col>
      <xdr:colOff>247650</xdr:colOff>
      <xdr:row>29</xdr:row>
      <xdr:rowOff>76200</xdr:rowOff>
    </xdr:to>
    <xdr:sp>
      <xdr:nvSpPr>
        <xdr:cNvPr id="78" name="Line 551"/>
        <xdr:cNvSpPr>
          <a:spLocks/>
        </xdr:cNvSpPr>
      </xdr:nvSpPr>
      <xdr:spPr>
        <a:xfrm flipH="1">
          <a:off x="668845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76200</xdr:rowOff>
    </xdr:from>
    <xdr:to>
      <xdr:col>90</xdr:col>
      <xdr:colOff>476250</xdr:colOff>
      <xdr:row>29</xdr:row>
      <xdr:rowOff>114300</xdr:rowOff>
    </xdr:to>
    <xdr:sp>
      <xdr:nvSpPr>
        <xdr:cNvPr id="79" name="Line 552"/>
        <xdr:cNvSpPr>
          <a:spLocks/>
        </xdr:cNvSpPr>
      </xdr:nvSpPr>
      <xdr:spPr>
        <a:xfrm flipH="1">
          <a:off x="661416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114300</xdr:rowOff>
    </xdr:from>
    <xdr:to>
      <xdr:col>87</xdr:col>
      <xdr:colOff>247650</xdr:colOff>
      <xdr:row>37</xdr:row>
      <xdr:rowOff>114300</xdr:rowOff>
    </xdr:to>
    <xdr:sp>
      <xdr:nvSpPr>
        <xdr:cNvPr id="80" name="Line 553"/>
        <xdr:cNvSpPr>
          <a:spLocks/>
        </xdr:cNvSpPr>
      </xdr:nvSpPr>
      <xdr:spPr>
        <a:xfrm>
          <a:off x="63169800" y="92011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114300</xdr:rowOff>
    </xdr:from>
    <xdr:to>
      <xdr:col>27</xdr:col>
      <xdr:colOff>0</xdr:colOff>
      <xdr:row>37</xdr:row>
      <xdr:rowOff>114300</xdr:rowOff>
    </xdr:to>
    <xdr:sp>
      <xdr:nvSpPr>
        <xdr:cNvPr id="81" name="Line 555"/>
        <xdr:cNvSpPr>
          <a:spLocks/>
        </xdr:cNvSpPr>
      </xdr:nvSpPr>
      <xdr:spPr>
        <a:xfrm>
          <a:off x="18859500" y="92011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114300</xdr:rowOff>
    </xdr:from>
    <xdr:to>
      <xdr:col>27</xdr:col>
      <xdr:colOff>0</xdr:colOff>
      <xdr:row>40</xdr:row>
      <xdr:rowOff>114300</xdr:rowOff>
    </xdr:to>
    <xdr:sp>
      <xdr:nvSpPr>
        <xdr:cNvPr id="82" name="Line 556"/>
        <xdr:cNvSpPr>
          <a:spLocks/>
        </xdr:cNvSpPr>
      </xdr:nvSpPr>
      <xdr:spPr>
        <a:xfrm>
          <a:off x="18859500" y="98869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83" name="Group 558"/>
        <xdr:cNvGrpSpPr>
          <a:grpSpLocks noChangeAspect="1"/>
        </xdr:cNvGrpSpPr>
      </xdr:nvGrpSpPr>
      <xdr:grpSpPr>
        <a:xfrm>
          <a:off x="147447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40</xdr:row>
      <xdr:rowOff>114300</xdr:rowOff>
    </xdr:from>
    <xdr:to>
      <xdr:col>10</xdr:col>
      <xdr:colOff>647700</xdr:colOff>
      <xdr:row>42</xdr:row>
      <xdr:rowOff>28575</xdr:rowOff>
    </xdr:to>
    <xdr:grpSp>
      <xdr:nvGrpSpPr>
        <xdr:cNvPr id="86" name="Group 561"/>
        <xdr:cNvGrpSpPr>
          <a:grpSpLocks noChangeAspect="1"/>
        </xdr:cNvGrpSpPr>
      </xdr:nvGrpSpPr>
      <xdr:grpSpPr>
        <a:xfrm>
          <a:off x="7315200" y="988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5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35</xdr:row>
      <xdr:rowOff>219075</xdr:rowOff>
    </xdr:from>
    <xdr:to>
      <xdr:col>16</xdr:col>
      <xdr:colOff>647700</xdr:colOff>
      <xdr:row>37</xdr:row>
      <xdr:rowOff>114300</xdr:rowOff>
    </xdr:to>
    <xdr:grpSp>
      <xdr:nvGrpSpPr>
        <xdr:cNvPr id="89" name="Group 564"/>
        <xdr:cNvGrpSpPr>
          <a:grpSpLocks noChangeAspect="1"/>
        </xdr:cNvGrpSpPr>
      </xdr:nvGrpSpPr>
      <xdr:grpSpPr>
        <a:xfrm>
          <a:off x="11772900" y="8848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35</xdr:row>
      <xdr:rowOff>219075</xdr:rowOff>
    </xdr:from>
    <xdr:to>
      <xdr:col>17</xdr:col>
      <xdr:colOff>419100</xdr:colOff>
      <xdr:row>37</xdr:row>
      <xdr:rowOff>114300</xdr:rowOff>
    </xdr:to>
    <xdr:grpSp>
      <xdr:nvGrpSpPr>
        <xdr:cNvPr id="92" name="Group 567"/>
        <xdr:cNvGrpSpPr>
          <a:grpSpLocks noChangeAspect="1"/>
        </xdr:cNvGrpSpPr>
      </xdr:nvGrpSpPr>
      <xdr:grpSpPr>
        <a:xfrm>
          <a:off x="12506325" y="8848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5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40</xdr:row>
      <xdr:rowOff>114300</xdr:rowOff>
    </xdr:from>
    <xdr:to>
      <xdr:col>23</xdr:col>
      <xdr:colOff>419100</xdr:colOff>
      <xdr:row>42</xdr:row>
      <xdr:rowOff>28575</xdr:rowOff>
    </xdr:to>
    <xdr:grpSp>
      <xdr:nvGrpSpPr>
        <xdr:cNvPr id="95" name="Group 570"/>
        <xdr:cNvGrpSpPr>
          <a:grpSpLocks noChangeAspect="1"/>
        </xdr:cNvGrpSpPr>
      </xdr:nvGrpSpPr>
      <xdr:grpSpPr>
        <a:xfrm>
          <a:off x="16964025" y="9886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21</xdr:row>
      <xdr:rowOff>219075</xdr:rowOff>
    </xdr:from>
    <xdr:to>
      <xdr:col>22</xdr:col>
      <xdr:colOff>647700</xdr:colOff>
      <xdr:row>23</xdr:row>
      <xdr:rowOff>114300</xdr:rowOff>
    </xdr:to>
    <xdr:grpSp>
      <xdr:nvGrpSpPr>
        <xdr:cNvPr id="98" name="Group 573"/>
        <xdr:cNvGrpSpPr>
          <a:grpSpLocks noChangeAspect="1"/>
        </xdr:cNvGrpSpPr>
      </xdr:nvGrpSpPr>
      <xdr:grpSpPr>
        <a:xfrm>
          <a:off x="162306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18</xdr:row>
      <xdr:rowOff>219075</xdr:rowOff>
    </xdr:from>
    <xdr:to>
      <xdr:col>30</xdr:col>
      <xdr:colOff>647700</xdr:colOff>
      <xdr:row>20</xdr:row>
      <xdr:rowOff>114300</xdr:rowOff>
    </xdr:to>
    <xdr:grpSp>
      <xdr:nvGrpSpPr>
        <xdr:cNvPr id="101" name="Group 576"/>
        <xdr:cNvGrpSpPr>
          <a:grpSpLocks noChangeAspect="1"/>
        </xdr:cNvGrpSpPr>
      </xdr:nvGrpSpPr>
      <xdr:grpSpPr>
        <a:xfrm>
          <a:off x="22174200" y="4962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5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18</xdr:row>
      <xdr:rowOff>219075</xdr:rowOff>
    </xdr:from>
    <xdr:to>
      <xdr:col>29</xdr:col>
      <xdr:colOff>419100</xdr:colOff>
      <xdr:row>20</xdr:row>
      <xdr:rowOff>114300</xdr:rowOff>
    </xdr:to>
    <xdr:grpSp>
      <xdr:nvGrpSpPr>
        <xdr:cNvPr id="104" name="Group 579"/>
        <xdr:cNvGrpSpPr>
          <a:grpSpLocks noChangeAspect="1"/>
        </xdr:cNvGrpSpPr>
      </xdr:nvGrpSpPr>
      <xdr:grpSpPr>
        <a:xfrm>
          <a:off x="21421725" y="4962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5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20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485775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108" name="Group 585"/>
        <xdr:cNvGrpSpPr>
          <a:grpSpLocks noChangeAspect="1"/>
        </xdr:cNvGrpSpPr>
      </xdr:nvGrpSpPr>
      <xdr:grpSpPr>
        <a:xfrm>
          <a:off x="17716500" y="7143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114300</xdr:rowOff>
    </xdr:from>
    <xdr:to>
      <xdr:col>29</xdr:col>
      <xdr:colOff>419100</xdr:colOff>
      <xdr:row>33</xdr:row>
      <xdr:rowOff>28575</xdr:rowOff>
    </xdr:to>
    <xdr:grpSp>
      <xdr:nvGrpSpPr>
        <xdr:cNvPr id="111" name="Group 591"/>
        <xdr:cNvGrpSpPr>
          <a:grpSpLocks noChangeAspect="1"/>
        </xdr:cNvGrpSpPr>
      </xdr:nvGrpSpPr>
      <xdr:grpSpPr>
        <a:xfrm>
          <a:off x="214217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5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30</xdr:row>
      <xdr:rowOff>114300</xdr:rowOff>
    </xdr:from>
    <xdr:to>
      <xdr:col>27</xdr:col>
      <xdr:colOff>266700</xdr:colOff>
      <xdr:row>30</xdr:row>
      <xdr:rowOff>152400</xdr:rowOff>
    </xdr:to>
    <xdr:sp>
      <xdr:nvSpPr>
        <xdr:cNvPr id="114" name="Line 594"/>
        <xdr:cNvSpPr>
          <a:spLocks/>
        </xdr:cNvSpPr>
      </xdr:nvSpPr>
      <xdr:spPr>
        <a:xfrm>
          <a:off x="1935480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18</xdr:row>
      <xdr:rowOff>209550</xdr:rowOff>
    </xdr:from>
    <xdr:to>
      <xdr:col>22</xdr:col>
      <xdr:colOff>619125</xdr:colOff>
      <xdr:row>20</xdr:row>
      <xdr:rowOff>114300</xdr:rowOff>
    </xdr:to>
    <xdr:grpSp>
      <xdr:nvGrpSpPr>
        <xdr:cNvPr id="115" name="Group 604"/>
        <xdr:cNvGrpSpPr>
          <a:grpSpLocks noChangeAspect="1"/>
        </xdr:cNvGrpSpPr>
      </xdr:nvGrpSpPr>
      <xdr:grpSpPr>
        <a:xfrm>
          <a:off x="16202025" y="4953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6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352425</xdr:colOff>
      <xdr:row>29</xdr:row>
      <xdr:rowOff>114300</xdr:rowOff>
    </xdr:from>
    <xdr:to>
      <xdr:col>38</xdr:col>
      <xdr:colOff>657225</xdr:colOff>
      <xdr:row>31</xdr:row>
      <xdr:rowOff>28575</xdr:rowOff>
    </xdr:to>
    <xdr:grpSp>
      <xdr:nvGrpSpPr>
        <xdr:cNvPr id="118" name="Group 611"/>
        <xdr:cNvGrpSpPr>
          <a:grpSpLocks noChangeAspect="1"/>
        </xdr:cNvGrpSpPr>
      </xdr:nvGrpSpPr>
      <xdr:grpSpPr>
        <a:xfrm>
          <a:off x="28127325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6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35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48577500" y="862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485775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30</xdr:col>
      <xdr:colOff>495300</xdr:colOff>
      <xdr:row>32</xdr:row>
      <xdr:rowOff>0</xdr:rowOff>
    </xdr:from>
    <xdr:to>
      <xdr:col>30</xdr:col>
      <xdr:colOff>495300</xdr:colOff>
      <xdr:row>32</xdr:row>
      <xdr:rowOff>95250</xdr:rowOff>
    </xdr:to>
    <xdr:sp>
      <xdr:nvSpPr>
        <xdr:cNvPr id="123" name="Line 619"/>
        <xdr:cNvSpPr>
          <a:spLocks noChangeAspect="1"/>
        </xdr:cNvSpPr>
      </xdr:nvSpPr>
      <xdr:spPr>
        <a:xfrm flipH="1">
          <a:off x="22326600" y="7943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32</xdr:row>
      <xdr:rowOff>95250</xdr:rowOff>
    </xdr:from>
    <xdr:to>
      <xdr:col>30</xdr:col>
      <xdr:colOff>647700</xdr:colOff>
      <xdr:row>33</xdr:row>
      <xdr:rowOff>133350</xdr:rowOff>
    </xdr:to>
    <xdr:sp>
      <xdr:nvSpPr>
        <xdr:cNvPr id="124" name="Oval 620"/>
        <xdr:cNvSpPr>
          <a:spLocks noChangeAspect="1"/>
        </xdr:cNvSpPr>
      </xdr:nvSpPr>
      <xdr:spPr>
        <a:xfrm>
          <a:off x="22174200" y="8039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209550</xdr:rowOff>
    </xdr:from>
    <xdr:to>
      <xdr:col>32</xdr:col>
      <xdr:colOff>495300</xdr:colOff>
      <xdr:row>34</xdr:row>
      <xdr:rowOff>0</xdr:rowOff>
    </xdr:to>
    <xdr:sp>
      <xdr:nvSpPr>
        <xdr:cNvPr id="125" name="Line 623"/>
        <xdr:cNvSpPr>
          <a:spLocks/>
        </xdr:cNvSpPr>
      </xdr:nvSpPr>
      <xdr:spPr>
        <a:xfrm flipH="1" flipV="1">
          <a:off x="23069550" y="81534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0</xdr:rowOff>
    </xdr:from>
    <xdr:to>
      <xdr:col>33</xdr:col>
      <xdr:colOff>266700</xdr:colOff>
      <xdr:row>35</xdr:row>
      <xdr:rowOff>114300</xdr:rowOff>
    </xdr:to>
    <xdr:sp>
      <xdr:nvSpPr>
        <xdr:cNvPr id="126" name="Line 624"/>
        <xdr:cNvSpPr>
          <a:spLocks/>
        </xdr:cNvSpPr>
      </xdr:nvSpPr>
      <xdr:spPr>
        <a:xfrm flipH="1" flipV="1">
          <a:off x="23812500" y="84010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35</xdr:col>
      <xdr:colOff>266700</xdr:colOff>
      <xdr:row>39</xdr:row>
      <xdr:rowOff>114300</xdr:rowOff>
    </xdr:to>
    <xdr:sp>
      <xdr:nvSpPr>
        <xdr:cNvPr id="127" name="Line 625"/>
        <xdr:cNvSpPr>
          <a:spLocks/>
        </xdr:cNvSpPr>
      </xdr:nvSpPr>
      <xdr:spPr>
        <a:xfrm flipH="1" flipV="1">
          <a:off x="24555450" y="874395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228600"/>
    <xdr:sp>
      <xdr:nvSpPr>
        <xdr:cNvPr id="128" name="text 7166"/>
        <xdr:cNvSpPr txBox="1">
          <a:spLocks noChangeArrowheads="1"/>
        </xdr:cNvSpPr>
      </xdr:nvSpPr>
      <xdr:spPr>
        <a:xfrm>
          <a:off x="248031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46</xdr:col>
      <xdr:colOff>0</xdr:colOff>
      <xdr:row>18</xdr:row>
      <xdr:rowOff>76200</xdr:rowOff>
    </xdr:from>
    <xdr:to>
      <xdr:col>57</xdr:col>
      <xdr:colOff>0</xdr:colOff>
      <xdr:row>19</xdr:row>
      <xdr:rowOff>152400</xdr:rowOff>
    </xdr:to>
    <xdr:grpSp>
      <xdr:nvGrpSpPr>
        <xdr:cNvPr id="129" name="Group 637"/>
        <xdr:cNvGrpSpPr>
          <a:grpSpLocks/>
        </xdr:cNvGrpSpPr>
      </xdr:nvGrpSpPr>
      <xdr:grpSpPr>
        <a:xfrm>
          <a:off x="33718500" y="4819650"/>
          <a:ext cx="8401050" cy="304800"/>
          <a:chOff x="115" y="479"/>
          <a:chExt cx="1117" cy="40"/>
        </a:xfrm>
        <a:solidFill>
          <a:srgbClr val="FFFFFF"/>
        </a:solidFill>
      </xdr:grpSpPr>
      <xdr:sp>
        <xdr:nvSpPr>
          <xdr:cNvPr id="130" name="Rectangle 63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3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21</xdr:row>
      <xdr:rowOff>76200</xdr:rowOff>
    </xdr:from>
    <xdr:to>
      <xdr:col>58</xdr:col>
      <xdr:colOff>495300</xdr:colOff>
      <xdr:row>22</xdr:row>
      <xdr:rowOff>152400</xdr:rowOff>
    </xdr:to>
    <xdr:grpSp>
      <xdr:nvGrpSpPr>
        <xdr:cNvPr id="139" name="Group 647"/>
        <xdr:cNvGrpSpPr>
          <a:grpSpLocks/>
        </xdr:cNvGrpSpPr>
      </xdr:nvGrpSpPr>
      <xdr:grpSpPr>
        <a:xfrm>
          <a:off x="33718500" y="5505450"/>
          <a:ext cx="9410700" cy="304800"/>
          <a:chOff x="115" y="479"/>
          <a:chExt cx="1117" cy="40"/>
        </a:xfrm>
        <a:solidFill>
          <a:srgbClr val="FFFFFF"/>
        </a:solidFill>
      </xdr:grpSpPr>
      <xdr:sp>
        <xdr:nvSpPr>
          <xdr:cNvPr id="140" name="Rectangle 64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4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5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5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5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5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5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5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5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27</xdr:row>
      <xdr:rowOff>76200</xdr:rowOff>
    </xdr:from>
    <xdr:to>
      <xdr:col>57</xdr:col>
      <xdr:colOff>0</xdr:colOff>
      <xdr:row>28</xdr:row>
      <xdr:rowOff>152400</xdr:rowOff>
    </xdr:to>
    <xdr:grpSp>
      <xdr:nvGrpSpPr>
        <xdr:cNvPr id="149" name="Group 657"/>
        <xdr:cNvGrpSpPr>
          <a:grpSpLocks/>
        </xdr:cNvGrpSpPr>
      </xdr:nvGrpSpPr>
      <xdr:grpSpPr>
        <a:xfrm>
          <a:off x="33718500" y="6877050"/>
          <a:ext cx="8401050" cy="304800"/>
          <a:chOff x="115" y="479"/>
          <a:chExt cx="1117" cy="40"/>
        </a:xfrm>
        <a:solidFill>
          <a:srgbClr val="FFFFFF"/>
        </a:solidFill>
      </xdr:grpSpPr>
      <xdr:sp>
        <xdr:nvSpPr>
          <xdr:cNvPr id="150" name="Rectangle 65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5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6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17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29489400" y="4514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96</xdr:col>
      <xdr:colOff>342900</xdr:colOff>
      <xdr:row>21</xdr:row>
      <xdr:rowOff>219075</xdr:rowOff>
    </xdr:from>
    <xdr:to>
      <xdr:col>96</xdr:col>
      <xdr:colOff>647700</xdr:colOff>
      <xdr:row>23</xdr:row>
      <xdr:rowOff>114300</xdr:rowOff>
    </xdr:to>
    <xdr:grpSp>
      <xdr:nvGrpSpPr>
        <xdr:cNvPr id="160" name="Group 669"/>
        <xdr:cNvGrpSpPr>
          <a:grpSpLocks noChangeAspect="1"/>
        </xdr:cNvGrpSpPr>
      </xdr:nvGrpSpPr>
      <xdr:grpSpPr>
        <a:xfrm>
          <a:off x="712089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6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21</xdr:row>
      <xdr:rowOff>219075</xdr:rowOff>
    </xdr:from>
    <xdr:to>
      <xdr:col>102</xdr:col>
      <xdr:colOff>657225</xdr:colOff>
      <xdr:row>23</xdr:row>
      <xdr:rowOff>114300</xdr:rowOff>
    </xdr:to>
    <xdr:grpSp>
      <xdr:nvGrpSpPr>
        <xdr:cNvPr id="163" name="Group 672"/>
        <xdr:cNvGrpSpPr>
          <a:grpSpLocks noChangeAspect="1"/>
        </xdr:cNvGrpSpPr>
      </xdr:nvGrpSpPr>
      <xdr:grpSpPr>
        <a:xfrm>
          <a:off x="756761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6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21</xdr:row>
      <xdr:rowOff>219075</xdr:rowOff>
    </xdr:from>
    <xdr:to>
      <xdr:col>103</xdr:col>
      <xdr:colOff>419100</xdr:colOff>
      <xdr:row>23</xdr:row>
      <xdr:rowOff>114300</xdr:rowOff>
    </xdr:to>
    <xdr:grpSp>
      <xdr:nvGrpSpPr>
        <xdr:cNvPr id="166" name="Group 675"/>
        <xdr:cNvGrpSpPr>
          <a:grpSpLocks noChangeAspect="1"/>
        </xdr:cNvGrpSpPr>
      </xdr:nvGrpSpPr>
      <xdr:grpSpPr>
        <a:xfrm>
          <a:off x="764000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6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26</xdr:row>
      <xdr:rowOff>114300</xdr:rowOff>
    </xdr:from>
    <xdr:to>
      <xdr:col>96</xdr:col>
      <xdr:colOff>657225</xdr:colOff>
      <xdr:row>28</xdr:row>
      <xdr:rowOff>28575</xdr:rowOff>
    </xdr:to>
    <xdr:grpSp>
      <xdr:nvGrpSpPr>
        <xdr:cNvPr id="169" name="Group 678"/>
        <xdr:cNvGrpSpPr>
          <a:grpSpLocks noChangeAspect="1"/>
        </xdr:cNvGrpSpPr>
      </xdr:nvGrpSpPr>
      <xdr:grpSpPr>
        <a:xfrm>
          <a:off x="71218425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6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26</xdr:row>
      <xdr:rowOff>114300</xdr:rowOff>
    </xdr:from>
    <xdr:to>
      <xdr:col>97</xdr:col>
      <xdr:colOff>428625</xdr:colOff>
      <xdr:row>28</xdr:row>
      <xdr:rowOff>28575</xdr:rowOff>
    </xdr:to>
    <xdr:grpSp>
      <xdr:nvGrpSpPr>
        <xdr:cNvPr id="172" name="Group 681"/>
        <xdr:cNvGrpSpPr>
          <a:grpSpLocks noChangeAspect="1"/>
        </xdr:cNvGrpSpPr>
      </xdr:nvGrpSpPr>
      <xdr:grpSpPr>
        <a:xfrm>
          <a:off x="7196137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6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26</xdr:row>
      <xdr:rowOff>114300</xdr:rowOff>
    </xdr:from>
    <xdr:to>
      <xdr:col>109</xdr:col>
      <xdr:colOff>419100</xdr:colOff>
      <xdr:row>28</xdr:row>
      <xdr:rowOff>28575</xdr:rowOff>
    </xdr:to>
    <xdr:grpSp>
      <xdr:nvGrpSpPr>
        <xdr:cNvPr id="175" name="Group 684"/>
        <xdr:cNvGrpSpPr>
          <a:grpSpLocks noChangeAspect="1"/>
        </xdr:cNvGrpSpPr>
      </xdr:nvGrpSpPr>
      <xdr:grpSpPr>
        <a:xfrm>
          <a:off x="808577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6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19050</xdr:colOff>
      <xdr:row>19</xdr:row>
      <xdr:rowOff>66675</xdr:rowOff>
    </xdr:from>
    <xdr:to>
      <xdr:col>90</xdr:col>
      <xdr:colOff>57150</xdr:colOff>
      <xdr:row>19</xdr:row>
      <xdr:rowOff>161925</xdr:rowOff>
    </xdr:to>
    <xdr:sp>
      <xdr:nvSpPr>
        <xdr:cNvPr id="178" name="Rectangle 693"/>
        <xdr:cNvSpPr>
          <a:spLocks noChangeAspect="1"/>
        </xdr:cNvSpPr>
      </xdr:nvSpPr>
      <xdr:spPr>
        <a:xfrm>
          <a:off x="66427350" y="5038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57150</xdr:colOff>
      <xdr:row>19</xdr:row>
      <xdr:rowOff>114300</xdr:rowOff>
    </xdr:from>
    <xdr:to>
      <xdr:col>90</xdr:col>
      <xdr:colOff>276225</xdr:colOff>
      <xdr:row>19</xdr:row>
      <xdr:rowOff>114300</xdr:rowOff>
    </xdr:to>
    <xdr:sp>
      <xdr:nvSpPr>
        <xdr:cNvPr id="179" name="Line 694"/>
        <xdr:cNvSpPr>
          <a:spLocks/>
        </xdr:cNvSpPr>
      </xdr:nvSpPr>
      <xdr:spPr>
        <a:xfrm>
          <a:off x="66465450" y="5086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19050</xdr:colOff>
      <xdr:row>31</xdr:row>
      <xdr:rowOff>66675</xdr:rowOff>
    </xdr:from>
    <xdr:to>
      <xdr:col>90</xdr:col>
      <xdr:colOff>57150</xdr:colOff>
      <xdr:row>31</xdr:row>
      <xdr:rowOff>161925</xdr:rowOff>
    </xdr:to>
    <xdr:sp>
      <xdr:nvSpPr>
        <xdr:cNvPr id="180" name="Rectangle 695"/>
        <xdr:cNvSpPr>
          <a:spLocks noChangeAspect="1"/>
        </xdr:cNvSpPr>
      </xdr:nvSpPr>
      <xdr:spPr>
        <a:xfrm>
          <a:off x="66427350" y="7781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57150</xdr:colOff>
      <xdr:row>31</xdr:row>
      <xdr:rowOff>114300</xdr:rowOff>
    </xdr:from>
    <xdr:to>
      <xdr:col>90</xdr:col>
      <xdr:colOff>276225</xdr:colOff>
      <xdr:row>31</xdr:row>
      <xdr:rowOff>114300</xdr:rowOff>
    </xdr:to>
    <xdr:sp>
      <xdr:nvSpPr>
        <xdr:cNvPr id="181" name="Line 696"/>
        <xdr:cNvSpPr>
          <a:spLocks/>
        </xdr:cNvSpPr>
      </xdr:nvSpPr>
      <xdr:spPr>
        <a:xfrm>
          <a:off x="66465450" y="7829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0</xdr:colOff>
      <xdr:row>24</xdr:row>
      <xdr:rowOff>114300</xdr:rowOff>
    </xdr:from>
    <xdr:ext cx="323850" cy="228600"/>
    <xdr:sp>
      <xdr:nvSpPr>
        <xdr:cNvPr id="182" name="TextBox 698"/>
        <xdr:cNvSpPr txBox="1">
          <a:spLocks noChangeArrowheads="1"/>
        </xdr:cNvSpPr>
      </xdr:nvSpPr>
      <xdr:spPr>
        <a:xfrm>
          <a:off x="73837800" y="6229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84</xdr:col>
      <xdr:colOff>352425</xdr:colOff>
      <xdr:row>29</xdr:row>
      <xdr:rowOff>114300</xdr:rowOff>
    </xdr:from>
    <xdr:to>
      <xdr:col>84</xdr:col>
      <xdr:colOff>657225</xdr:colOff>
      <xdr:row>31</xdr:row>
      <xdr:rowOff>28575</xdr:rowOff>
    </xdr:to>
    <xdr:grpSp>
      <xdr:nvGrpSpPr>
        <xdr:cNvPr id="183" name="Group 699"/>
        <xdr:cNvGrpSpPr>
          <a:grpSpLocks noChangeAspect="1"/>
        </xdr:cNvGrpSpPr>
      </xdr:nvGrpSpPr>
      <xdr:grpSpPr>
        <a:xfrm>
          <a:off x="62303025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34</xdr:row>
      <xdr:rowOff>114300</xdr:rowOff>
    </xdr:from>
    <xdr:to>
      <xdr:col>77</xdr:col>
      <xdr:colOff>428625</xdr:colOff>
      <xdr:row>36</xdr:row>
      <xdr:rowOff>28575</xdr:rowOff>
    </xdr:to>
    <xdr:grpSp>
      <xdr:nvGrpSpPr>
        <xdr:cNvPr id="186" name="Group 702"/>
        <xdr:cNvGrpSpPr>
          <a:grpSpLocks noChangeAspect="1"/>
        </xdr:cNvGrpSpPr>
      </xdr:nvGrpSpPr>
      <xdr:grpSpPr>
        <a:xfrm>
          <a:off x="57102375" y="8515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7" name="Line 7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31</xdr:row>
      <xdr:rowOff>114300</xdr:rowOff>
    </xdr:from>
    <xdr:to>
      <xdr:col>81</xdr:col>
      <xdr:colOff>428625</xdr:colOff>
      <xdr:row>33</xdr:row>
      <xdr:rowOff>28575</xdr:rowOff>
    </xdr:to>
    <xdr:grpSp>
      <xdr:nvGrpSpPr>
        <xdr:cNvPr id="189" name="Group 705"/>
        <xdr:cNvGrpSpPr>
          <a:grpSpLocks noChangeAspect="1"/>
        </xdr:cNvGrpSpPr>
      </xdr:nvGrpSpPr>
      <xdr:grpSpPr>
        <a:xfrm>
          <a:off x="6007417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247650</xdr:colOff>
      <xdr:row>35</xdr:row>
      <xdr:rowOff>0</xdr:rowOff>
    </xdr:from>
    <xdr:to>
      <xdr:col>76</xdr:col>
      <xdr:colOff>476250</xdr:colOff>
      <xdr:row>35</xdr:row>
      <xdr:rowOff>76200</xdr:rowOff>
    </xdr:to>
    <xdr:sp>
      <xdr:nvSpPr>
        <xdr:cNvPr id="192" name="Line 715"/>
        <xdr:cNvSpPr>
          <a:spLocks/>
        </xdr:cNvSpPr>
      </xdr:nvSpPr>
      <xdr:spPr>
        <a:xfrm flipH="1">
          <a:off x="55740300" y="8629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76200</xdr:rowOff>
    </xdr:from>
    <xdr:to>
      <xdr:col>75</xdr:col>
      <xdr:colOff>247650</xdr:colOff>
      <xdr:row>35</xdr:row>
      <xdr:rowOff>114300</xdr:rowOff>
    </xdr:to>
    <xdr:sp>
      <xdr:nvSpPr>
        <xdr:cNvPr id="193" name="Line 716"/>
        <xdr:cNvSpPr>
          <a:spLocks/>
        </xdr:cNvSpPr>
      </xdr:nvSpPr>
      <xdr:spPr>
        <a:xfrm flipH="1">
          <a:off x="54997350" y="870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190500</xdr:colOff>
      <xdr:row>35</xdr:row>
      <xdr:rowOff>0</xdr:rowOff>
    </xdr:from>
    <xdr:ext cx="323850" cy="228600"/>
    <xdr:sp>
      <xdr:nvSpPr>
        <xdr:cNvPr id="194" name="TextBox 717"/>
        <xdr:cNvSpPr txBox="1">
          <a:spLocks noChangeArrowheads="1"/>
        </xdr:cNvSpPr>
      </xdr:nvSpPr>
      <xdr:spPr>
        <a:xfrm>
          <a:off x="54197250" y="8629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73</xdr:col>
      <xdr:colOff>190500</xdr:colOff>
      <xdr:row>32</xdr:row>
      <xdr:rowOff>0</xdr:rowOff>
    </xdr:from>
    <xdr:ext cx="323850" cy="228600"/>
    <xdr:sp>
      <xdr:nvSpPr>
        <xdr:cNvPr id="195" name="TextBox 718"/>
        <xdr:cNvSpPr txBox="1">
          <a:spLocks noChangeArrowheads="1"/>
        </xdr:cNvSpPr>
      </xdr:nvSpPr>
      <xdr:spPr>
        <a:xfrm>
          <a:off x="5419725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78</xdr:col>
      <xdr:colOff>476250</xdr:colOff>
      <xdr:row>34</xdr:row>
      <xdr:rowOff>114300</xdr:rowOff>
    </xdr:from>
    <xdr:to>
      <xdr:col>79</xdr:col>
      <xdr:colOff>247650</xdr:colOff>
      <xdr:row>34</xdr:row>
      <xdr:rowOff>152400</xdr:rowOff>
    </xdr:to>
    <xdr:sp>
      <xdr:nvSpPr>
        <xdr:cNvPr id="196" name="Line 719"/>
        <xdr:cNvSpPr>
          <a:spLocks/>
        </xdr:cNvSpPr>
      </xdr:nvSpPr>
      <xdr:spPr>
        <a:xfrm>
          <a:off x="57969150" y="851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647700</xdr:colOff>
      <xdr:row>32</xdr:row>
      <xdr:rowOff>0</xdr:rowOff>
    </xdr:from>
    <xdr:ext cx="323850" cy="228600"/>
    <xdr:sp>
      <xdr:nvSpPr>
        <xdr:cNvPr id="197" name="TextBox 730"/>
        <xdr:cNvSpPr txBox="1">
          <a:spLocks noChangeArrowheads="1"/>
        </xdr:cNvSpPr>
      </xdr:nvSpPr>
      <xdr:spPr>
        <a:xfrm>
          <a:off x="3436620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46</xdr:col>
      <xdr:colOff>647700</xdr:colOff>
      <xdr:row>35</xdr:row>
      <xdr:rowOff>0</xdr:rowOff>
    </xdr:from>
    <xdr:ext cx="323850" cy="228600"/>
    <xdr:sp>
      <xdr:nvSpPr>
        <xdr:cNvPr id="198" name="TextBox 732"/>
        <xdr:cNvSpPr txBox="1">
          <a:spLocks noChangeArrowheads="1"/>
        </xdr:cNvSpPr>
      </xdr:nvSpPr>
      <xdr:spPr>
        <a:xfrm>
          <a:off x="34366200" y="8629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86</xdr:col>
      <xdr:colOff>0</xdr:colOff>
      <xdr:row>29</xdr:row>
      <xdr:rowOff>0</xdr:rowOff>
    </xdr:from>
    <xdr:ext cx="971550" cy="228600"/>
    <xdr:sp>
      <xdr:nvSpPr>
        <xdr:cNvPr id="199" name="text 7166"/>
        <xdr:cNvSpPr txBox="1">
          <a:spLocks noChangeArrowheads="1"/>
        </xdr:cNvSpPr>
      </xdr:nvSpPr>
      <xdr:spPr>
        <a:xfrm>
          <a:off x="634365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200" name="text 7125"/>
        <xdr:cNvSpPr txBox="1">
          <a:spLocks noChangeArrowheads="1"/>
        </xdr:cNvSpPr>
      </xdr:nvSpPr>
      <xdr:spPr>
        <a:xfrm>
          <a:off x="13144500" y="7486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a*</a:t>
          </a:r>
        </a:p>
      </xdr:txBody>
    </xdr:sp>
    <xdr:clientData/>
  </xdr:oneCellAnchor>
  <xdr:oneCellAnchor>
    <xdr:from>
      <xdr:col>18</xdr:col>
      <xdr:colOff>228600</xdr:colOff>
      <xdr:row>20</xdr:row>
      <xdr:rowOff>0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13144500" y="5200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a*</a:t>
          </a:r>
        </a:p>
      </xdr:txBody>
    </xdr:sp>
    <xdr:clientData/>
  </xdr:oneCellAnchor>
  <xdr:twoCellAnchor editAs="absolute">
    <xdr:from>
      <xdr:col>3</xdr:col>
      <xdr:colOff>57150</xdr:colOff>
      <xdr:row>36</xdr:row>
      <xdr:rowOff>57150</xdr:rowOff>
    </xdr:from>
    <xdr:to>
      <xdr:col>4</xdr:col>
      <xdr:colOff>476250</xdr:colOff>
      <xdr:row>36</xdr:row>
      <xdr:rowOff>171450</xdr:rowOff>
    </xdr:to>
    <xdr:grpSp>
      <xdr:nvGrpSpPr>
        <xdr:cNvPr id="202" name="Group 740"/>
        <xdr:cNvGrpSpPr>
          <a:grpSpLocks noChangeAspect="1"/>
        </xdr:cNvGrpSpPr>
      </xdr:nvGrpSpPr>
      <xdr:grpSpPr>
        <a:xfrm>
          <a:off x="2057400" y="89154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203" name="Line 741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42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4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4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4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74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74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4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74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75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5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41</xdr:row>
      <xdr:rowOff>57150</xdr:rowOff>
    </xdr:from>
    <xdr:to>
      <xdr:col>4</xdr:col>
      <xdr:colOff>476250</xdr:colOff>
      <xdr:row>41</xdr:row>
      <xdr:rowOff>171450</xdr:rowOff>
    </xdr:to>
    <xdr:grpSp>
      <xdr:nvGrpSpPr>
        <xdr:cNvPr id="214" name="Group 752"/>
        <xdr:cNvGrpSpPr>
          <a:grpSpLocks noChangeAspect="1"/>
        </xdr:cNvGrpSpPr>
      </xdr:nvGrpSpPr>
      <xdr:grpSpPr>
        <a:xfrm>
          <a:off x="2057400" y="100584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215" name="Line 753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54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55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56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57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758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760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761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762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63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36</xdr:row>
      <xdr:rowOff>57150</xdr:rowOff>
    </xdr:from>
    <xdr:to>
      <xdr:col>5</xdr:col>
      <xdr:colOff>466725</xdr:colOff>
      <xdr:row>36</xdr:row>
      <xdr:rowOff>171450</xdr:rowOff>
    </xdr:to>
    <xdr:grpSp>
      <xdr:nvGrpSpPr>
        <xdr:cNvPr id="226" name="Group 764"/>
        <xdr:cNvGrpSpPr>
          <a:grpSpLocks noChangeAspect="1"/>
        </xdr:cNvGrpSpPr>
      </xdr:nvGrpSpPr>
      <xdr:grpSpPr>
        <a:xfrm>
          <a:off x="3514725" y="8915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7" name="Line 7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7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466725</xdr:colOff>
      <xdr:row>41</xdr:row>
      <xdr:rowOff>171450</xdr:rowOff>
    </xdr:to>
    <xdr:grpSp>
      <xdr:nvGrpSpPr>
        <xdr:cNvPr id="231" name="Group 769"/>
        <xdr:cNvGrpSpPr>
          <a:grpSpLocks noChangeAspect="1"/>
        </xdr:cNvGrpSpPr>
      </xdr:nvGrpSpPr>
      <xdr:grpSpPr>
        <a:xfrm>
          <a:off x="3514725" y="1005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2" name="Line 7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190500</xdr:colOff>
      <xdr:row>36</xdr:row>
      <xdr:rowOff>57150</xdr:rowOff>
    </xdr:from>
    <xdr:to>
      <xdr:col>21</xdr:col>
      <xdr:colOff>485775</xdr:colOff>
      <xdr:row>36</xdr:row>
      <xdr:rowOff>171450</xdr:rowOff>
    </xdr:to>
    <xdr:grpSp>
      <xdr:nvGrpSpPr>
        <xdr:cNvPr id="236" name="Group 774"/>
        <xdr:cNvGrpSpPr>
          <a:grpSpLocks noChangeAspect="1"/>
        </xdr:cNvGrpSpPr>
      </xdr:nvGrpSpPr>
      <xdr:grpSpPr>
        <a:xfrm>
          <a:off x="15563850" y="8915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7" name="Oval 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190500</xdr:colOff>
      <xdr:row>39</xdr:row>
      <xdr:rowOff>57150</xdr:rowOff>
    </xdr:from>
    <xdr:to>
      <xdr:col>23</xdr:col>
      <xdr:colOff>485775</xdr:colOff>
      <xdr:row>39</xdr:row>
      <xdr:rowOff>171450</xdr:rowOff>
    </xdr:to>
    <xdr:grpSp>
      <xdr:nvGrpSpPr>
        <xdr:cNvPr id="240" name="Group 778"/>
        <xdr:cNvGrpSpPr>
          <a:grpSpLocks noChangeAspect="1"/>
        </xdr:cNvGrpSpPr>
      </xdr:nvGrpSpPr>
      <xdr:grpSpPr>
        <a:xfrm>
          <a:off x="17049750" y="9601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1" name="Oval 7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38</xdr:row>
      <xdr:rowOff>57150</xdr:rowOff>
    </xdr:from>
    <xdr:to>
      <xdr:col>10</xdr:col>
      <xdr:colOff>657225</xdr:colOff>
      <xdr:row>38</xdr:row>
      <xdr:rowOff>171450</xdr:rowOff>
    </xdr:to>
    <xdr:grpSp>
      <xdr:nvGrpSpPr>
        <xdr:cNvPr id="244" name="Group 782"/>
        <xdr:cNvGrpSpPr>
          <a:grpSpLocks noChangeAspect="1"/>
        </xdr:cNvGrpSpPr>
      </xdr:nvGrpSpPr>
      <xdr:grpSpPr>
        <a:xfrm>
          <a:off x="7334250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5" name="Oval 7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7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42</xdr:row>
      <xdr:rowOff>57150</xdr:rowOff>
    </xdr:from>
    <xdr:to>
      <xdr:col>10</xdr:col>
      <xdr:colOff>657225</xdr:colOff>
      <xdr:row>42</xdr:row>
      <xdr:rowOff>171450</xdr:rowOff>
    </xdr:to>
    <xdr:grpSp>
      <xdr:nvGrpSpPr>
        <xdr:cNvPr id="248" name="Group 786"/>
        <xdr:cNvGrpSpPr>
          <a:grpSpLocks noChangeAspect="1"/>
        </xdr:cNvGrpSpPr>
      </xdr:nvGrpSpPr>
      <xdr:grpSpPr>
        <a:xfrm>
          <a:off x="7334250" y="1028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9" name="Oval 7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28</xdr:row>
      <xdr:rowOff>57150</xdr:rowOff>
    </xdr:from>
    <xdr:to>
      <xdr:col>20</xdr:col>
      <xdr:colOff>657225</xdr:colOff>
      <xdr:row>28</xdr:row>
      <xdr:rowOff>171450</xdr:rowOff>
    </xdr:to>
    <xdr:grpSp>
      <xdr:nvGrpSpPr>
        <xdr:cNvPr id="252" name="Group 790"/>
        <xdr:cNvGrpSpPr>
          <a:grpSpLocks noChangeAspect="1"/>
        </xdr:cNvGrpSpPr>
      </xdr:nvGrpSpPr>
      <xdr:grpSpPr>
        <a:xfrm>
          <a:off x="147637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3" name="Oval 7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24</xdr:row>
      <xdr:rowOff>57150</xdr:rowOff>
    </xdr:from>
    <xdr:to>
      <xdr:col>22</xdr:col>
      <xdr:colOff>657225</xdr:colOff>
      <xdr:row>24</xdr:row>
      <xdr:rowOff>171450</xdr:rowOff>
    </xdr:to>
    <xdr:grpSp>
      <xdr:nvGrpSpPr>
        <xdr:cNvPr id="256" name="Group 794"/>
        <xdr:cNvGrpSpPr>
          <a:grpSpLocks noChangeAspect="1"/>
        </xdr:cNvGrpSpPr>
      </xdr:nvGrpSpPr>
      <xdr:grpSpPr>
        <a:xfrm>
          <a:off x="16249650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7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31</xdr:row>
      <xdr:rowOff>57150</xdr:rowOff>
    </xdr:from>
    <xdr:to>
      <xdr:col>26</xdr:col>
      <xdr:colOff>485775</xdr:colOff>
      <xdr:row>31</xdr:row>
      <xdr:rowOff>171450</xdr:rowOff>
    </xdr:to>
    <xdr:grpSp>
      <xdr:nvGrpSpPr>
        <xdr:cNvPr id="260" name="Group 798"/>
        <xdr:cNvGrpSpPr>
          <a:grpSpLocks noChangeAspect="1"/>
        </xdr:cNvGrpSpPr>
      </xdr:nvGrpSpPr>
      <xdr:grpSpPr>
        <a:xfrm>
          <a:off x="18907125" y="7772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1" name="Line 7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390525</xdr:colOff>
      <xdr:row>21</xdr:row>
      <xdr:rowOff>57150</xdr:rowOff>
    </xdr:from>
    <xdr:to>
      <xdr:col>22</xdr:col>
      <xdr:colOff>828675</xdr:colOff>
      <xdr:row>21</xdr:row>
      <xdr:rowOff>171450</xdr:rowOff>
    </xdr:to>
    <xdr:grpSp>
      <xdr:nvGrpSpPr>
        <xdr:cNvPr id="265" name="Group 803"/>
        <xdr:cNvGrpSpPr>
          <a:grpSpLocks noChangeAspect="1"/>
        </xdr:cNvGrpSpPr>
      </xdr:nvGrpSpPr>
      <xdr:grpSpPr>
        <a:xfrm>
          <a:off x="16278225" y="5486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6" name="Line 8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228600</xdr:colOff>
      <xdr:row>36</xdr:row>
      <xdr:rowOff>9525</xdr:rowOff>
    </xdr:from>
    <xdr:to>
      <xdr:col>34</xdr:col>
      <xdr:colOff>666750</xdr:colOff>
      <xdr:row>36</xdr:row>
      <xdr:rowOff>123825</xdr:rowOff>
    </xdr:to>
    <xdr:grpSp>
      <xdr:nvGrpSpPr>
        <xdr:cNvPr id="270" name="Group 808"/>
        <xdr:cNvGrpSpPr>
          <a:grpSpLocks noChangeAspect="1"/>
        </xdr:cNvGrpSpPr>
      </xdr:nvGrpSpPr>
      <xdr:grpSpPr>
        <a:xfrm>
          <a:off x="25031700" y="8867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1" name="Line 8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17</xdr:row>
      <xdr:rowOff>0</xdr:rowOff>
    </xdr:from>
    <xdr:to>
      <xdr:col>28</xdr:col>
      <xdr:colOff>0</xdr:colOff>
      <xdr:row>17</xdr:row>
      <xdr:rowOff>114300</xdr:rowOff>
    </xdr:to>
    <xdr:grpSp>
      <xdr:nvGrpSpPr>
        <xdr:cNvPr id="275" name="Group 813"/>
        <xdr:cNvGrpSpPr>
          <a:grpSpLocks noChangeAspect="1"/>
        </xdr:cNvGrpSpPr>
      </xdr:nvGrpSpPr>
      <xdr:grpSpPr>
        <a:xfrm>
          <a:off x="19907250" y="4514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6" name="Line 8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504825</xdr:colOff>
      <xdr:row>16</xdr:row>
      <xdr:rowOff>57150</xdr:rowOff>
    </xdr:from>
    <xdr:to>
      <xdr:col>34</xdr:col>
      <xdr:colOff>942975</xdr:colOff>
      <xdr:row>16</xdr:row>
      <xdr:rowOff>171450</xdr:rowOff>
    </xdr:to>
    <xdr:grpSp>
      <xdr:nvGrpSpPr>
        <xdr:cNvPr id="280" name="Group 818"/>
        <xdr:cNvGrpSpPr>
          <a:grpSpLocks noChangeAspect="1"/>
        </xdr:cNvGrpSpPr>
      </xdr:nvGrpSpPr>
      <xdr:grpSpPr>
        <a:xfrm>
          <a:off x="25307925" y="4343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1" name="Line 8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8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14</xdr:row>
      <xdr:rowOff>9525</xdr:rowOff>
    </xdr:from>
    <xdr:to>
      <xdr:col>28</xdr:col>
      <xdr:colOff>600075</xdr:colOff>
      <xdr:row>16</xdr:row>
      <xdr:rowOff>0</xdr:rowOff>
    </xdr:to>
    <xdr:grpSp>
      <xdr:nvGrpSpPr>
        <xdr:cNvPr id="285" name="Group 823"/>
        <xdr:cNvGrpSpPr>
          <a:grpSpLocks noChangeAspect="1"/>
        </xdr:cNvGrpSpPr>
      </xdr:nvGrpSpPr>
      <xdr:grpSpPr>
        <a:xfrm>
          <a:off x="20726400" y="3838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86" name="Line 8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8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8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AutoShape 8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381000</xdr:colOff>
      <xdr:row>35</xdr:row>
      <xdr:rowOff>9525</xdr:rowOff>
    </xdr:from>
    <xdr:to>
      <xdr:col>30</xdr:col>
      <xdr:colOff>600075</xdr:colOff>
      <xdr:row>37</xdr:row>
      <xdr:rowOff>0</xdr:rowOff>
    </xdr:to>
    <xdr:grpSp>
      <xdr:nvGrpSpPr>
        <xdr:cNvPr id="290" name="Group 828"/>
        <xdr:cNvGrpSpPr>
          <a:grpSpLocks noChangeAspect="1"/>
        </xdr:cNvGrpSpPr>
      </xdr:nvGrpSpPr>
      <xdr:grpSpPr>
        <a:xfrm>
          <a:off x="22212300" y="8639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1" name="Line 8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8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8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AutoShape 8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31</xdr:row>
      <xdr:rowOff>57150</xdr:rowOff>
    </xdr:from>
    <xdr:to>
      <xdr:col>38</xdr:col>
      <xdr:colOff>342900</xdr:colOff>
      <xdr:row>31</xdr:row>
      <xdr:rowOff>171450</xdr:rowOff>
    </xdr:to>
    <xdr:grpSp>
      <xdr:nvGrpSpPr>
        <xdr:cNvPr id="295" name="Group 833"/>
        <xdr:cNvGrpSpPr>
          <a:grpSpLocks noChangeAspect="1"/>
        </xdr:cNvGrpSpPr>
      </xdr:nvGrpSpPr>
      <xdr:grpSpPr>
        <a:xfrm>
          <a:off x="278225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6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523875</xdr:colOff>
      <xdr:row>32</xdr:row>
      <xdr:rowOff>57150</xdr:rowOff>
    </xdr:from>
    <xdr:to>
      <xdr:col>33</xdr:col>
      <xdr:colOff>381000</xdr:colOff>
      <xdr:row>32</xdr:row>
      <xdr:rowOff>171450</xdr:rowOff>
    </xdr:to>
    <xdr:grpSp>
      <xdr:nvGrpSpPr>
        <xdr:cNvPr id="299" name="Group 837"/>
        <xdr:cNvGrpSpPr>
          <a:grpSpLocks noChangeAspect="1"/>
        </xdr:cNvGrpSpPr>
      </xdr:nvGrpSpPr>
      <xdr:grpSpPr>
        <a:xfrm>
          <a:off x="23841075" y="8001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0" name="Line 8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104775</xdr:colOff>
      <xdr:row>31</xdr:row>
      <xdr:rowOff>57150</xdr:rowOff>
    </xdr:from>
    <xdr:to>
      <xdr:col>44</xdr:col>
      <xdr:colOff>933450</xdr:colOff>
      <xdr:row>31</xdr:row>
      <xdr:rowOff>171450</xdr:rowOff>
    </xdr:to>
    <xdr:grpSp>
      <xdr:nvGrpSpPr>
        <xdr:cNvPr id="307" name="Group 845"/>
        <xdr:cNvGrpSpPr>
          <a:grpSpLocks noChangeAspect="1"/>
        </xdr:cNvGrpSpPr>
      </xdr:nvGrpSpPr>
      <xdr:grpSpPr>
        <a:xfrm>
          <a:off x="32337375" y="77724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308" name="Line 846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47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48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49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50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51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52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853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854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457200</xdr:colOff>
      <xdr:row>28</xdr:row>
      <xdr:rowOff>57150</xdr:rowOff>
    </xdr:from>
    <xdr:to>
      <xdr:col>29</xdr:col>
      <xdr:colOff>428625</xdr:colOff>
      <xdr:row>28</xdr:row>
      <xdr:rowOff>171450</xdr:rowOff>
    </xdr:to>
    <xdr:grpSp>
      <xdr:nvGrpSpPr>
        <xdr:cNvPr id="317" name="Group 855"/>
        <xdr:cNvGrpSpPr>
          <a:grpSpLocks noChangeAspect="1"/>
        </xdr:cNvGrpSpPr>
      </xdr:nvGrpSpPr>
      <xdr:grpSpPr>
        <a:xfrm>
          <a:off x="20802600" y="70866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318" name="Line 856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57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58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59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60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61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62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63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864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865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66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514350</xdr:colOff>
      <xdr:row>25</xdr:row>
      <xdr:rowOff>57150</xdr:rowOff>
    </xdr:from>
    <xdr:to>
      <xdr:col>27</xdr:col>
      <xdr:colOff>485775</xdr:colOff>
      <xdr:row>25</xdr:row>
      <xdr:rowOff>171450</xdr:rowOff>
    </xdr:to>
    <xdr:grpSp>
      <xdr:nvGrpSpPr>
        <xdr:cNvPr id="329" name="Group 867"/>
        <xdr:cNvGrpSpPr>
          <a:grpSpLocks noChangeAspect="1"/>
        </xdr:cNvGrpSpPr>
      </xdr:nvGrpSpPr>
      <xdr:grpSpPr>
        <a:xfrm>
          <a:off x="19373850" y="64008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330" name="Line 868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69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70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71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72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73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74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75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876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877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78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809625</xdr:colOff>
      <xdr:row>22</xdr:row>
      <xdr:rowOff>57150</xdr:rowOff>
    </xdr:from>
    <xdr:to>
      <xdr:col>28</xdr:col>
      <xdr:colOff>257175</xdr:colOff>
      <xdr:row>22</xdr:row>
      <xdr:rowOff>171450</xdr:rowOff>
    </xdr:to>
    <xdr:grpSp>
      <xdr:nvGrpSpPr>
        <xdr:cNvPr id="341" name="Group 879"/>
        <xdr:cNvGrpSpPr>
          <a:grpSpLocks noChangeAspect="1"/>
        </xdr:cNvGrpSpPr>
      </xdr:nvGrpSpPr>
      <xdr:grpSpPr>
        <a:xfrm>
          <a:off x="19669125" y="57150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42" name="Line 880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81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82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83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84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85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86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887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888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889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90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304800</xdr:colOff>
      <xdr:row>19</xdr:row>
      <xdr:rowOff>57150</xdr:rowOff>
    </xdr:from>
    <xdr:to>
      <xdr:col>35</xdr:col>
      <xdr:colOff>276225</xdr:colOff>
      <xdr:row>19</xdr:row>
      <xdr:rowOff>171450</xdr:rowOff>
    </xdr:to>
    <xdr:grpSp>
      <xdr:nvGrpSpPr>
        <xdr:cNvPr id="353" name="Group 891"/>
        <xdr:cNvGrpSpPr>
          <a:grpSpLocks noChangeAspect="1"/>
        </xdr:cNvGrpSpPr>
      </xdr:nvGrpSpPr>
      <xdr:grpSpPr>
        <a:xfrm>
          <a:off x="25107900" y="5029200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354" name="Line 89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9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89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9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9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9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9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89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90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90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0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571500</xdr:colOff>
      <xdr:row>17</xdr:row>
      <xdr:rowOff>57150</xdr:rowOff>
    </xdr:from>
    <xdr:to>
      <xdr:col>26</xdr:col>
      <xdr:colOff>923925</xdr:colOff>
      <xdr:row>17</xdr:row>
      <xdr:rowOff>180975</xdr:rowOff>
    </xdr:to>
    <xdr:sp>
      <xdr:nvSpPr>
        <xdr:cNvPr id="365" name="kreslení 16"/>
        <xdr:cNvSpPr>
          <a:spLocks/>
        </xdr:cNvSpPr>
      </xdr:nvSpPr>
      <xdr:spPr>
        <a:xfrm>
          <a:off x="19431000" y="4572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31</xdr:row>
      <xdr:rowOff>57150</xdr:rowOff>
    </xdr:from>
    <xdr:to>
      <xdr:col>27</xdr:col>
      <xdr:colOff>0</xdr:colOff>
      <xdr:row>31</xdr:row>
      <xdr:rowOff>180975</xdr:rowOff>
    </xdr:to>
    <xdr:sp>
      <xdr:nvSpPr>
        <xdr:cNvPr id="366" name="kreslení 417"/>
        <xdr:cNvSpPr>
          <a:spLocks/>
        </xdr:cNvSpPr>
      </xdr:nvSpPr>
      <xdr:spPr>
        <a:xfrm>
          <a:off x="19478625" y="7772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19050</xdr:colOff>
      <xdr:row>36</xdr:row>
      <xdr:rowOff>104775</xdr:rowOff>
    </xdr:from>
    <xdr:to>
      <xdr:col>33</xdr:col>
      <xdr:colOff>371475</xdr:colOff>
      <xdr:row>37</xdr:row>
      <xdr:rowOff>0</xdr:rowOff>
    </xdr:to>
    <xdr:sp>
      <xdr:nvSpPr>
        <xdr:cNvPr id="367" name="kreslení 427"/>
        <xdr:cNvSpPr>
          <a:spLocks/>
        </xdr:cNvSpPr>
      </xdr:nvSpPr>
      <xdr:spPr>
        <a:xfrm>
          <a:off x="24307800" y="8963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0</xdr:colOff>
      <xdr:row>16</xdr:row>
      <xdr:rowOff>57150</xdr:rowOff>
    </xdr:from>
    <xdr:to>
      <xdr:col>34</xdr:col>
      <xdr:colOff>352425</xdr:colOff>
      <xdr:row>16</xdr:row>
      <xdr:rowOff>180975</xdr:rowOff>
    </xdr:to>
    <xdr:sp>
      <xdr:nvSpPr>
        <xdr:cNvPr id="368" name="kreslení 16"/>
        <xdr:cNvSpPr>
          <a:spLocks/>
        </xdr:cNvSpPr>
      </xdr:nvSpPr>
      <xdr:spPr>
        <a:xfrm>
          <a:off x="24803100" y="4343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495300</xdr:colOff>
      <xdr:row>22</xdr:row>
      <xdr:rowOff>57150</xdr:rowOff>
    </xdr:from>
    <xdr:to>
      <xdr:col>117</xdr:col>
      <xdr:colOff>457200</xdr:colOff>
      <xdr:row>22</xdr:row>
      <xdr:rowOff>171450</xdr:rowOff>
    </xdr:to>
    <xdr:grpSp>
      <xdr:nvGrpSpPr>
        <xdr:cNvPr id="369" name="Group 908"/>
        <xdr:cNvGrpSpPr>
          <a:grpSpLocks noChangeAspect="1"/>
        </xdr:cNvGrpSpPr>
      </xdr:nvGrpSpPr>
      <xdr:grpSpPr>
        <a:xfrm>
          <a:off x="86220300" y="57150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70" name="Line 909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910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11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912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13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14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915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916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917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918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919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381" name="Group 920"/>
        <xdr:cNvGrpSpPr>
          <a:grpSpLocks noChangeAspect="1"/>
        </xdr:cNvGrpSpPr>
      </xdr:nvGrpSpPr>
      <xdr:grpSpPr>
        <a:xfrm>
          <a:off x="86220300" y="6858000"/>
          <a:ext cx="933450" cy="114300"/>
          <a:chOff x="266" y="311"/>
          <a:chExt cx="86" cy="12"/>
        </a:xfrm>
        <a:solidFill>
          <a:srgbClr val="FFFFFF"/>
        </a:solidFill>
      </xdr:grpSpPr>
      <xdr:sp>
        <xdr:nvSpPr>
          <xdr:cNvPr id="382" name="Line 921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922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923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24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925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926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927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928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929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930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31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22</xdr:row>
      <xdr:rowOff>57150</xdr:rowOff>
    </xdr:from>
    <xdr:to>
      <xdr:col>115</xdr:col>
      <xdr:colOff>485775</xdr:colOff>
      <xdr:row>22</xdr:row>
      <xdr:rowOff>171450</xdr:rowOff>
    </xdr:to>
    <xdr:grpSp>
      <xdr:nvGrpSpPr>
        <xdr:cNvPr id="393" name="Group 932"/>
        <xdr:cNvGrpSpPr>
          <a:grpSpLocks noChangeAspect="1"/>
        </xdr:cNvGrpSpPr>
      </xdr:nvGrpSpPr>
      <xdr:grpSpPr>
        <a:xfrm>
          <a:off x="85258275" y="5715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4" name="Line 9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9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9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9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398" name="Group 937"/>
        <xdr:cNvGrpSpPr>
          <a:grpSpLocks noChangeAspect="1"/>
        </xdr:cNvGrpSpPr>
      </xdr:nvGrpSpPr>
      <xdr:grpSpPr>
        <a:xfrm>
          <a:off x="85258275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9" name="Line 9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9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21</xdr:row>
      <xdr:rowOff>57150</xdr:rowOff>
    </xdr:from>
    <xdr:to>
      <xdr:col>109</xdr:col>
      <xdr:colOff>438150</xdr:colOff>
      <xdr:row>21</xdr:row>
      <xdr:rowOff>171450</xdr:rowOff>
    </xdr:to>
    <xdr:grpSp>
      <xdr:nvGrpSpPr>
        <xdr:cNvPr id="403" name="Group 942"/>
        <xdr:cNvGrpSpPr>
          <a:grpSpLocks noChangeAspect="1"/>
        </xdr:cNvGrpSpPr>
      </xdr:nvGrpSpPr>
      <xdr:grpSpPr>
        <a:xfrm>
          <a:off x="80895825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4" name="Oval 9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9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9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25</xdr:row>
      <xdr:rowOff>57150</xdr:rowOff>
    </xdr:from>
    <xdr:to>
      <xdr:col>109</xdr:col>
      <xdr:colOff>438150</xdr:colOff>
      <xdr:row>25</xdr:row>
      <xdr:rowOff>171450</xdr:rowOff>
    </xdr:to>
    <xdr:grpSp>
      <xdr:nvGrpSpPr>
        <xdr:cNvPr id="407" name="Group 946"/>
        <xdr:cNvGrpSpPr>
          <a:grpSpLocks noChangeAspect="1"/>
        </xdr:cNvGrpSpPr>
      </xdr:nvGrpSpPr>
      <xdr:grpSpPr>
        <a:xfrm>
          <a:off x="8089582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8" name="Oval 9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9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9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28</xdr:row>
      <xdr:rowOff>57150</xdr:rowOff>
    </xdr:from>
    <xdr:to>
      <xdr:col>84</xdr:col>
      <xdr:colOff>666750</xdr:colOff>
      <xdr:row>28</xdr:row>
      <xdr:rowOff>171450</xdr:rowOff>
    </xdr:to>
    <xdr:grpSp>
      <xdr:nvGrpSpPr>
        <xdr:cNvPr id="411" name="Group 950"/>
        <xdr:cNvGrpSpPr>
          <a:grpSpLocks noChangeAspect="1"/>
        </xdr:cNvGrpSpPr>
      </xdr:nvGrpSpPr>
      <xdr:grpSpPr>
        <a:xfrm>
          <a:off x="6232207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2" name="Oval 9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9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9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361950</xdr:colOff>
      <xdr:row>21</xdr:row>
      <xdr:rowOff>57150</xdr:rowOff>
    </xdr:from>
    <xdr:to>
      <xdr:col>96</xdr:col>
      <xdr:colOff>657225</xdr:colOff>
      <xdr:row>21</xdr:row>
      <xdr:rowOff>171450</xdr:rowOff>
    </xdr:to>
    <xdr:grpSp>
      <xdr:nvGrpSpPr>
        <xdr:cNvPr id="415" name="Group 954"/>
        <xdr:cNvGrpSpPr>
          <a:grpSpLocks noChangeAspect="1"/>
        </xdr:cNvGrpSpPr>
      </xdr:nvGrpSpPr>
      <xdr:grpSpPr>
        <a:xfrm>
          <a:off x="71227950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6" name="Oval 9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9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361950</xdr:colOff>
      <xdr:row>25</xdr:row>
      <xdr:rowOff>57150</xdr:rowOff>
    </xdr:from>
    <xdr:to>
      <xdr:col>96</xdr:col>
      <xdr:colOff>657225</xdr:colOff>
      <xdr:row>25</xdr:row>
      <xdr:rowOff>171450</xdr:rowOff>
    </xdr:to>
    <xdr:grpSp>
      <xdr:nvGrpSpPr>
        <xdr:cNvPr id="419" name="Group 958"/>
        <xdr:cNvGrpSpPr>
          <a:grpSpLocks noChangeAspect="1"/>
        </xdr:cNvGrpSpPr>
      </xdr:nvGrpSpPr>
      <xdr:grpSpPr>
        <a:xfrm>
          <a:off x="7122795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0" name="Oval 9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9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9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504825</xdr:colOff>
      <xdr:row>34</xdr:row>
      <xdr:rowOff>57150</xdr:rowOff>
    </xdr:from>
    <xdr:to>
      <xdr:col>80</xdr:col>
      <xdr:colOff>942975</xdr:colOff>
      <xdr:row>34</xdr:row>
      <xdr:rowOff>171450</xdr:rowOff>
    </xdr:to>
    <xdr:grpSp>
      <xdr:nvGrpSpPr>
        <xdr:cNvPr id="423" name="Group 962"/>
        <xdr:cNvGrpSpPr>
          <a:grpSpLocks noChangeAspect="1"/>
        </xdr:cNvGrpSpPr>
      </xdr:nvGrpSpPr>
      <xdr:grpSpPr>
        <a:xfrm>
          <a:off x="594836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4" name="Line 9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9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9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9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304800</xdr:colOff>
      <xdr:row>35</xdr:row>
      <xdr:rowOff>104775</xdr:rowOff>
    </xdr:from>
    <xdr:to>
      <xdr:col>80</xdr:col>
      <xdr:colOff>657225</xdr:colOff>
      <xdr:row>36</xdr:row>
      <xdr:rowOff>0</xdr:rowOff>
    </xdr:to>
    <xdr:sp>
      <xdr:nvSpPr>
        <xdr:cNvPr id="428" name="kreslení 427"/>
        <xdr:cNvSpPr>
          <a:spLocks/>
        </xdr:cNvSpPr>
      </xdr:nvSpPr>
      <xdr:spPr>
        <a:xfrm>
          <a:off x="59283600" y="8734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323850</xdr:colOff>
      <xdr:row>36</xdr:row>
      <xdr:rowOff>57150</xdr:rowOff>
    </xdr:from>
    <xdr:to>
      <xdr:col>77</xdr:col>
      <xdr:colOff>190500</xdr:colOff>
      <xdr:row>36</xdr:row>
      <xdr:rowOff>171450</xdr:rowOff>
    </xdr:to>
    <xdr:grpSp>
      <xdr:nvGrpSpPr>
        <xdr:cNvPr id="429" name="Group 969"/>
        <xdr:cNvGrpSpPr>
          <a:grpSpLocks noChangeAspect="1"/>
        </xdr:cNvGrpSpPr>
      </xdr:nvGrpSpPr>
      <xdr:grpSpPr>
        <a:xfrm>
          <a:off x="56330850" y="89154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430" name="Line 97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97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97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97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7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7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97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Line 97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97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33</xdr:row>
      <xdr:rowOff>57150</xdr:rowOff>
    </xdr:from>
    <xdr:to>
      <xdr:col>77</xdr:col>
      <xdr:colOff>190500</xdr:colOff>
      <xdr:row>33</xdr:row>
      <xdr:rowOff>171450</xdr:rowOff>
    </xdr:to>
    <xdr:grpSp>
      <xdr:nvGrpSpPr>
        <xdr:cNvPr id="439" name="Group 979"/>
        <xdr:cNvGrpSpPr>
          <a:grpSpLocks noChangeAspect="1"/>
        </xdr:cNvGrpSpPr>
      </xdr:nvGrpSpPr>
      <xdr:grpSpPr>
        <a:xfrm>
          <a:off x="56330850" y="82296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440" name="Line 98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98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8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8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8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8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98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98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98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276225</xdr:colOff>
      <xdr:row>27</xdr:row>
      <xdr:rowOff>57150</xdr:rowOff>
    </xdr:from>
    <xdr:to>
      <xdr:col>91</xdr:col>
      <xdr:colOff>95250</xdr:colOff>
      <xdr:row>27</xdr:row>
      <xdr:rowOff>171450</xdr:rowOff>
    </xdr:to>
    <xdr:grpSp>
      <xdr:nvGrpSpPr>
        <xdr:cNvPr id="449" name="Group 990"/>
        <xdr:cNvGrpSpPr>
          <a:grpSpLocks noChangeAspect="1"/>
        </xdr:cNvGrpSpPr>
      </xdr:nvGrpSpPr>
      <xdr:grpSpPr>
        <a:xfrm>
          <a:off x="66684525" y="6858000"/>
          <a:ext cx="790575" cy="114300"/>
          <a:chOff x="32" y="143"/>
          <a:chExt cx="73" cy="12"/>
        </a:xfrm>
        <a:solidFill>
          <a:srgbClr val="FFFFFF"/>
        </a:solidFill>
      </xdr:grpSpPr>
      <xdr:sp>
        <xdr:nvSpPr>
          <xdr:cNvPr id="450" name="Line 991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92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93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94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95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96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276225</xdr:colOff>
      <xdr:row>21</xdr:row>
      <xdr:rowOff>57150</xdr:rowOff>
    </xdr:from>
    <xdr:to>
      <xdr:col>91</xdr:col>
      <xdr:colOff>209550</xdr:colOff>
      <xdr:row>21</xdr:row>
      <xdr:rowOff>171450</xdr:rowOff>
    </xdr:to>
    <xdr:grpSp>
      <xdr:nvGrpSpPr>
        <xdr:cNvPr id="456" name="Group 997"/>
        <xdr:cNvGrpSpPr>
          <a:grpSpLocks noChangeAspect="1"/>
        </xdr:cNvGrpSpPr>
      </xdr:nvGrpSpPr>
      <xdr:grpSpPr>
        <a:xfrm>
          <a:off x="66684525" y="5486400"/>
          <a:ext cx="904875" cy="114300"/>
          <a:chOff x="40" y="335"/>
          <a:chExt cx="83" cy="12"/>
        </a:xfrm>
        <a:solidFill>
          <a:srgbClr val="FFFFFF"/>
        </a:solidFill>
      </xdr:grpSpPr>
      <xdr:sp>
        <xdr:nvSpPr>
          <xdr:cNvPr id="457" name="Line 998"/>
          <xdr:cNvSpPr>
            <a:spLocks noChangeAspect="1"/>
          </xdr:cNvSpPr>
        </xdr:nvSpPr>
        <xdr:spPr>
          <a:xfrm>
            <a:off x="4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99"/>
          <xdr:cNvSpPr>
            <a:spLocks noChangeAspect="1"/>
          </xdr:cNvSpPr>
        </xdr:nvSpPr>
        <xdr:spPr>
          <a:xfrm>
            <a:off x="8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000"/>
          <xdr:cNvSpPr>
            <a:spLocks noChangeAspect="1"/>
          </xdr:cNvSpPr>
        </xdr:nvSpPr>
        <xdr:spPr>
          <a:xfrm>
            <a:off x="11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001"/>
          <xdr:cNvSpPr>
            <a:spLocks noChangeAspect="1"/>
          </xdr:cNvSpPr>
        </xdr:nvSpPr>
        <xdr:spPr>
          <a:xfrm>
            <a:off x="9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002"/>
          <xdr:cNvSpPr>
            <a:spLocks noChangeAspect="1"/>
          </xdr:cNvSpPr>
        </xdr:nvSpPr>
        <xdr:spPr>
          <a:xfrm>
            <a:off x="7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003"/>
          <xdr:cNvSpPr>
            <a:spLocks noChangeAspect="1"/>
          </xdr:cNvSpPr>
        </xdr:nvSpPr>
        <xdr:spPr>
          <a:xfrm>
            <a:off x="5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004"/>
          <xdr:cNvSpPr>
            <a:spLocks noChangeAspect="1"/>
          </xdr:cNvSpPr>
        </xdr:nvSpPr>
        <xdr:spPr>
          <a:xfrm>
            <a:off x="5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1005"/>
          <xdr:cNvSpPr>
            <a:spLocks noChangeAspect="1"/>
          </xdr:cNvSpPr>
        </xdr:nvSpPr>
        <xdr:spPr>
          <a:xfrm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1006"/>
          <xdr:cNvSpPr>
            <a:spLocks noChangeAspect="1"/>
          </xdr:cNvSpPr>
        </xdr:nvSpPr>
        <xdr:spPr>
          <a:xfrm flipV="1"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007"/>
          <xdr:cNvSpPr>
            <a:spLocks noChangeAspect="1"/>
          </xdr:cNvSpPr>
        </xdr:nvSpPr>
        <xdr:spPr>
          <a:xfrm>
            <a:off x="6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276225</xdr:colOff>
      <xdr:row>24</xdr:row>
      <xdr:rowOff>57150</xdr:rowOff>
    </xdr:from>
    <xdr:to>
      <xdr:col>91</xdr:col>
      <xdr:colOff>209550</xdr:colOff>
      <xdr:row>24</xdr:row>
      <xdr:rowOff>171450</xdr:rowOff>
    </xdr:to>
    <xdr:grpSp>
      <xdr:nvGrpSpPr>
        <xdr:cNvPr id="467" name="Group 1008"/>
        <xdr:cNvGrpSpPr>
          <a:grpSpLocks noChangeAspect="1"/>
        </xdr:cNvGrpSpPr>
      </xdr:nvGrpSpPr>
      <xdr:grpSpPr>
        <a:xfrm>
          <a:off x="66684525" y="6172200"/>
          <a:ext cx="904875" cy="114300"/>
          <a:chOff x="40" y="335"/>
          <a:chExt cx="83" cy="12"/>
        </a:xfrm>
        <a:solidFill>
          <a:srgbClr val="FFFFFF"/>
        </a:solidFill>
      </xdr:grpSpPr>
      <xdr:sp>
        <xdr:nvSpPr>
          <xdr:cNvPr id="468" name="Line 1009"/>
          <xdr:cNvSpPr>
            <a:spLocks noChangeAspect="1"/>
          </xdr:cNvSpPr>
        </xdr:nvSpPr>
        <xdr:spPr>
          <a:xfrm>
            <a:off x="4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010"/>
          <xdr:cNvSpPr>
            <a:spLocks noChangeAspect="1"/>
          </xdr:cNvSpPr>
        </xdr:nvSpPr>
        <xdr:spPr>
          <a:xfrm>
            <a:off x="8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011"/>
          <xdr:cNvSpPr>
            <a:spLocks noChangeAspect="1"/>
          </xdr:cNvSpPr>
        </xdr:nvSpPr>
        <xdr:spPr>
          <a:xfrm>
            <a:off x="11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012"/>
          <xdr:cNvSpPr>
            <a:spLocks noChangeAspect="1"/>
          </xdr:cNvSpPr>
        </xdr:nvSpPr>
        <xdr:spPr>
          <a:xfrm>
            <a:off x="9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013"/>
          <xdr:cNvSpPr>
            <a:spLocks noChangeAspect="1"/>
          </xdr:cNvSpPr>
        </xdr:nvSpPr>
        <xdr:spPr>
          <a:xfrm>
            <a:off x="7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014"/>
          <xdr:cNvSpPr>
            <a:spLocks noChangeAspect="1"/>
          </xdr:cNvSpPr>
        </xdr:nvSpPr>
        <xdr:spPr>
          <a:xfrm>
            <a:off x="5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015"/>
          <xdr:cNvSpPr>
            <a:spLocks noChangeAspect="1"/>
          </xdr:cNvSpPr>
        </xdr:nvSpPr>
        <xdr:spPr>
          <a:xfrm>
            <a:off x="5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1016"/>
          <xdr:cNvSpPr>
            <a:spLocks noChangeAspect="1"/>
          </xdr:cNvSpPr>
        </xdr:nvSpPr>
        <xdr:spPr>
          <a:xfrm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017"/>
          <xdr:cNvSpPr>
            <a:spLocks noChangeAspect="1"/>
          </xdr:cNvSpPr>
        </xdr:nvSpPr>
        <xdr:spPr>
          <a:xfrm flipV="1"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018"/>
          <xdr:cNvSpPr>
            <a:spLocks noChangeAspect="1"/>
          </xdr:cNvSpPr>
        </xdr:nvSpPr>
        <xdr:spPr>
          <a:xfrm>
            <a:off x="6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276225</xdr:colOff>
      <xdr:row>30</xdr:row>
      <xdr:rowOff>57150</xdr:rowOff>
    </xdr:from>
    <xdr:to>
      <xdr:col>91</xdr:col>
      <xdr:colOff>209550</xdr:colOff>
      <xdr:row>30</xdr:row>
      <xdr:rowOff>171450</xdr:rowOff>
    </xdr:to>
    <xdr:grpSp>
      <xdr:nvGrpSpPr>
        <xdr:cNvPr id="478" name="Group 1019"/>
        <xdr:cNvGrpSpPr>
          <a:grpSpLocks noChangeAspect="1"/>
        </xdr:cNvGrpSpPr>
      </xdr:nvGrpSpPr>
      <xdr:grpSpPr>
        <a:xfrm>
          <a:off x="66684525" y="7543800"/>
          <a:ext cx="904875" cy="114300"/>
          <a:chOff x="40" y="335"/>
          <a:chExt cx="83" cy="12"/>
        </a:xfrm>
        <a:solidFill>
          <a:srgbClr val="FFFFFF"/>
        </a:solidFill>
      </xdr:grpSpPr>
      <xdr:sp>
        <xdr:nvSpPr>
          <xdr:cNvPr id="479" name="Line 1020"/>
          <xdr:cNvSpPr>
            <a:spLocks noChangeAspect="1"/>
          </xdr:cNvSpPr>
        </xdr:nvSpPr>
        <xdr:spPr>
          <a:xfrm>
            <a:off x="4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021"/>
          <xdr:cNvSpPr>
            <a:spLocks noChangeAspect="1"/>
          </xdr:cNvSpPr>
        </xdr:nvSpPr>
        <xdr:spPr>
          <a:xfrm>
            <a:off x="8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022"/>
          <xdr:cNvSpPr>
            <a:spLocks noChangeAspect="1"/>
          </xdr:cNvSpPr>
        </xdr:nvSpPr>
        <xdr:spPr>
          <a:xfrm>
            <a:off x="11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023"/>
          <xdr:cNvSpPr>
            <a:spLocks noChangeAspect="1"/>
          </xdr:cNvSpPr>
        </xdr:nvSpPr>
        <xdr:spPr>
          <a:xfrm>
            <a:off x="9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0"/>
          <xdr:cNvSpPr>
            <a:spLocks noChangeAspect="1"/>
          </xdr:cNvSpPr>
        </xdr:nvSpPr>
        <xdr:spPr>
          <a:xfrm>
            <a:off x="7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"/>
          <xdr:cNvSpPr>
            <a:spLocks noChangeAspect="1"/>
          </xdr:cNvSpPr>
        </xdr:nvSpPr>
        <xdr:spPr>
          <a:xfrm>
            <a:off x="5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"/>
          <xdr:cNvSpPr>
            <a:spLocks noChangeAspect="1"/>
          </xdr:cNvSpPr>
        </xdr:nvSpPr>
        <xdr:spPr>
          <a:xfrm>
            <a:off x="5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3"/>
          <xdr:cNvSpPr>
            <a:spLocks noChangeAspect="1"/>
          </xdr:cNvSpPr>
        </xdr:nvSpPr>
        <xdr:spPr>
          <a:xfrm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4"/>
          <xdr:cNvSpPr>
            <a:spLocks noChangeAspect="1"/>
          </xdr:cNvSpPr>
        </xdr:nvSpPr>
        <xdr:spPr>
          <a:xfrm flipV="1">
            <a:off x="5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"/>
          <xdr:cNvSpPr>
            <a:spLocks noChangeAspect="1"/>
          </xdr:cNvSpPr>
        </xdr:nvSpPr>
        <xdr:spPr>
          <a:xfrm>
            <a:off x="6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30</xdr:row>
      <xdr:rowOff>57150</xdr:rowOff>
    </xdr:from>
    <xdr:to>
      <xdr:col>79</xdr:col>
      <xdr:colOff>9525</xdr:colOff>
      <xdr:row>30</xdr:row>
      <xdr:rowOff>171450</xdr:rowOff>
    </xdr:to>
    <xdr:grpSp>
      <xdr:nvGrpSpPr>
        <xdr:cNvPr id="489" name="Group 6"/>
        <xdr:cNvGrpSpPr>
          <a:grpSpLocks noChangeAspect="1"/>
        </xdr:cNvGrpSpPr>
      </xdr:nvGrpSpPr>
      <xdr:grpSpPr>
        <a:xfrm>
          <a:off x="57540525" y="7543800"/>
          <a:ext cx="933450" cy="114300"/>
          <a:chOff x="36" y="407"/>
          <a:chExt cx="86" cy="12"/>
        </a:xfrm>
        <a:solidFill>
          <a:srgbClr val="FFFFFF"/>
        </a:solidFill>
      </xdr:grpSpPr>
      <xdr:sp>
        <xdr:nvSpPr>
          <xdr:cNvPr id="490" name="Line 7"/>
          <xdr:cNvSpPr>
            <a:spLocks noChangeAspect="1"/>
          </xdr:cNvSpPr>
        </xdr:nvSpPr>
        <xdr:spPr>
          <a:xfrm>
            <a:off x="3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9"/>
          <xdr:cNvSpPr>
            <a:spLocks noChangeAspect="1"/>
          </xdr:cNvSpPr>
        </xdr:nvSpPr>
        <xdr:spPr>
          <a:xfrm>
            <a:off x="11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0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1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2"/>
          <xdr:cNvSpPr>
            <a:spLocks noChangeAspect="1"/>
          </xdr:cNvSpPr>
        </xdr:nvSpPr>
        <xdr:spPr>
          <a:xfrm>
            <a:off x="3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3"/>
          <xdr:cNvSpPr>
            <a:spLocks noChangeAspect="1"/>
          </xdr:cNvSpPr>
        </xdr:nvSpPr>
        <xdr:spPr>
          <a:xfrm>
            <a:off x="57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14"/>
          <xdr:cNvSpPr>
            <a:spLocks noChangeAspect="1"/>
          </xdr:cNvSpPr>
        </xdr:nvSpPr>
        <xdr:spPr>
          <a:xfrm>
            <a:off x="5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15"/>
          <xdr:cNvSpPr>
            <a:spLocks noChangeAspect="1"/>
          </xdr:cNvSpPr>
        </xdr:nvSpPr>
        <xdr:spPr>
          <a:xfrm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16"/>
          <xdr:cNvSpPr>
            <a:spLocks noChangeAspect="1"/>
          </xdr:cNvSpPr>
        </xdr:nvSpPr>
        <xdr:spPr>
          <a:xfrm flipV="1"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7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Line 18"/>
          <xdr:cNvSpPr>
            <a:spLocks noChangeAspect="1"/>
          </xdr:cNvSpPr>
        </xdr:nvSpPr>
        <xdr:spPr>
          <a:xfrm flipV="1"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19"/>
          <xdr:cNvSpPr>
            <a:spLocks noChangeAspect="1"/>
          </xdr:cNvSpPr>
        </xdr:nvSpPr>
        <xdr:spPr>
          <a:xfrm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0</xdr:colOff>
      <xdr:row>28</xdr:row>
      <xdr:rowOff>57150</xdr:rowOff>
    </xdr:from>
    <xdr:to>
      <xdr:col>44</xdr:col>
      <xdr:colOff>942975</xdr:colOff>
      <xdr:row>28</xdr:row>
      <xdr:rowOff>171450</xdr:rowOff>
    </xdr:to>
    <xdr:grpSp>
      <xdr:nvGrpSpPr>
        <xdr:cNvPr id="503" name="Group 20"/>
        <xdr:cNvGrpSpPr>
          <a:grpSpLocks noChangeAspect="1"/>
        </xdr:cNvGrpSpPr>
      </xdr:nvGrpSpPr>
      <xdr:grpSpPr>
        <a:xfrm>
          <a:off x="32232600" y="7086600"/>
          <a:ext cx="942975" cy="114300"/>
          <a:chOff x="239" y="407"/>
          <a:chExt cx="86" cy="12"/>
        </a:xfrm>
        <a:solidFill>
          <a:srgbClr val="FFFFFF"/>
        </a:solidFill>
      </xdr:grpSpPr>
      <xdr:sp>
        <xdr:nvSpPr>
          <xdr:cNvPr id="504" name="Line 21"/>
          <xdr:cNvSpPr>
            <a:spLocks noChangeAspect="1"/>
          </xdr:cNvSpPr>
        </xdr:nvSpPr>
        <xdr:spPr>
          <a:xfrm>
            <a:off x="30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2"/>
          <xdr:cNvSpPr>
            <a:spLocks noChangeAspect="1"/>
          </xdr:cNvSpPr>
        </xdr:nvSpPr>
        <xdr:spPr>
          <a:xfrm>
            <a:off x="263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3"/>
          <xdr:cNvSpPr>
            <a:spLocks noChangeAspect="1"/>
          </xdr:cNvSpPr>
        </xdr:nvSpPr>
        <xdr:spPr>
          <a:xfrm>
            <a:off x="28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4"/>
          <xdr:cNvSpPr>
            <a:spLocks noChangeAspect="1"/>
          </xdr:cNvSpPr>
        </xdr:nvSpPr>
        <xdr:spPr>
          <a:xfrm>
            <a:off x="25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5"/>
          <xdr:cNvSpPr>
            <a:spLocks noChangeAspect="1"/>
          </xdr:cNvSpPr>
        </xdr:nvSpPr>
        <xdr:spPr>
          <a:xfrm>
            <a:off x="239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26"/>
          <xdr:cNvSpPr>
            <a:spLocks noChangeAspect="1"/>
          </xdr:cNvSpPr>
        </xdr:nvSpPr>
        <xdr:spPr>
          <a:xfrm>
            <a:off x="322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27"/>
          <xdr:cNvSpPr>
            <a:spLocks noChangeAspect="1"/>
          </xdr:cNvSpPr>
        </xdr:nvSpPr>
        <xdr:spPr>
          <a:xfrm>
            <a:off x="304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28"/>
          <xdr:cNvSpPr>
            <a:spLocks noChangeAspect="1"/>
          </xdr:cNvSpPr>
        </xdr:nvSpPr>
        <xdr:spPr>
          <a:xfrm>
            <a:off x="299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29"/>
          <xdr:cNvSpPr>
            <a:spLocks noChangeAspect="1"/>
          </xdr:cNvSpPr>
        </xdr:nvSpPr>
        <xdr:spPr>
          <a:xfrm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30"/>
          <xdr:cNvSpPr>
            <a:spLocks noChangeAspect="1"/>
          </xdr:cNvSpPr>
        </xdr:nvSpPr>
        <xdr:spPr>
          <a:xfrm flipV="1"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1"/>
          <xdr:cNvSpPr>
            <a:spLocks noChangeAspect="1"/>
          </xdr:cNvSpPr>
        </xdr:nvSpPr>
        <xdr:spPr>
          <a:xfrm>
            <a:off x="27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32"/>
          <xdr:cNvSpPr>
            <a:spLocks noChangeAspect="1"/>
          </xdr:cNvSpPr>
        </xdr:nvSpPr>
        <xdr:spPr>
          <a:xfrm flipV="1"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33"/>
          <xdr:cNvSpPr>
            <a:spLocks noChangeAspect="1"/>
          </xdr:cNvSpPr>
        </xdr:nvSpPr>
        <xdr:spPr>
          <a:xfrm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27</xdr:row>
      <xdr:rowOff>114300</xdr:rowOff>
    </xdr:from>
    <xdr:ext cx="514350" cy="228600"/>
    <xdr:sp>
      <xdr:nvSpPr>
        <xdr:cNvPr id="517" name="text 7125"/>
        <xdr:cNvSpPr txBox="1">
          <a:spLocks noChangeArrowheads="1"/>
        </xdr:cNvSpPr>
      </xdr:nvSpPr>
      <xdr:spPr>
        <a:xfrm>
          <a:off x="37661850" y="6915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51</xdr:col>
      <xdr:colOff>0</xdr:colOff>
      <xdr:row>21</xdr:row>
      <xdr:rowOff>114300</xdr:rowOff>
    </xdr:from>
    <xdr:ext cx="514350" cy="228600"/>
    <xdr:sp>
      <xdr:nvSpPr>
        <xdr:cNvPr id="518" name="text 7125"/>
        <xdr:cNvSpPr txBox="1">
          <a:spLocks noChangeArrowheads="1"/>
        </xdr:cNvSpPr>
      </xdr:nvSpPr>
      <xdr:spPr>
        <a:xfrm>
          <a:off x="37661850" y="5543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51</xdr:col>
      <xdr:colOff>0</xdr:colOff>
      <xdr:row>18</xdr:row>
      <xdr:rowOff>114300</xdr:rowOff>
    </xdr:from>
    <xdr:ext cx="514350" cy="228600"/>
    <xdr:sp>
      <xdr:nvSpPr>
        <xdr:cNvPr id="519" name="text 7125"/>
        <xdr:cNvSpPr txBox="1">
          <a:spLocks noChangeArrowheads="1"/>
        </xdr:cNvSpPr>
      </xdr:nvSpPr>
      <xdr:spPr>
        <a:xfrm>
          <a:off x="37661850" y="4857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118</xdr:col>
      <xdr:colOff>952500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520" name="Line 38"/>
        <xdr:cNvSpPr>
          <a:spLocks/>
        </xdr:cNvSpPr>
      </xdr:nvSpPr>
      <xdr:spPr>
        <a:xfrm>
          <a:off x="8816340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521" name="text 7094"/>
        <xdr:cNvSpPr txBox="1">
          <a:spLocks noChangeArrowheads="1"/>
        </xdr:cNvSpPr>
      </xdr:nvSpPr>
      <xdr:spPr>
        <a:xfrm>
          <a:off x="88182450" y="5886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522" name="text 7093"/>
        <xdr:cNvSpPr txBox="1">
          <a:spLocks noChangeArrowheads="1"/>
        </xdr:cNvSpPr>
      </xdr:nvSpPr>
      <xdr:spPr>
        <a:xfrm>
          <a:off x="876681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90</xdr:col>
      <xdr:colOff>276225</xdr:colOff>
      <xdr:row>19</xdr:row>
      <xdr:rowOff>114300</xdr:rowOff>
    </xdr:from>
    <xdr:to>
      <xdr:col>90</xdr:col>
      <xdr:colOff>352425</xdr:colOff>
      <xdr:row>31</xdr:row>
      <xdr:rowOff>114300</xdr:rowOff>
    </xdr:to>
    <xdr:sp>
      <xdr:nvSpPr>
        <xdr:cNvPr id="523" name="Rectangle 697"/>
        <xdr:cNvSpPr>
          <a:spLocks/>
        </xdr:cNvSpPr>
      </xdr:nvSpPr>
      <xdr:spPr>
        <a:xfrm>
          <a:off x="66684525" y="50863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9" t="s">
        <v>0</v>
      </c>
      <c r="C4" s="360">
        <v>316</v>
      </c>
      <c r="D4" s="13"/>
      <c r="E4" s="11"/>
      <c r="F4" s="11"/>
      <c r="G4" s="11"/>
      <c r="H4" s="11"/>
      <c r="I4" s="13"/>
      <c r="J4" s="14" t="s">
        <v>87</v>
      </c>
      <c r="K4" s="13"/>
      <c r="L4" s="15"/>
      <c r="M4" s="13"/>
      <c r="N4" s="13"/>
      <c r="O4" s="13"/>
      <c r="P4" s="13"/>
      <c r="Q4" s="12" t="s">
        <v>1</v>
      </c>
      <c r="R4" s="209">
        <v>361758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2.7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46"/>
      <c r="H9" s="35"/>
      <c r="I9" s="35"/>
      <c r="J9" s="36" t="s">
        <v>71</v>
      </c>
      <c r="K9" s="35"/>
      <c r="L9" s="35"/>
      <c r="O9" s="34"/>
      <c r="P9" s="384" t="s">
        <v>72</v>
      </c>
      <c r="Q9" s="384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04" t="s">
        <v>73</v>
      </c>
      <c r="K10" s="34"/>
      <c r="O10" s="34"/>
      <c r="P10" s="34"/>
      <c r="Q10" s="34"/>
      <c r="R10" s="37"/>
      <c r="S10" s="31"/>
      <c r="T10" s="9"/>
      <c r="U10" s="7"/>
    </row>
    <row r="11" spans="1:21" ht="12.7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30">
        <v>119.522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18" t="s">
        <v>75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74</v>
      </c>
      <c r="D16" s="34"/>
      <c r="E16" s="34"/>
      <c r="F16" s="34"/>
      <c r="G16" s="34"/>
      <c r="H16" s="34"/>
      <c r="J16" s="337" t="s">
        <v>159</v>
      </c>
      <c r="L16" s="34"/>
      <c r="O16" s="34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39</v>
      </c>
      <c r="D19" s="34"/>
      <c r="E19" s="34"/>
      <c r="F19" s="34"/>
      <c r="G19" s="34"/>
      <c r="H19" s="34"/>
      <c r="J19" s="145" t="s">
        <v>51</v>
      </c>
      <c r="L19" s="34"/>
      <c r="M19" s="46"/>
      <c r="N19" s="46"/>
      <c r="O19" s="34"/>
      <c r="P19" s="384" t="s">
        <v>42</v>
      </c>
      <c r="Q19" s="384"/>
      <c r="R19" s="37"/>
      <c r="S19" s="31"/>
      <c r="T19" s="9"/>
      <c r="U19" s="7"/>
    </row>
    <row r="20" spans="1:21" ht="21" customHeight="1">
      <c r="A20" s="27"/>
      <c r="B20" s="32"/>
      <c r="C20" s="39" t="s">
        <v>40</v>
      </c>
      <c r="D20" s="34"/>
      <c r="E20" s="34"/>
      <c r="F20" s="34"/>
      <c r="G20" s="34"/>
      <c r="H20" s="34"/>
      <c r="J20" s="146" t="s">
        <v>41</v>
      </c>
      <c r="L20" s="34"/>
      <c r="M20" s="46"/>
      <c r="N20" s="46"/>
      <c r="O20" s="34"/>
      <c r="P20" s="384" t="s">
        <v>43</v>
      </c>
      <c r="Q20" s="384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37</v>
      </c>
      <c r="D24" s="34"/>
      <c r="E24" s="34"/>
      <c r="F24" s="34"/>
      <c r="G24" s="34"/>
      <c r="J24" s="168" t="s">
        <v>63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38</v>
      </c>
      <c r="K25" s="35"/>
      <c r="L25" s="34"/>
      <c r="M25" s="34"/>
      <c r="N25" s="34"/>
      <c r="O25" s="34"/>
      <c r="P25" s="384" t="s">
        <v>64</v>
      </c>
      <c r="Q25" s="384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204" t="s">
        <v>76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39</v>
      </c>
      <c r="D29" s="34"/>
      <c r="E29" s="34"/>
      <c r="F29" s="34"/>
      <c r="G29" s="34"/>
      <c r="H29" s="34"/>
      <c r="J29" s="145" t="s">
        <v>51</v>
      </c>
      <c r="L29" s="34"/>
      <c r="M29" s="46"/>
      <c r="N29" s="46"/>
      <c r="O29" s="34"/>
      <c r="P29" s="384" t="s">
        <v>42</v>
      </c>
      <c r="Q29" s="384"/>
      <c r="R29" s="37"/>
      <c r="S29" s="31"/>
      <c r="T29" s="9"/>
      <c r="U29" s="7"/>
    </row>
    <row r="30" spans="1:21" ht="21" customHeight="1">
      <c r="A30" s="27"/>
      <c r="B30" s="32"/>
      <c r="C30" s="39" t="s">
        <v>40</v>
      </c>
      <c r="D30" s="34"/>
      <c r="E30" s="34"/>
      <c r="F30" s="34"/>
      <c r="G30" s="34"/>
      <c r="H30" s="34"/>
      <c r="J30" s="146" t="s">
        <v>41</v>
      </c>
      <c r="L30" s="34"/>
      <c r="M30" s="46"/>
      <c r="N30" s="46"/>
      <c r="O30" s="34"/>
      <c r="P30" s="384" t="s">
        <v>43</v>
      </c>
      <c r="Q30" s="384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85" t="s">
        <v>8</v>
      </c>
      <c r="E33" s="386"/>
      <c r="F33" s="386"/>
      <c r="G33" s="386"/>
      <c r="H33" s="56"/>
      <c r="I33" s="57"/>
      <c r="J33" s="58"/>
      <c r="K33" s="55"/>
      <c r="L33" s="56"/>
      <c r="M33" s="385" t="s">
        <v>9</v>
      </c>
      <c r="N33" s="385"/>
      <c r="O33" s="385"/>
      <c r="P33" s="385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87" t="s">
        <v>14</v>
      </c>
      <c r="G34" s="388"/>
      <c r="H34" s="388"/>
      <c r="I34" s="389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87" t="s">
        <v>14</v>
      </c>
      <c r="P34" s="388"/>
      <c r="Q34" s="388"/>
      <c r="R34" s="389"/>
      <c r="S34" s="63"/>
      <c r="T34" s="5"/>
    </row>
    <row r="35" spans="1:20" s="17" customFormat="1" ht="13.5" thickTop="1">
      <c r="A35" s="54"/>
      <c r="B35" s="65"/>
      <c r="C35" s="66"/>
      <c r="D35" s="341"/>
      <c r="E35" s="67"/>
      <c r="F35" s="68"/>
      <c r="G35" s="69"/>
      <c r="H35" s="69"/>
      <c r="I35" s="70"/>
      <c r="J35" s="58"/>
      <c r="K35" s="65"/>
      <c r="L35" s="66"/>
      <c r="M35" s="219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08">
        <v>1</v>
      </c>
      <c r="C36" s="342">
        <v>119.888</v>
      </c>
      <c r="D36" s="342">
        <v>118.98</v>
      </c>
      <c r="E36" s="343">
        <f>(C36-D36)*1000</f>
        <v>908.0000000000013</v>
      </c>
      <c r="F36" s="375" t="s">
        <v>162</v>
      </c>
      <c r="G36" s="376"/>
      <c r="H36" s="376"/>
      <c r="I36" s="377"/>
      <c r="J36" s="58"/>
      <c r="K36" s="65"/>
      <c r="L36" s="66"/>
      <c r="M36" s="219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60"/>
      <c r="D37" s="341"/>
      <c r="E37" s="261"/>
      <c r="F37" s="68"/>
      <c r="G37" s="69"/>
      <c r="H37" s="69"/>
      <c r="I37" s="70"/>
      <c r="J37" s="58"/>
      <c r="K37" s="65"/>
      <c r="L37" s="66"/>
      <c r="M37" s="219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08">
        <v>2</v>
      </c>
      <c r="C38" s="342">
        <v>119.89</v>
      </c>
      <c r="D38" s="342">
        <v>118.98</v>
      </c>
      <c r="E38" s="343">
        <f>(C38-D38)*1000</f>
        <v>909.9999999999966</v>
      </c>
      <c r="F38" s="375" t="s">
        <v>162</v>
      </c>
      <c r="G38" s="376"/>
      <c r="H38" s="376"/>
      <c r="I38" s="377"/>
      <c r="J38" s="58"/>
      <c r="K38" s="208">
        <v>1</v>
      </c>
      <c r="L38" s="344">
        <v>119.628</v>
      </c>
      <c r="M38" s="344">
        <v>119.438</v>
      </c>
      <c r="N38" s="345">
        <f>(L38-M38)*1000</f>
        <v>189.99999999999773</v>
      </c>
      <c r="O38" s="381" t="s">
        <v>160</v>
      </c>
      <c r="P38" s="382"/>
      <c r="Q38" s="382"/>
      <c r="R38" s="383"/>
      <c r="S38" s="31"/>
      <c r="T38" s="5"/>
    </row>
    <row r="39" spans="1:20" s="17" customFormat="1" ht="21" customHeight="1">
      <c r="A39" s="54"/>
      <c r="B39" s="65"/>
      <c r="C39" s="260"/>
      <c r="D39" s="341"/>
      <c r="E39" s="261"/>
      <c r="F39" s="68"/>
      <c r="G39" s="69"/>
      <c r="H39" s="69"/>
      <c r="I39" s="70"/>
      <c r="J39" s="58"/>
      <c r="K39" s="65"/>
      <c r="L39" s="66"/>
      <c r="M39" s="219"/>
      <c r="N39" s="67"/>
      <c r="O39" s="68"/>
      <c r="P39" s="69"/>
      <c r="Q39" s="69"/>
      <c r="R39" s="70"/>
      <c r="S39" s="31"/>
      <c r="T39" s="5"/>
    </row>
    <row r="40" spans="1:20" s="17" customFormat="1" ht="21" customHeight="1">
      <c r="A40" s="54"/>
      <c r="B40" s="208">
        <v>3</v>
      </c>
      <c r="C40" s="342">
        <v>119.78</v>
      </c>
      <c r="D40" s="342">
        <v>118.98</v>
      </c>
      <c r="E40" s="343">
        <f>(C40-D40)*1000</f>
        <v>799.9999999999972</v>
      </c>
      <c r="F40" s="378" t="s">
        <v>15</v>
      </c>
      <c r="G40" s="379"/>
      <c r="H40" s="379"/>
      <c r="I40" s="380"/>
      <c r="J40" s="58"/>
      <c r="K40" s="65"/>
      <c r="L40" s="66"/>
      <c r="M40" s="219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65"/>
      <c r="C41" s="346"/>
      <c r="D41" s="347"/>
      <c r="E41" s="261"/>
      <c r="F41" s="68"/>
      <c r="G41" s="69"/>
      <c r="H41" s="69"/>
      <c r="I41" s="70"/>
      <c r="J41" s="58"/>
      <c r="K41" s="208">
        <v>3</v>
      </c>
      <c r="L41" s="344">
        <v>119.628</v>
      </c>
      <c r="M41" s="344">
        <v>119.45800000000001</v>
      </c>
      <c r="N41" s="345">
        <f>(L41-M41)*1000</f>
        <v>169.9999999999875</v>
      </c>
      <c r="O41" s="381" t="s">
        <v>142</v>
      </c>
      <c r="P41" s="382"/>
      <c r="Q41" s="382"/>
      <c r="R41" s="383"/>
      <c r="S41" s="31"/>
      <c r="T41" s="5"/>
    </row>
    <row r="42" spans="1:20" s="17" customFormat="1" ht="21" customHeight="1">
      <c r="A42" s="54"/>
      <c r="B42" s="208" t="s">
        <v>89</v>
      </c>
      <c r="C42" s="342">
        <v>119.859</v>
      </c>
      <c r="D42" s="348">
        <v>119.736</v>
      </c>
      <c r="E42" s="343">
        <f>(C42-D42)*1000</f>
        <v>122.99999999999045</v>
      </c>
      <c r="F42" s="378" t="s">
        <v>15</v>
      </c>
      <c r="G42" s="379"/>
      <c r="H42" s="379"/>
      <c r="I42" s="380"/>
      <c r="J42" s="58"/>
      <c r="K42" s="65"/>
      <c r="L42" s="66"/>
      <c r="M42" s="219"/>
      <c r="N42" s="67"/>
      <c r="O42" s="68"/>
      <c r="P42" s="69"/>
      <c r="Q42" s="69"/>
      <c r="R42" s="70"/>
      <c r="S42" s="31"/>
      <c r="T42" s="5"/>
    </row>
    <row r="43" spans="1:20" s="17" customFormat="1" ht="21" customHeight="1">
      <c r="A43" s="54"/>
      <c r="B43" s="208">
        <v>4</v>
      </c>
      <c r="C43" s="342">
        <v>119.635</v>
      </c>
      <c r="D43" s="342">
        <v>119.16</v>
      </c>
      <c r="E43" s="343">
        <f>(C43-D43)*1000</f>
        <v>475.0000000000085</v>
      </c>
      <c r="F43" s="68"/>
      <c r="G43" s="69"/>
      <c r="H43" s="69"/>
      <c r="I43" s="70"/>
      <c r="J43" s="58"/>
      <c r="K43" s="65"/>
      <c r="L43" s="66"/>
      <c r="M43" s="219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08" t="s">
        <v>88</v>
      </c>
      <c r="C44" s="348">
        <v>119.056</v>
      </c>
      <c r="D44" s="342">
        <v>118.98</v>
      </c>
      <c r="E44" s="343">
        <f>(C44-D44)*1000</f>
        <v>75.9999999999934</v>
      </c>
      <c r="F44" s="390" t="s">
        <v>145</v>
      </c>
      <c r="G44" s="391"/>
      <c r="H44" s="391"/>
      <c r="I44" s="392"/>
      <c r="J44" s="58"/>
      <c r="K44" s="208">
        <v>4</v>
      </c>
      <c r="L44" s="344">
        <v>119.628</v>
      </c>
      <c r="M44" s="344">
        <v>119.45800000000001</v>
      </c>
      <c r="N44" s="345">
        <f>(L44-M44)*1000</f>
        <v>169.9999999999875</v>
      </c>
      <c r="O44" s="393" t="s">
        <v>161</v>
      </c>
      <c r="P44" s="394"/>
      <c r="Q44" s="394"/>
      <c r="R44" s="395"/>
      <c r="S44" s="31"/>
      <c r="T44" s="5"/>
    </row>
    <row r="45" spans="1:20" s="17" customFormat="1" ht="21" customHeight="1">
      <c r="A45" s="54"/>
      <c r="B45" s="65"/>
      <c r="C45" s="346"/>
      <c r="D45" s="347"/>
      <c r="E45" s="261"/>
      <c r="F45" s="68"/>
      <c r="G45" s="69"/>
      <c r="H45" s="69"/>
      <c r="I45" s="70"/>
      <c r="J45" s="58"/>
      <c r="K45" s="65"/>
      <c r="L45" s="66"/>
      <c r="M45" s="219"/>
      <c r="N45" s="67"/>
      <c r="O45" s="396" t="s">
        <v>152</v>
      </c>
      <c r="P45" s="397"/>
      <c r="Q45" s="397"/>
      <c r="R45" s="398"/>
      <c r="S45" s="31"/>
      <c r="T45" s="5"/>
    </row>
    <row r="46" spans="1:20" s="17" customFormat="1" ht="21" customHeight="1">
      <c r="A46" s="54"/>
      <c r="B46" s="208">
        <v>6</v>
      </c>
      <c r="C46" s="342">
        <v>119.635</v>
      </c>
      <c r="D46" s="342">
        <v>119.176</v>
      </c>
      <c r="E46" s="343">
        <f>(C46-D46)*1000</f>
        <v>459.0000000000032</v>
      </c>
      <c r="F46" s="378" t="s">
        <v>15</v>
      </c>
      <c r="G46" s="379"/>
      <c r="H46" s="379"/>
      <c r="I46" s="380"/>
      <c r="J46" s="58"/>
      <c r="K46" s="65"/>
      <c r="L46" s="66"/>
      <c r="M46" s="219"/>
      <c r="N46" s="67"/>
      <c r="O46" s="396" t="s">
        <v>153</v>
      </c>
      <c r="P46" s="397"/>
      <c r="Q46" s="397"/>
      <c r="R46" s="398"/>
      <c r="S46" s="31"/>
      <c r="T46" s="5"/>
    </row>
    <row r="47" spans="1:20" s="17" customFormat="1" ht="21" customHeight="1">
      <c r="A47" s="54"/>
      <c r="B47" s="65"/>
      <c r="C47" s="346"/>
      <c r="D47" s="347"/>
      <c r="E47" s="261"/>
      <c r="F47" s="68"/>
      <c r="G47" s="69"/>
      <c r="H47" s="69"/>
      <c r="I47" s="70"/>
      <c r="J47" s="58"/>
      <c r="K47" s="65"/>
      <c r="L47" s="66"/>
      <c r="M47" s="219"/>
      <c r="N47" s="67"/>
      <c r="O47" s="68"/>
      <c r="P47" s="69"/>
      <c r="Q47" s="69"/>
      <c r="R47" s="70"/>
      <c r="S47" s="31"/>
      <c r="T47" s="5"/>
    </row>
    <row r="48" spans="1:20" s="17" customFormat="1" ht="21" customHeight="1">
      <c r="A48" s="54"/>
      <c r="B48" s="208">
        <v>8</v>
      </c>
      <c r="C48" s="342">
        <v>119.8</v>
      </c>
      <c r="D48" s="342">
        <v>119.176</v>
      </c>
      <c r="E48" s="343">
        <f>(C48-D48)*1000</f>
        <v>623.9999999999952</v>
      </c>
      <c r="F48" s="378" t="s">
        <v>15</v>
      </c>
      <c r="G48" s="379"/>
      <c r="H48" s="379"/>
      <c r="I48" s="380"/>
      <c r="J48" s="58"/>
      <c r="K48" s="65"/>
      <c r="L48" s="66"/>
      <c r="M48" s="219"/>
      <c r="N48" s="67"/>
      <c r="O48" s="68"/>
      <c r="P48" s="69"/>
      <c r="Q48" s="69"/>
      <c r="R48" s="70"/>
      <c r="S48" s="31"/>
      <c r="T48" s="5"/>
    </row>
    <row r="49" spans="1:20" s="11" customFormat="1" ht="12.75">
      <c r="A49" s="54"/>
      <c r="B49" s="71"/>
      <c r="C49" s="72"/>
      <c r="D49" s="349"/>
      <c r="E49" s="73"/>
      <c r="F49" s="74"/>
      <c r="G49" s="75"/>
      <c r="H49" s="75"/>
      <c r="I49" s="76"/>
      <c r="J49" s="58"/>
      <c r="K49" s="71"/>
      <c r="L49" s="72"/>
      <c r="M49" s="220"/>
      <c r="N49" s="73"/>
      <c r="O49" s="74"/>
      <c r="P49" s="75"/>
      <c r="Q49" s="75"/>
      <c r="R49" s="76"/>
      <c r="S49" s="31"/>
      <c r="T49" s="5"/>
    </row>
    <row r="50" spans="1:19" ht="24.75" customHeight="1" thickBot="1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</sheetData>
  <sheetProtection password="E9A7" sheet="1" objects="1" scenarios="1"/>
  <mergeCells count="22">
    <mergeCell ref="O41:R41"/>
    <mergeCell ref="F48:I48"/>
    <mergeCell ref="F42:I42"/>
    <mergeCell ref="F44:I44"/>
    <mergeCell ref="O44:R44"/>
    <mergeCell ref="F46:I46"/>
    <mergeCell ref="O45:R45"/>
    <mergeCell ref="O46:R46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F36:I36"/>
    <mergeCell ref="F38:I38"/>
    <mergeCell ref="F40:I40"/>
    <mergeCell ref="O38:R3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S17" sqref="AS17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1" customFormat="1" ht="13.5" customHeight="1" thickBot="1">
      <c r="AD1" s="82"/>
      <c r="AE1" s="157"/>
      <c r="BH1" s="82"/>
      <c r="BI1" s="157"/>
      <c r="CL1" s="82"/>
      <c r="CM1" s="157"/>
    </row>
    <row r="2" spans="2:119" ht="36" customHeight="1">
      <c r="B2" s="147"/>
      <c r="C2" s="148"/>
      <c r="D2" s="427" t="s">
        <v>44</v>
      </c>
      <c r="E2" s="427"/>
      <c r="F2" s="427"/>
      <c r="G2" s="427"/>
      <c r="H2" s="427"/>
      <c r="I2" s="427"/>
      <c r="J2" s="148"/>
      <c r="K2" s="149"/>
      <c r="P2" s="150"/>
      <c r="Q2" s="151"/>
      <c r="R2" s="151"/>
      <c r="S2" s="151"/>
      <c r="T2" s="433" t="s">
        <v>45</v>
      </c>
      <c r="U2" s="433"/>
      <c r="V2" s="433"/>
      <c r="W2" s="433"/>
      <c r="X2" s="433"/>
      <c r="Y2" s="433"/>
      <c r="Z2" s="151"/>
      <c r="AA2" s="151"/>
      <c r="AB2" s="151"/>
      <c r="AC2" s="152"/>
      <c r="AE2" s="171"/>
      <c r="AF2" s="171"/>
      <c r="AG2" s="171"/>
      <c r="AH2" s="150"/>
      <c r="AI2" s="151"/>
      <c r="AJ2" s="433" t="s">
        <v>45</v>
      </c>
      <c r="AK2" s="433"/>
      <c r="AL2" s="433"/>
      <c r="AM2" s="433"/>
      <c r="AN2" s="433"/>
      <c r="AO2" s="433"/>
      <c r="AP2" s="151"/>
      <c r="AQ2" s="152"/>
      <c r="CB2" s="171"/>
      <c r="CC2" s="171"/>
      <c r="CD2" s="445" t="s">
        <v>45</v>
      </c>
      <c r="CE2" s="433"/>
      <c r="CF2" s="433"/>
      <c r="CG2" s="433"/>
      <c r="CH2" s="433"/>
      <c r="CI2" s="446"/>
      <c r="CJ2" s="171"/>
      <c r="CN2" s="150"/>
      <c r="CO2" s="151"/>
      <c r="CP2" s="151"/>
      <c r="CQ2" s="151"/>
      <c r="CR2" s="433" t="s">
        <v>45</v>
      </c>
      <c r="CS2" s="433"/>
      <c r="CT2" s="433"/>
      <c r="CU2" s="433"/>
      <c r="CV2" s="433"/>
      <c r="CW2" s="433"/>
      <c r="CX2" s="151"/>
      <c r="CY2" s="151"/>
      <c r="CZ2" s="151"/>
      <c r="DA2" s="152"/>
      <c r="DF2" s="147"/>
      <c r="DG2" s="148"/>
      <c r="DH2" s="427" t="s">
        <v>44</v>
      </c>
      <c r="DI2" s="427"/>
      <c r="DJ2" s="427"/>
      <c r="DK2" s="427"/>
      <c r="DL2" s="427"/>
      <c r="DM2" s="427"/>
      <c r="DN2" s="148"/>
      <c r="DO2" s="149"/>
    </row>
    <row r="3" spans="2:119" ht="21" customHeight="1" thickBot="1">
      <c r="B3" s="81"/>
      <c r="E3" s="82"/>
      <c r="G3" s="82"/>
      <c r="K3" s="83"/>
      <c r="P3" s="436" t="s">
        <v>22</v>
      </c>
      <c r="Q3" s="404"/>
      <c r="R3" s="404"/>
      <c r="S3" s="405"/>
      <c r="T3" s="165"/>
      <c r="U3" s="172"/>
      <c r="V3" s="403" t="s">
        <v>23</v>
      </c>
      <c r="W3" s="404"/>
      <c r="X3" s="404"/>
      <c r="Y3" s="405"/>
      <c r="Z3" s="165"/>
      <c r="AA3" s="172"/>
      <c r="AB3" s="403" t="s">
        <v>122</v>
      </c>
      <c r="AC3" s="406"/>
      <c r="AD3" s="171"/>
      <c r="AE3" s="171"/>
      <c r="AF3" s="171"/>
      <c r="AG3" s="171"/>
      <c r="AH3" s="292"/>
      <c r="AI3" s="165"/>
      <c r="AJ3" s="165"/>
      <c r="AK3" s="165"/>
      <c r="AL3" s="444" t="s">
        <v>24</v>
      </c>
      <c r="AM3" s="444"/>
      <c r="AN3" s="165"/>
      <c r="AO3" s="165"/>
      <c r="AP3" s="165"/>
      <c r="AQ3" s="293"/>
      <c r="CB3" s="171"/>
      <c r="CC3" s="171"/>
      <c r="CD3" s="292"/>
      <c r="CE3" s="165"/>
      <c r="CF3" s="444" t="s">
        <v>24</v>
      </c>
      <c r="CG3" s="444"/>
      <c r="CH3" s="165"/>
      <c r="CI3" s="293"/>
      <c r="CJ3" s="171"/>
      <c r="CN3" s="436" t="s">
        <v>122</v>
      </c>
      <c r="CO3" s="404"/>
      <c r="CP3" s="164"/>
      <c r="CQ3" s="165"/>
      <c r="CR3" s="412" t="s">
        <v>23</v>
      </c>
      <c r="CS3" s="413"/>
      <c r="CT3" s="413"/>
      <c r="CU3" s="414"/>
      <c r="CV3" s="164"/>
      <c r="CW3" s="165"/>
      <c r="CX3" s="403" t="s">
        <v>22</v>
      </c>
      <c r="CY3" s="404"/>
      <c r="CZ3" s="404"/>
      <c r="DA3" s="406"/>
      <c r="DF3" s="81"/>
      <c r="DI3" s="82"/>
      <c r="DJ3" s="171"/>
      <c r="DK3" s="175"/>
      <c r="DO3" s="83"/>
    </row>
    <row r="4" spans="2:119" ht="24" thickTop="1">
      <c r="B4" s="428" t="s">
        <v>94</v>
      </c>
      <c r="C4" s="429"/>
      <c r="D4" s="429"/>
      <c r="E4" s="430"/>
      <c r="G4" s="82"/>
      <c r="H4" s="431" t="s">
        <v>95</v>
      </c>
      <c r="I4" s="429"/>
      <c r="J4" s="429"/>
      <c r="K4" s="432"/>
      <c r="P4" s="153"/>
      <c r="Q4" s="127"/>
      <c r="R4" s="127"/>
      <c r="S4" s="127"/>
      <c r="T4" s="409" t="s">
        <v>67</v>
      </c>
      <c r="U4" s="409"/>
      <c r="V4" s="409"/>
      <c r="W4" s="409"/>
      <c r="X4" s="409"/>
      <c r="Y4" s="409"/>
      <c r="Z4" s="127"/>
      <c r="AA4" s="127"/>
      <c r="AB4" s="154"/>
      <c r="AC4" s="258"/>
      <c r="AD4" s="171"/>
      <c r="AE4" s="171"/>
      <c r="AF4" s="171"/>
      <c r="AG4" s="171"/>
      <c r="AH4" s="294"/>
      <c r="AI4" s="290"/>
      <c r="AJ4" s="443" t="s">
        <v>67</v>
      </c>
      <c r="AK4" s="443"/>
      <c r="AL4" s="443"/>
      <c r="AM4" s="443"/>
      <c r="AN4" s="443"/>
      <c r="AO4" s="443"/>
      <c r="AP4" s="291"/>
      <c r="AQ4" s="295"/>
      <c r="BO4" s="14" t="s">
        <v>87</v>
      </c>
      <c r="CB4" s="171"/>
      <c r="CC4" s="171"/>
      <c r="CD4" s="447" t="s">
        <v>67</v>
      </c>
      <c r="CE4" s="443"/>
      <c r="CF4" s="443"/>
      <c r="CG4" s="443"/>
      <c r="CH4" s="443"/>
      <c r="CI4" s="448"/>
      <c r="CJ4" s="171"/>
      <c r="CN4" s="153"/>
      <c r="CO4" s="127"/>
      <c r="CP4" s="127"/>
      <c r="CQ4" s="127"/>
      <c r="CR4" s="409" t="s">
        <v>67</v>
      </c>
      <c r="CS4" s="409"/>
      <c r="CT4" s="409"/>
      <c r="CU4" s="409"/>
      <c r="CV4" s="409"/>
      <c r="CW4" s="409"/>
      <c r="CX4" s="127"/>
      <c r="CY4" s="127"/>
      <c r="CZ4" s="127"/>
      <c r="DA4" s="155"/>
      <c r="DF4" s="428" t="s">
        <v>100</v>
      </c>
      <c r="DG4" s="429"/>
      <c r="DH4" s="429"/>
      <c r="DI4" s="430"/>
      <c r="DJ4" s="171"/>
      <c r="DK4" s="175"/>
      <c r="DL4" s="431" t="s">
        <v>101</v>
      </c>
      <c r="DM4" s="429"/>
      <c r="DN4" s="429"/>
      <c r="DO4" s="432"/>
    </row>
    <row r="5" spans="2:119" ht="21" customHeight="1">
      <c r="B5" s="410" t="s">
        <v>25</v>
      </c>
      <c r="C5" s="401"/>
      <c r="D5" s="401"/>
      <c r="E5" s="411"/>
      <c r="G5" s="82"/>
      <c r="H5" s="400" t="s">
        <v>25</v>
      </c>
      <c r="I5" s="401"/>
      <c r="J5" s="401"/>
      <c r="K5" s="402"/>
      <c r="P5" s="198"/>
      <c r="Q5" s="199"/>
      <c r="R5" s="99"/>
      <c r="S5" s="201"/>
      <c r="T5" s="178"/>
      <c r="U5" s="85"/>
      <c r="V5" s="86"/>
      <c r="W5" s="163"/>
      <c r="X5" s="86"/>
      <c r="Y5" s="245"/>
      <c r="Z5" s="178"/>
      <c r="AA5" s="85"/>
      <c r="AB5" s="247"/>
      <c r="AC5" s="251"/>
      <c r="AD5" s="171"/>
      <c r="AE5" s="171"/>
      <c r="AF5" s="171"/>
      <c r="AG5" s="171"/>
      <c r="AH5" s="95"/>
      <c r="AI5" s="88"/>
      <c r="AJ5" s="87"/>
      <c r="AK5" s="88"/>
      <c r="AL5" s="91"/>
      <c r="AM5" s="88"/>
      <c r="AN5" s="91"/>
      <c r="AO5" s="88"/>
      <c r="AP5" s="91"/>
      <c r="AQ5" s="90"/>
      <c r="CB5" s="171"/>
      <c r="CC5" s="171"/>
      <c r="CD5" s="95"/>
      <c r="CE5" s="88"/>
      <c r="CF5" s="91"/>
      <c r="CG5" s="88"/>
      <c r="CH5" s="91"/>
      <c r="CI5" s="90"/>
      <c r="CJ5" s="171"/>
      <c r="CN5" s="156"/>
      <c r="CO5" s="205"/>
      <c r="CP5" s="91"/>
      <c r="CQ5" s="205"/>
      <c r="CR5" s="86"/>
      <c r="CS5" s="92"/>
      <c r="CT5" s="86"/>
      <c r="CU5" s="224"/>
      <c r="CV5" s="240"/>
      <c r="CW5" s="241"/>
      <c r="CX5" s="102"/>
      <c r="CY5" s="92"/>
      <c r="CZ5" s="86"/>
      <c r="DA5" s="93"/>
      <c r="DF5" s="410" t="s">
        <v>25</v>
      </c>
      <c r="DG5" s="401"/>
      <c r="DH5" s="401"/>
      <c r="DI5" s="411"/>
      <c r="DJ5" s="171"/>
      <c r="DK5" s="175"/>
      <c r="DL5" s="400" t="s">
        <v>25</v>
      </c>
      <c r="DM5" s="401"/>
      <c r="DN5" s="401"/>
      <c r="DO5" s="402"/>
    </row>
    <row r="6" spans="2:119" ht="21" customHeight="1" thickBot="1">
      <c r="B6" s="437" t="s">
        <v>28</v>
      </c>
      <c r="C6" s="422"/>
      <c r="D6" s="438" t="s">
        <v>29</v>
      </c>
      <c r="E6" s="439"/>
      <c r="F6" s="89"/>
      <c r="G6" s="96"/>
      <c r="H6" s="440" t="s">
        <v>28</v>
      </c>
      <c r="I6" s="441"/>
      <c r="J6" s="425" t="s">
        <v>29</v>
      </c>
      <c r="K6" s="442"/>
      <c r="P6" s="434" t="s">
        <v>27</v>
      </c>
      <c r="Q6" s="435"/>
      <c r="R6" s="407" t="s">
        <v>26</v>
      </c>
      <c r="S6" s="408"/>
      <c r="T6" s="179"/>
      <c r="U6" s="85"/>
      <c r="V6" s="86"/>
      <c r="W6" s="92"/>
      <c r="X6" s="263" t="s">
        <v>56</v>
      </c>
      <c r="Y6" s="264">
        <v>119.78</v>
      </c>
      <c r="Z6" s="179"/>
      <c r="AA6" s="85"/>
      <c r="AB6" s="265"/>
      <c r="AC6" s="285"/>
      <c r="AD6" s="171"/>
      <c r="AE6" s="171"/>
      <c r="AF6" s="171"/>
      <c r="AG6" s="171"/>
      <c r="AH6" s="296"/>
      <c r="AI6" s="267"/>
      <c r="AJ6" s="272" t="s">
        <v>19</v>
      </c>
      <c r="AK6" s="271">
        <v>120.511</v>
      </c>
      <c r="AL6" s="272" t="s">
        <v>20</v>
      </c>
      <c r="AM6" s="271">
        <v>120.299</v>
      </c>
      <c r="AN6" s="272" t="s">
        <v>61</v>
      </c>
      <c r="AO6" s="271">
        <v>119.961</v>
      </c>
      <c r="AP6" s="272" t="s">
        <v>69</v>
      </c>
      <c r="AQ6" s="273">
        <v>119.797</v>
      </c>
      <c r="BN6" s="203" t="s">
        <v>46</v>
      </c>
      <c r="BO6" s="101" t="s">
        <v>30</v>
      </c>
      <c r="BP6" s="202" t="s">
        <v>31</v>
      </c>
      <c r="CB6" s="171"/>
      <c r="CC6" s="171"/>
      <c r="CD6" s="275" t="s">
        <v>78</v>
      </c>
      <c r="CE6" s="271">
        <v>119.107</v>
      </c>
      <c r="CF6" s="272" t="s">
        <v>126</v>
      </c>
      <c r="CG6" s="271">
        <v>118.884</v>
      </c>
      <c r="CH6" s="276"/>
      <c r="CI6" s="273"/>
      <c r="CJ6" s="274"/>
      <c r="CK6" s="167"/>
      <c r="CL6" s="167"/>
      <c r="CM6" s="167"/>
      <c r="CN6" s="301" t="s">
        <v>131</v>
      </c>
      <c r="CO6" s="280">
        <v>119.16</v>
      </c>
      <c r="CP6" s="277"/>
      <c r="CQ6" s="278"/>
      <c r="CR6" s="103"/>
      <c r="CS6" s="279"/>
      <c r="CT6" s="283"/>
      <c r="CU6" s="242"/>
      <c r="CV6" s="240"/>
      <c r="CW6" s="242"/>
      <c r="CX6" s="417" t="s">
        <v>27</v>
      </c>
      <c r="CY6" s="418"/>
      <c r="CZ6" s="415" t="s">
        <v>26</v>
      </c>
      <c r="DA6" s="416"/>
      <c r="DF6" s="423" t="s">
        <v>28</v>
      </c>
      <c r="DG6" s="424"/>
      <c r="DH6" s="425" t="s">
        <v>29</v>
      </c>
      <c r="DI6" s="426"/>
      <c r="DJ6" s="176"/>
      <c r="DK6" s="173"/>
      <c r="DL6" s="421" t="s">
        <v>28</v>
      </c>
      <c r="DM6" s="422"/>
      <c r="DN6" s="419" t="s">
        <v>29</v>
      </c>
      <c r="DO6" s="420"/>
    </row>
    <row r="7" spans="2:119" ht="21" customHeight="1" thickTop="1">
      <c r="B7" s="95"/>
      <c r="C7" s="96"/>
      <c r="D7" s="87"/>
      <c r="E7" s="96"/>
      <c r="F7" s="103"/>
      <c r="G7" s="82"/>
      <c r="H7" s="87"/>
      <c r="I7" s="96"/>
      <c r="J7" s="87"/>
      <c r="K7" s="137"/>
      <c r="P7" s="97"/>
      <c r="Q7" s="98"/>
      <c r="R7" s="99"/>
      <c r="S7" s="225"/>
      <c r="T7" s="179"/>
      <c r="U7" s="85"/>
      <c r="V7" s="282" t="s">
        <v>54</v>
      </c>
      <c r="W7" s="262">
        <v>119.888</v>
      </c>
      <c r="X7" s="266"/>
      <c r="Y7" s="284"/>
      <c r="Z7" s="179"/>
      <c r="AA7" s="85"/>
      <c r="AB7" s="263" t="s">
        <v>120</v>
      </c>
      <c r="AC7" s="286">
        <v>119.635</v>
      </c>
      <c r="AD7" s="171"/>
      <c r="AE7" s="171"/>
      <c r="AF7" s="171"/>
      <c r="AG7" s="171"/>
      <c r="AH7" s="297" t="s">
        <v>65</v>
      </c>
      <c r="AI7" s="269">
        <v>120.7</v>
      </c>
      <c r="AJ7" s="359"/>
      <c r="AK7" s="267"/>
      <c r="AL7" s="272"/>
      <c r="AM7" s="271"/>
      <c r="AN7" s="272"/>
      <c r="AO7" s="271"/>
      <c r="AP7" s="272"/>
      <c r="AQ7" s="273"/>
      <c r="CB7" s="171"/>
      <c r="CC7" s="171"/>
      <c r="CD7" s="366"/>
      <c r="CE7" s="267"/>
      <c r="CF7" s="272"/>
      <c r="CG7" s="271"/>
      <c r="CH7" s="281" t="s">
        <v>129</v>
      </c>
      <c r="CI7" s="299">
        <v>118.32</v>
      </c>
      <c r="CJ7" s="274"/>
      <c r="CK7" s="167"/>
      <c r="CL7" s="167"/>
      <c r="CM7" s="167"/>
      <c r="CN7" s="296"/>
      <c r="CO7" s="284"/>
      <c r="CP7" s="277"/>
      <c r="CQ7" s="278"/>
      <c r="CR7" s="282" t="s">
        <v>16</v>
      </c>
      <c r="CS7" s="262">
        <v>118.98</v>
      </c>
      <c r="CT7" s="263" t="s">
        <v>123</v>
      </c>
      <c r="CU7" s="280">
        <v>118.98</v>
      </c>
      <c r="CV7" s="240"/>
      <c r="CW7" s="242"/>
      <c r="CX7" s="99"/>
      <c r="CY7" s="98"/>
      <c r="CZ7" s="99"/>
      <c r="DA7" s="235"/>
      <c r="DF7" s="95"/>
      <c r="DG7" s="96"/>
      <c r="DH7" s="87"/>
      <c r="DI7" s="96"/>
      <c r="DJ7" s="103"/>
      <c r="DK7" s="82"/>
      <c r="DL7" s="87"/>
      <c r="DM7" s="96"/>
      <c r="DN7" s="87"/>
      <c r="DO7" s="137"/>
    </row>
    <row r="8" spans="2:119" ht="21" customHeight="1">
      <c r="B8" s="350" t="s">
        <v>91</v>
      </c>
      <c r="C8" s="259">
        <v>123.25</v>
      </c>
      <c r="D8" s="351" t="s">
        <v>90</v>
      </c>
      <c r="E8" s="318">
        <v>123.25</v>
      </c>
      <c r="F8" s="352"/>
      <c r="G8" s="353"/>
      <c r="H8" s="354" t="s">
        <v>93</v>
      </c>
      <c r="I8" s="259">
        <v>121</v>
      </c>
      <c r="J8" s="351" t="s">
        <v>92</v>
      </c>
      <c r="K8" s="322">
        <v>121</v>
      </c>
      <c r="P8" s="363" t="s">
        <v>68</v>
      </c>
      <c r="Q8" s="364">
        <v>120.75</v>
      </c>
      <c r="R8" s="365" t="s">
        <v>53</v>
      </c>
      <c r="S8" s="280">
        <v>120.75</v>
      </c>
      <c r="T8" s="179"/>
      <c r="U8" s="85"/>
      <c r="V8" s="94"/>
      <c r="W8" s="268"/>
      <c r="X8" s="263" t="s">
        <v>118</v>
      </c>
      <c r="Y8" s="280">
        <v>119.859</v>
      </c>
      <c r="Z8" s="179"/>
      <c r="AA8" s="85"/>
      <c r="AB8" s="266"/>
      <c r="AC8" s="287"/>
      <c r="AD8" s="171"/>
      <c r="AE8" s="171"/>
      <c r="AF8" s="171"/>
      <c r="AG8" s="171"/>
      <c r="AH8" s="296"/>
      <c r="AI8" s="267"/>
      <c r="AJ8" s="272" t="s">
        <v>18</v>
      </c>
      <c r="AK8" s="271">
        <v>120.511</v>
      </c>
      <c r="AL8" s="272" t="s">
        <v>84</v>
      </c>
      <c r="AM8" s="271">
        <v>120.002</v>
      </c>
      <c r="AN8" s="272" t="s">
        <v>62</v>
      </c>
      <c r="AO8" s="271">
        <v>119.898</v>
      </c>
      <c r="AP8" s="272" t="s">
        <v>80</v>
      </c>
      <c r="AQ8" s="273">
        <v>119.789</v>
      </c>
      <c r="BO8" s="105" t="s">
        <v>163</v>
      </c>
      <c r="CB8" s="171"/>
      <c r="CC8" s="171"/>
      <c r="CD8" s="275" t="s">
        <v>77</v>
      </c>
      <c r="CE8" s="271">
        <v>119.056</v>
      </c>
      <c r="CF8" s="272" t="s">
        <v>127</v>
      </c>
      <c r="CG8" s="271">
        <v>118.685</v>
      </c>
      <c r="CH8" s="276"/>
      <c r="CI8" s="273"/>
      <c r="CJ8" s="274"/>
      <c r="CK8" s="167"/>
      <c r="CL8" s="167"/>
      <c r="CM8" s="167"/>
      <c r="CN8" s="301" t="s">
        <v>132</v>
      </c>
      <c r="CO8" s="280">
        <v>119.176</v>
      </c>
      <c r="CP8" s="277"/>
      <c r="CQ8" s="278"/>
      <c r="CR8" s="104"/>
      <c r="CS8" s="238"/>
      <c r="CT8" s="283"/>
      <c r="CU8" s="242"/>
      <c r="CV8" s="240"/>
      <c r="CW8" s="242"/>
      <c r="CX8" s="367" t="s">
        <v>32</v>
      </c>
      <c r="CY8" s="262">
        <v>118.27</v>
      </c>
      <c r="CZ8" s="368" t="s">
        <v>70</v>
      </c>
      <c r="DA8" s="369">
        <v>118.27</v>
      </c>
      <c r="DF8" s="370" t="s">
        <v>103</v>
      </c>
      <c r="DG8" s="259">
        <v>117.22</v>
      </c>
      <c r="DH8" s="351" t="s">
        <v>102</v>
      </c>
      <c r="DI8" s="318">
        <v>117.22</v>
      </c>
      <c r="DJ8" s="352"/>
      <c r="DK8" s="353"/>
      <c r="DL8" s="354" t="s">
        <v>105</v>
      </c>
      <c r="DM8" s="259">
        <v>113.27</v>
      </c>
      <c r="DN8" s="351" t="s">
        <v>104</v>
      </c>
      <c r="DO8" s="322">
        <v>113.27</v>
      </c>
    </row>
    <row r="9" spans="2:119" ht="21" customHeight="1">
      <c r="B9" s="298"/>
      <c r="C9" s="134"/>
      <c r="D9" s="159"/>
      <c r="E9" s="134"/>
      <c r="F9" s="289"/>
      <c r="G9" s="355"/>
      <c r="H9" s="159"/>
      <c r="I9" s="134"/>
      <c r="J9" s="159"/>
      <c r="K9" s="356"/>
      <c r="P9" s="97"/>
      <c r="Q9" s="222"/>
      <c r="R9" s="99"/>
      <c r="S9" s="227"/>
      <c r="T9" s="179"/>
      <c r="U9" s="85"/>
      <c r="V9" s="282" t="s">
        <v>55</v>
      </c>
      <c r="W9" s="262">
        <v>119.89</v>
      </c>
      <c r="X9" s="266"/>
      <c r="Y9" s="284"/>
      <c r="Z9" s="179"/>
      <c r="AA9" s="85"/>
      <c r="AB9" s="263" t="s">
        <v>121</v>
      </c>
      <c r="AC9" s="286">
        <v>119.635</v>
      </c>
      <c r="AD9" s="171"/>
      <c r="AE9" s="171"/>
      <c r="AF9" s="171"/>
      <c r="AG9" s="171"/>
      <c r="AH9" s="297" t="s">
        <v>66</v>
      </c>
      <c r="AI9" s="269">
        <v>120.7</v>
      </c>
      <c r="AJ9" s="359"/>
      <c r="AK9" s="267"/>
      <c r="AL9" s="272"/>
      <c r="AM9" s="271"/>
      <c r="AN9" s="272"/>
      <c r="AO9" s="271"/>
      <c r="AP9" s="272"/>
      <c r="AQ9" s="273"/>
      <c r="CB9" s="171"/>
      <c r="CC9" s="171"/>
      <c r="CD9" s="366"/>
      <c r="CE9" s="267"/>
      <c r="CF9" s="272"/>
      <c r="CG9" s="271"/>
      <c r="CH9" s="281" t="s">
        <v>130</v>
      </c>
      <c r="CI9" s="299">
        <v>118.32</v>
      </c>
      <c r="CJ9" s="274"/>
      <c r="CK9" s="167"/>
      <c r="CL9" s="167"/>
      <c r="CM9" s="167"/>
      <c r="CN9" s="275"/>
      <c r="CO9" s="259"/>
      <c r="CP9" s="277"/>
      <c r="CQ9" s="278"/>
      <c r="CR9" s="282" t="s">
        <v>17</v>
      </c>
      <c r="CS9" s="262">
        <v>118.98</v>
      </c>
      <c r="CT9" s="263" t="s">
        <v>124</v>
      </c>
      <c r="CU9" s="280">
        <v>118.98</v>
      </c>
      <c r="CV9" s="240"/>
      <c r="CW9" s="242"/>
      <c r="CX9" s="102"/>
      <c r="CY9" s="233"/>
      <c r="CZ9" s="86"/>
      <c r="DA9" s="236"/>
      <c r="DF9" s="370" t="s">
        <v>107</v>
      </c>
      <c r="DG9" s="259">
        <v>115.9</v>
      </c>
      <c r="DH9" s="351" t="s">
        <v>106</v>
      </c>
      <c r="DI9" s="318">
        <v>115.9</v>
      </c>
      <c r="DJ9" s="352"/>
      <c r="DK9" s="353"/>
      <c r="DL9" s="354" t="s">
        <v>109</v>
      </c>
      <c r="DM9" s="259">
        <v>114.57</v>
      </c>
      <c r="DN9" s="351" t="s">
        <v>108</v>
      </c>
      <c r="DO9" s="322">
        <v>114.57</v>
      </c>
    </row>
    <row r="10" spans="2:119" ht="21" customHeight="1">
      <c r="B10" s="357" t="s">
        <v>97</v>
      </c>
      <c r="C10" s="319">
        <v>122.2</v>
      </c>
      <c r="D10" s="358" t="s">
        <v>96</v>
      </c>
      <c r="E10" s="320">
        <v>122.2</v>
      </c>
      <c r="F10" s="289"/>
      <c r="G10" s="355"/>
      <c r="H10" s="358" t="s">
        <v>99</v>
      </c>
      <c r="I10" s="319">
        <v>122.2</v>
      </c>
      <c r="J10" s="358" t="s">
        <v>98</v>
      </c>
      <c r="K10" s="321">
        <v>122.2</v>
      </c>
      <c r="P10" s="97"/>
      <c r="Q10" s="222"/>
      <c r="R10" s="99"/>
      <c r="S10" s="227"/>
      <c r="T10" s="179"/>
      <c r="U10" s="85"/>
      <c r="V10" s="99"/>
      <c r="W10" s="268"/>
      <c r="X10" s="263" t="s">
        <v>119</v>
      </c>
      <c r="Y10" s="264">
        <v>119.8</v>
      </c>
      <c r="Z10" s="179"/>
      <c r="AA10" s="85"/>
      <c r="AB10" s="265"/>
      <c r="AC10" s="285"/>
      <c r="AD10" s="171"/>
      <c r="AE10" s="171"/>
      <c r="AF10" s="171"/>
      <c r="AG10" s="171"/>
      <c r="AH10" s="296"/>
      <c r="AI10" s="267"/>
      <c r="AJ10" s="272" t="s">
        <v>81</v>
      </c>
      <c r="AK10" s="271">
        <v>120.328</v>
      </c>
      <c r="AL10" s="272" t="s">
        <v>85</v>
      </c>
      <c r="AM10" s="271">
        <v>119.963</v>
      </c>
      <c r="AN10" s="272" t="s">
        <v>83</v>
      </c>
      <c r="AO10" s="271">
        <v>119.915</v>
      </c>
      <c r="AP10" s="272" t="s">
        <v>79</v>
      </c>
      <c r="AQ10" s="273">
        <v>119.736</v>
      </c>
      <c r="CB10" s="171"/>
      <c r="CC10" s="171"/>
      <c r="CD10" s="275" t="s">
        <v>125</v>
      </c>
      <c r="CE10" s="271">
        <v>118.884</v>
      </c>
      <c r="CF10" s="272" t="s">
        <v>128</v>
      </c>
      <c r="CG10" s="271">
        <v>118.685</v>
      </c>
      <c r="CH10" s="283"/>
      <c r="CI10" s="300"/>
      <c r="CJ10" s="274"/>
      <c r="CK10" s="167"/>
      <c r="CL10" s="167"/>
      <c r="CM10" s="167"/>
      <c r="CN10" s="301" t="s">
        <v>133</v>
      </c>
      <c r="CO10" s="280">
        <v>119.176</v>
      </c>
      <c r="CP10" s="277"/>
      <c r="CQ10" s="278"/>
      <c r="CR10" s="104"/>
      <c r="CS10" s="238"/>
      <c r="CT10" s="283"/>
      <c r="CU10" s="242"/>
      <c r="CV10" s="240"/>
      <c r="CW10" s="242"/>
      <c r="CX10" s="102"/>
      <c r="CY10" s="233"/>
      <c r="CZ10" s="86"/>
      <c r="DA10" s="236"/>
      <c r="DF10" s="370" t="s">
        <v>111</v>
      </c>
      <c r="DG10" s="259">
        <v>114.57</v>
      </c>
      <c r="DH10" s="351" t="s">
        <v>110</v>
      </c>
      <c r="DI10" s="318">
        <v>114.57</v>
      </c>
      <c r="DJ10" s="352"/>
      <c r="DK10" s="353"/>
      <c r="DL10" s="354" t="s">
        <v>113</v>
      </c>
      <c r="DM10" s="259">
        <v>115.9</v>
      </c>
      <c r="DN10" s="351" t="s">
        <v>112</v>
      </c>
      <c r="DO10" s="322">
        <v>115.9</v>
      </c>
    </row>
    <row r="11" spans="2:119" ht="21" customHeight="1" thickBot="1">
      <c r="B11" s="194"/>
      <c r="C11" s="114"/>
      <c r="D11" s="109"/>
      <c r="E11" s="114"/>
      <c r="F11" s="215"/>
      <c r="G11" s="216"/>
      <c r="H11" s="109"/>
      <c r="I11" s="114"/>
      <c r="J11" s="109"/>
      <c r="K11" s="195"/>
      <c r="P11" s="106"/>
      <c r="Q11" s="223"/>
      <c r="R11" s="200"/>
      <c r="S11" s="228"/>
      <c r="T11" s="180"/>
      <c r="U11" s="108"/>
      <c r="V11" s="107"/>
      <c r="W11" s="223"/>
      <c r="X11" s="107"/>
      <c r="Y11" s="246"/>
      <c r="Z11" s="180"/>
      <c r="AA11" s="108"/>
      <c r="AB11" s="115"/>
      <c r="AC11" s="288"/>
      <c r="AD11" s="171"/>
      <c r="AE11" s="171"/>
      <c r="AF11" s="171"/>
      <c r="AG11" s="171"/>
      <c r="AH11" s="158"/>
      <c r="AI11" s="270"/>
      <c r="AJ11" s="109"/>
      <c r="AK11" s="110"/>
      <c r="AL11" s="113"/>
      <c r="AM11" s="110"/>
      <c r="AN11" s="113"/>
      <c r="AO11" s="110"/>
      <c r="AP11" s="113"/>
      <c r="AQ11" s="111"/>
      <c r="BO11" s="169" t="s">
        <v>47</v>
      </c>
      <c r="CB11" s="171"/>
      <c r="CC11" s="171"/>
      <c r="CD11" s="194"/>
      <c r="CE11" s="110"/>
      <c r="CF11" s="113"/>
      <c r="CG11" s="110"/>
      <c r="CH11" s="113"/>
      <c r="CI11" s="111"/>
      <c r="CJ11" s="171"/>
      <c r="CN11" s="158"/>
      <c r="CO11" s="206"/>
      <c r="CP11" s="113"/>
      <c r="CQ11" s="206"/>
      <c r="CR11" s="109"/>
      <c r="CS11" s="239"/>
      <c r="CT11" s="109"/>
      <c r="CU11" s="243"/>
      <c r="CV11" s="244"/>
      <c r="CW11" s="226"/>
      <c r="CX11" s="115"/>
      <c r="CY11" s="234"/>
      <c r="CZ11" s="107"/>
      <c r="DA11" s="237"/>
      <c r="DF11" s="298"/>
      <c r="DG11" s="134"/>
      <c r="DH11" s="159"/>
      <c r="DI11" s="134"/>
      <c r="DJ11" s="359"/>
      <c r="DK11" s="355"/>
      <c r="DL11" s="159"/>
      <c r="DM11" s="134"/>
      <c r="DN11" s="159"/>
      <c r="DO11" s="356"/>
    </row>
    <row r="12" spans="20:119" ht="21" customHeight="1"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67"/>
      <c r="AF12" s="167"/>
      <c r="AG12" s="167"/>
      <c r="AH12" s="171"/>
      <c r="AI12" s="171"/>
      <c r="AJ12" s="171"/>
      <c r="AK12" s="171"/>
      <c r="AL12" s="171"/>
      <c r="AM12" s="171"/>
      <c r="AN12" s="171"/>
      <c r="AO12" s="171"/>
      <c r="AP12" s="171"/>
      <c r="AR12" s="171"/>
      <c r="AS12" s="171"/>
      <c r="BO12" s="160" t="s">
        <v>48</v>
      </c>
      <c r="CB12" s="171"/>
      <c r="CC12" s="171"/>
      <c r="CD12" s="171"/>
      <c r="CE12" s="171"/>
      <c r="CF12" s="171"/>
      <c r="CG12" s="171"/>
      <c r="CH12" s="171"/>
      <c r="CI12" s="171"/>
      <c r="CJ12" s="171"/>
      <c r="DF12" s="373" t="s">
        <v>115</v>
      </c>
      <c r="DG12" s="319">
        <v>113.27</v>
      </c>
      <c r="DH12" s="371" t="s">
        <v>114</v>
      </c>
      <c r="DI12" s="372">
        <v>113.27</v>
      </c>
      <c r="DJ12" s="289"/>
      <c r="DK12" s="355"/>
      <c r="DL12" s="371" t="s">
        <v>117</v>
      </c>
      <c r="DM12" s="319">
        <v>117.22</v>
      </c>
      <c r="DN12" s="371" t="s">
        <v>116</v>
      </c>
      <c r="DO12" s="321">
        <v>117.22</v>
      </c>
    </row>
    <row r="13" spans="26:119" ht="21" customHeight="1" thickBot="1">
      <c r="Z13" s="171"/>
      <c r="AA13" s="171"/>
      <c r="AB13" s="171"/>
      <c r="AC13" s="253" t="s">
        <v>86</v>
      </c>
      <c r="AD13" s="171"/>
      <c r="AE13" s="167"/>
      <c r="AF13" s="361" t="s">
        <v>164</v>
      </c>
      <c r="AG13" s="167"/>
      <c r="AH13" s="171"/>
      <c r="AI13" s="171"/>
      <c r="AJ13" s="171"/>
      <c r="AK13" s="171"/>
      <c r="AL13" s="171"/>
      <c r="AM13" s="171"/>
      <c r="AN13" s="171"/>
      <c r="AO13" s="171"/>
      <c r="AP13" s="171"/>
      <c r="BO13" s="160" t="s">
        <v>149</v>
      </c>
      <c r="DF13" s="194"/>
      <c r="DG13" s="114"/>
      <c r="DH13" s="109"/>
      <c r="DI13" s="114"/>
      <c r="DJ13" s="215"/>
      <c r="DK13" s="216"/>
      <c r="DL13" s="109"/>
      <c r="DM13" s="114"/>
      <c r="DN13" s="109"/>
      <c r="DO13" s="195"/>
    </row>
    <row r="14" spans="29:33" ht="18" customHeight="1">
      <c r="AC14" s="250" t="s">
        <v>165</v>
      </c>
      <c r="AE14" s="167"/>
      <c r="AF14" s="362">
        <v>5061</v>
      </c>
      <c r="AG14" s="167"/>
    </row>
    <row r="15" spans="31:33" ht="18" customHeight="1">
      <c r="AE15" s="167"/>
      <c r="AF15" s="167"/>
      <c r="AG15" s="167"/>
    </row>
    <row r="16" spans="28:89" ht="18" customHeight="1">
      <c r="AB16" s="116"/>
      <c r="AC16" s="116"/>
      <c r="AD16" s="116"/>
      <c r="AI16" s="331" t="s">
        <v>80</v>
      </c>
      <c r="BU16" s="116"/>
      <c r="CK16" s="117"/>
    </row>
    <row r="17" spans="27:115" ht="18" customHeight="1">
      <c r="AA17" s="330" t="s">
        <v>146</v>
      </c>
      <c r="AB17" s="257" t="s">
        <v>62</v>
      </c>
      <c r="AC17" s="116"/>
      <c r="AH17" s="335" t="s">
        <v>141</v>
      </c>
      <c r="AS17" s="332">
        <v>119.641</v>
      </c>
      <c r="CK17" s="117"/>
      <c r="CT17" s="116"/>
      <c r="CU17" s="116"/>
      <c r="CV17" s="116"/>
      <c r="DE17" s="116"/>
      <c r="DF17" s="116"/>
      <c r="DG17" s="116"/>
      <c r="DH17" s="116"/>
      <c r="DI17" s="116"/>
      <c r="DJ17" s="116"/>
      <c r="DK17" s="116"/>
    </row>
    <row r="18" spans="27:109" ht="18" customHeight="1">
      <c r="AA18" s="116"/>
      <c r="AC18" s="116"/>
      <c r="AE18" s="116"/>
      <c r="AF18" s="116"/>
      <c r="AH18" s="116"/>
      <c r="AI18" s="116"/>
      <c r="AJ18" s="116"/>
      <c r="AK18" s="116"/>
      <c r="AO18" s="116"/>
      <c r="AU18" s="117"/>
      <c r="BF18" s="116"/>
      <c r="BG18" s="116"/>
      <c r="BI18" s="116"/>
      <c r="BJ18" s="116"/>
      <c r="BK18" s="116"/>
      <c r="BL18" s="116"/>
      <c r="CH18" s="116"/>
      <c r="CK18" s="116"/>
      <c r="CW18" s="116"/>
      <c r="DE18" s="116"/>
    </row>
    <row r="19" spans="20:117" ht="18" customHeight="1">
      <c r="T19" s="116"/>
      <c r="U19" s="116"/>
      <c r="Y19" s="116"/>
      <c r="Z19" s="116"/>
      <c r="AD19" s="116"/>
      <c r="AH19" s="116"/>
      <c r="AJ19" s="325" t="s">
        <v>56</v>
      </c>
      <c r="AT19" s="167"/>
      <c r="AZ19" s="340"/>
      <c r="BK19" s="116"/>
      <c r="BY19" s="116"/>
      <c r="CK19" s="116"/>
      <c r="DH19" s="167"/>
      <c r="DI19" s="167"/>
      <c r="DJ19" s="167"/>
      <c r="DK19" s="167"/>
      <c r="DL19" s="167"/>
      <c r="DM19" s="167"/>
    </row>
    <row r="20" spans="15:117" ht="18" customHeight="1">
      <c r="O20" s="374">
        <v>120.1</v>
      </c>
      <c r="S20" s="116"/>
      <c r="W20" s="324" t="s">
        <v>134</v>
      </c>
      <c r="X20" s="116"/>
      <c r="Y20" s="116"/>
      <c r="Z20" s="116"/>
      <c r="AC20" s="116"/>
      <c r="AD20" s="170">
        <v>9</v>
      </c>
      <c r="AE20" s="170">
        <v>11</v>
      </c>
      <c r="AT20" s="167"/>
      <c r="BB20" s="116"/>
      <c r="BC20" s="116"/>
      <c r="BE20" s="116"/>
      <c r="BF20" s="167"/>
      <c r="BW20" s="116"/>
      <c r="BX20" s="116"/>
      <c r="BY20" s="116"/>
      <c r="BZ20" s="116"/>
      <c r="CA20" s="116"/>
      <c r="CE20" s="116"/>
      <c r="CM20" s="116"/>
      <c r="CY20" s="116"/>
      <c r="CZ20" s="116"/>
      <c r="DH20" s="167"/>
      <c r="DI20" s="174"/>
      <c r="DJ20" s="167"/>
      <c r="DK20" s="167"/>
      <c r="DL20" s="167"/>
      <c r="DM20" s="167"/>
    </row>
    <row r="21" spans="19:117" ht="18" customHeight="1">
      <c r="S21" s="116"/>
      <c r="W21" s="116"/>
      <c r="Z21" s="116"/>
      <c r="AB21" s="116"/>
      <c r="AC21" s="116"/>
      <c r="AD21" s="116"/>
      <c r="AE21" s="116"/>
      <c r="AJ21" s="116"/>
      <c r="AK21" s="116"/>
      <c r="AT21" s="167"/>
      <c r="AW21" s="117"/>
      <c r="BA21" s="116"/>
      <c r="BB21" s="116"/>
      <c r="BC21" s="116"/>
      <c r="BF21" s="116"/>
      <c r="BG21" s="116"/>
      <c r="BI21" s="116"/>
      <c r="BJ21" s="116"/>
      <c r="BK21" s="116"/>
      <c r="BO21" s="117"/>
      <c r="BQ21" s="117"/>
      <c r="BS21" s="116"/>
      <c r="BU21" s="116"/>
      <c r="BV21" s="116"/>
      <c r="BW21" s="116"/>
      <c r="BX21" s="116"/>
      <c r="CF21" s="116"/>
      <c r="CH21" s="116"/>
      <c r="CL21" s="116"/>
      <c r="CM21" s="116"/>
      <c r="CN21" s="116"/>
      <c r="CO21" s="116"/>
      <c r="CQ21" s="116"/>
      <c r="CS21" s="254" t="s">
        <v>125</v>
      </c>
      <c r="DF21" s="254" t="s">
        <v>127</v>
      </c>
      <c r="DH21" s="167"/>
      <c r="DI21" s="167"/>
      <c r="DJ21" s="167"/>
      <c r="DM21" s="167"/>
    </row>
    <row r="22" spans="23:118" ht="18" customHeight="1">
      <c r="W22" s="329" t="s">
        <v>61</v>
      </c>
      <c r="AC22" s="325" t="s">
        <v>54</v>
      </c>
      <c r="AH22" s="116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16"/>
      <c r="CL22" s="336" t="s">
        <v>155</v>
      </c>
      <c r="CN22" s="116"/>
      <c r="CR22" s="116"/>
      <c r="DF22" s="289"/>
      <c r="DH22" s="167"/>
      <c r="DI22" s="167"/>
      <c r="DL22" s="214" t="s">
        <v>129</v>
      </c>
      <c r="DM22" s="167"/>
      <c r="DN22" s="221" t="s">
        <v>70</v>
      </c>
    </row>
    <row r="23" spans="23:117" ht="18" customHeight="1">
      <c r="W23" s="170">
        <v>6</v>
      </c>
      <c r="AH23" s="116"/>
      <c r="AI23" s="116"/>
      <c r="AJ23" s="116"/>
      <c r="AR23" s="167"/>
      <c r="AT23" s="167"/>
      <c r="AU23" s="167"/>
      <c r="AV23" s="167"/>
      <c r="AW23" s="167"/>
      <c r="AX23" s="167"/>
      <c r="AY23" s="167"/>
      <c r="AZ23" s="340"/>
      <c r="BA23" s="167"/>
      <c r="BB23" s="167"/>
      <c r="BC23" s="167"/>
      <c r="BD23" s="167"/>
      <c r="BE23" s="167"/>
      <c r="BF23" s="167"/>
      <c r="BG23" s="167"/>
      <c r="BI23" s="116"/>
      <c r="BJ23" s="116"/>
      <c r="BK23" s="116"/>
      <c r="BL23" s="116"/>
      <c r="CS23" s="170">
        <v>17</v>
      </c>
      <c r="CY23" s="170">
        <v>19</v>
      </c>
      <c r="CZ23" s="170">
        <v>20</v>
      </c>
      <c r="DF23" s="289"/>
      <c r="DI23" s="167"/>
      <c r="DM23" s="167"/>
    </row>
    <row r="24" spans="23:120" ht="18" customHeight="1">
      <c r="W24" s="116"/>
      <c r="AC24" s="116"/>
      <c r="AF24" s="116"/>
      <c r="AK24" s="116"/>
      <c r="AL24" s="116"/>
      <c r="AN24" s="116"/>
      <c r="AR24" s="116"/>
      <c r="AS24" s="116"/>
      <c r="AT24" s="167"/>
      <c r="AV24" s="116"/>
      <c r="AW24" s="116"/>
      <c r="BM24" s="116"/>
      <c r="BO24" s="117"/>
      <c r="BQ24" s="117"/>
      <c r="BS24" s="116"/>
      <c r="BX24" s="116"/>
      <c r="BY24" s="116"/>
      <c r="CE24" s="116"/>
      <c r="CP24" s="116"/>
      <c r="CQ24" s="116"/>
      <c r="CR24" s="116"/>
      <c r="CS24" s="116"/>
      <c r="CX24" s="116"/>
      <c r="CY24" s="116"/>
      <c r="CZ24" s="116"/>
      <c r="DB24" s="116"/>
      <c r="DF24" s="303"/>
      <c r="DH24" s="167"/>
      <c r="DI24" s="167"/>
      <c r="DL24" s="116"/>
      <c r="DM24" s="167"/>
      <c r="DN24" s="118"/>
      <c r="DO24" s="174"/>
      <c r="DP24" s="118"/>
    </row>
    <row r="25" spans="5:117" ht="18" customHeight="1">
      <c r="E25" s="323" t="s">
        <v>144</v>
      </c>
      <c r="Y25" s="116"/>
      <c r="AB25" s="207" t="s">
        <v>55</v>
      </c>
      <c r="AN25" s="116"/>
      <c r="AT25" s="167"/>
      <c r="BF25" s="167"/>
      <c r="BY25" s="167"/>
      <c r="CL25" s="336" t="s">
        <v>156</v>
      </c>
      <c r="CS25" s="254" t="s">
        <v>126</v>
      </c>
      <c r="CW25" s="116"/>
      <c r="DF25" s="254" t="s">
        <v>128</v>
      </c>
      <c r="DH25" s="167"/>
      <c r="DI25" s="167"/>
      <c r="DL25" s="167"/>
      <c r="DM25" s="167"/>
    </row>
    <row r="26" spans="5:117" ht="18" customHeight="1">
      <c r="E26" s="323" t="s">
        <v>143</v>
      </c>
      <c r="W26" s="250" t="s">
        <v>85</v>
      </c>
      <c r="Y26" s="116"/>
      <c r="AG26" s="116"/>
      <c r="AN26" s="116"/>
      <c r="AO26" s="116"/>
      <c r="AP26" s="116"/>
      <c r="AT26" s="167"/>
      <c r="BY26" s="167"/>
      <c r="DH26" s="167"/>
      <c r="DI26" s="167"/>
      <c r="DL26" s="167"/>
      <c r="DM26" s="167"/>
    </row>
    <row r="27" spans="21:119" ht="18" customHeight="1">
      <c r="U27" s="116"/>
      <c r="AH27" s="116"/>
      <c r="AI27" s="116"/>
      <c r="AL27" s="116"/>
      <c r="AP27" s="116"/>
      <c r="AQ27" s="116"/>
      <c r="AR27" s="116"/>
      <c r="AZ27" s="340"/>
      <c r="BL27" s="116"/>
      <c r="BO27" s="117"/>
      <c r="BS27" s="116"/>
      <c r="BX27" s="116"/>
      <c r="BY27" s="167"/>
      <c r="CE27" s="116"/>
      <c r="CO27" s="116"/>
      <c r="CP27" s="116"/>
      <c r="CQ27" s="116"/>
      <c r="CR27" s="116"/>
      <c r="CS27" s="116"/>
      <c r="CT27" s="116"/>
      <c r="CW27" s="116"/>
      <c r="CX27" s="116"/>
      <c r="CY27" s="116"/>
      <c r="CZ27" s="116"/>
      <c r="DB27" s="116"/>
      <c r="DF27" s="116"/>
      <c r="DG27" s="116"/>
      <c r="DH27" s="167"/>
      <c r="DI27" s="167"/>
      <c r="DL27" s="167"/>
      <c r="DM27" s="167"/>
      <c r="DN27" s="174"/>
      <c r="DO27" s="174"/>
    </row>
    <row r="28" spans="21:117" ht="18" customHeight="1">
      <c r="U28" s="170">
        <v>5</v>
      </c>
      <c r="AD28" s="326" t="s">
        <v>118</v>
      </c>
      <c r="AO28" s="116"/>
      <c r="AS28" s="207" t="s">
        <v>120</v>
      </c>
      <c r="BA28" s="167"/>
      <c r="BC28" s="116"/>
      <c r="BY28" s="167"/>
      <c r="CG28" s="254" t="s">
        <v>77</v>
      </c>
      <c r="CL28" s="336" t="s">
        <v>157</v>
      </c>
      <c r="CS28" s="170">
        <v>16</v>
      </c>
      <c r="CT28" s="170">
        <v>18</v>
      </c>
      <c r="DF28" s="170">
        <v>21</v>
      </c>
      <c r="DH28" s="167"/>
      <c r="DI28" s="167"/>
      <c r="DL28" s="167"/>
      <c r="DM28" s="167"/>
    </row>
    <row r="29" spans="21:118" ht="18" customHeight="1">
      <c r="U29" s="116"/>
      <c r="Y29" s="116"/>
      <c r="Z29" s="116"/>
      <c r="AA29" s="116"/>
      <c r="AB29" s="116"/>
      <c r="BA29" s="167"/>
      <c r="BF29" s="167"/>
      <c r="CL29" s="116"/>
      <c r="CM29" s="116"/>
      <c r="CN29" s="116"/>
      <c r="CO29" s="116"/>
      <c r="CP29" s="116"/>
      <c r="CR29" s="116"/>
      <c r="DH29" s="167"/>
      <c r="DI29" s="167"/>
      <c r="DL29" s="213" t="s">
        <v>130</v>
      </c>
      <c r="DM29" s="167"/>
      <c r="DN29" s="177" t="s">
        <v>32</v>
      </c>
    </row>
    <row r="30" spans="21:117" ht="18" customHeight="1">
      <c r="U30" s="250" t="s">
        <v>84</v>
      </c>
      <c r="Y30" s="170">
        <v>7</v>
      </c>
      <c r="AB30" s="116"/>
      <c r="AD30" s="116"/>
      <c r="AI30" s="117"/>
      <c r="AM30" s="116"/>
      <c r="AQ30" s="116"/>
      <c r="AR30" s="116"/>
      <c r="BA30" s="116"/>
      <c r="BL30" s="116"/>
      <c r="BO30" s="117"/>
      <c r="BS30" s="116"/>
      <c r="BX30" s="116"/>
      <c r="BZ30" s="116"/>
      <c r="CE30" s="117"/>
      <c r="CG30" s="116"/>
      <c r="CH30" s="116"/>
      <c r="CI30" s="117"/>
      <c r="CL30" s="116"/>
      <c r="CO30" s="116"/>
      <c r="DL30" s="167"/>
      <c r="DM30" s="167"/>
    </row>
    <row r="31" spans="19:117" ht="18" customHeight="1">
      <c r="S31" s="116"/>
      <c r="W31" s="116"/>
      <c r="AA31" s="116"/>
      <c r="AB31" s="116"/>
      <c r="AC31" s="116"/>
      <c r="AM31" s="170">
        <v>12</v>
      </c>
      <c r="AS31" s="207" t="s">
        <v>121</v>
      </c>
      <c r="BH31" s="167"/>
      <c r="CG31" s="170">
        <v>15</v>
      </c>
      <c r="CL31" s="336" t="s">
        <v>158</v>
      </c>
      <c r="CT31" s="167"/>
      <c r="DL31" s="167"/>
      <c r="DM31" s="167"/>
    </row>
    <row r="32" spans="15:117" ht="18" customHeight="1">
      <c r="O32" s="333">
        <v>120.092</v>
      </c>
      <c r="AD32" s="116"/>
      <c r="AE32" s="116"/>
      <c r="AH32" s="326" t="s">
        <v>119</v>
      </c>
      <c r="AR32" s="116"/>
      <c r="AS32" s="116"/>
      <c r="AT32" s="116"/>
      <c r="AV32" s="167"/>
      <c r="BB32" s="167"/>
      <c r="BC32" s="167"/>
      <c r="BD32" s="167"/>
      <c r="BE32" s="167"/>
      <c r="BF32" s="167"/>
      <c r="BG32" s="167"/>
      <c r="BH32" s="167"/>
      <c r="BT32" s="116"/>
      <c r="BU32" s="116"/>
      <c r="BV32" s="116"/>
      <c r="CA32" s="229" t="s">
        <v>131</v>
      </c>
      <c r="CB32" s="116"/>
      <c r="CC32" s="116"/>
      <c r="CD32" s="116"/>
      <c r="CK32" s="116"/>
      <c r="CL32" s="116"/>
      <c r="CM32" s="116"/>
      <c r="DL32" s="167"/>
      <c r="DM32" s="167"/>
    </row>
    <row r="33" spans="27:82" ht="18" customHeight="1">
      <c r="AA33" s="328" t="s">
        <v>154</v>
      </c>
      <c r="AD33" s="170">
        <v>8</v>
      </c>
      <c r="AE33" s="399">
        <v>10</v>
      </c>
      <c r="AF33" s="116"/>
      <c r="AG33" s="116"/>
      <c r="AM33" s="328" t="s">
        <v>79</v>
      </c>
      <c r="AT33" s="116"/>
      <c r="AU33" s="116"/>
      <c r="BF33" s="116"/>
      <c r="BG33" s="116"/>
      <c r="BI33" s="116"/>
      <c r="BJ33" s="116"/>
      <c r="BK33" s="116"/>
      <c r="BL33" s="116"/>
      <c r="BO33" s="117"/>
      <c r="BQ33" s="117"/>
      <c r="BS33" s="116"/>
      <c r="BU33" s="116"/>
      <c r="BW33" s="117"/>
      <c r="BZ33" s="116"/>
      <c r="CA33" s="116"/>
      <c r="CB33" s="116"/>
      <c r="CD33" s="170">
        <v>14</v>
      </c>
    </row>
    <row r="34" spans="31:81" ht="18" customHeight="1" thickBot="1">
      <c r="AE34" s="399"/>
      <c r="AG34" s="116"/>
      <c r="AH34" s="116"/>
      <c r="AI34" s="116"/>
      <c r="AK34" s="116"/>
      <c r="AL34" s="116"/>
      <c r="CC34" s="331" t="s">
        <v>78</v>
      </c>
    </row>
    <row r="35" spans="2:87" ht="18" customHeight="1" thickTop="1">
      <c r="B35" s="304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6"/>
      <c r="AH35" s="116"/>
      <c r="AK35" s="116"/>
      <c r="AL35" s="116"/>
      <c r="AM35" s="116"/>
      <c r="AN35" s="116"/>
      <c r="AO35" s="116"/>
      <c r="AU35" s="116"/>
      <c r="BJ35" s="116"/>
      <c r="BK35" s="116"/>
      <c r="BL35" s="116"/>
      <c r="BY35" s="255" t="s">
        <v>132</v>
      </c>
      <c r="BZ35" s="116"/>
      <c r="CA35" s="116"/>
      <c r="CB35" s="116"/>
      <c r="CC35" s="116"/>
      <c r="CF35" s="116"/>
      <c r="CI35" s="252" t="s">
        <v>150</v>
      </c>
    </row>
    <row r="36" spans="2:87" ht="18" customHeight="1">
      <c r="B36" s="307"/>
      <c r="C36" s="84"/>
      <c r="D36" s="339" t="s">
        <v>53</v>
      </c>
      <c r="E36" s="84"/>
      <c r="F36" s="308" t="s">
        <v>65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327" t="s">
        <v>81</v>
      </c>
      <c r="X36" s="84"/>
      <c r="Y36" s="84"/>
      <c r="Z36" s="84"/>
      <c r="AA36" s="84"/>
      <c r="AB36" s="309"/>
      <c r="AI36" s="334" t="s">
        <v>69</v>
      </c>
      <c r="AM36" s="116"/>
      <c r="AN36" s="116"/>
      <c r="AO36" s="116"/>
      <c r="AU36" s="116"/>
      <c r="BJ36" s="116"/>
      <c r="BK36" s="116"/>
      <c r="BM36" s="116"/>
      <c r="BN36" s="116"/>
      <c r="BO36" s="117"/>
      <c r="BP36" s="116"/>
      <c r="BU36" s="116"/>
      <c r="BW36" s="116"/>
      <c r="BX36" s="116"/>
      <c r="BY36" s="116"/>
      <c r="BZ36" s="170">
        <v>13</v>
      </c>
      <c r="CD36" s="116"/>
      <c r="CI36" s="252" t="s">
        <v>140</v>
      </c>
    </row>
    <row r="37" spans="2:91" ht="18" customHeight="1">
      <c r="B37" s="307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310">
        <v>2</v>
      </c>
      <c r="R37" s="310">
        <v>3</v>
      </c>
      <c r="S37" s="84"/>
      <c r="T37" s="84"/>
      <c r="U37" s="84"/>
      <c r="V37" s="84"/>
      <c r="W37" s="84"/>
      <c r="X37" s="84"/>
      <c r="Y37" s="84"/>
      <c r="Z37" s="84"/>
      <c r="AA37" s="84"/>
      <c r="AB37" s="309"/>
      <c r="AE37" s="116"/>
      <c r="AJ37" s="167"/>
      <c r="AK37" s="167"/>
      <c r="AL37" s="167"/>
      <c r="AM37" s="167"/>
      <c r="BO37" s="116"/>
      <c r="BX37" s="116"/>
      <c r="CC37" s="289" t="s">
        <v>151</v>
      </c>
      <c r="CL37" s="116"/>
      <c r="CM37" s="116"/>
    </row>
    <row r="38" spans="2:88" ht="18" customHeight="1">
      <c r="B38" s="31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118"/>
      <c r="N38" s="118"/>
      <c r="O38" s="118"/>
      <c r="P38" s="84"/>
      <c r="Q38" s="118"/>
      <c r="R38" s="118"/>
      <c r="S38" s="118"/>
      <c r="T38" s="118"/>
      <c r="U38" s="118"/>
      <c r="V38" s="84"/>
      <c r="W38" s="84"/>
      <c r="X38" s="84"/>
      <c r="Y38" s="84"/>
      <c r="Z38" s="84"/>
      <c r="AA38" s="84"/>
      <c r="AB38" s="309"/>
      <c r="AE38" s="253" t="s">
        <v>148</v>
      </c>
      <c r="AH38" t="s">
        <v>147</v>
      </c>
      <c r="AJ38" s="167"/>
      <c r="AL38" s="167"/>
      <c r="AM38" s="167"/>
      <c r="BN38" s="116"/>
      <c r="BR38" s="116"/>
      <c r="BY38" s="255" t="s">
        <v>133</v>
      </c>
      <c r="CH38" s="116"/>
      <c r="CJ38" s="116"/>
    </row>
    <row r="39" spans="2:93" ht="18" customHeight="1">
      <c r="B39" s="311"/>
      <c r="C39" s="84"/>
      <c r="D39" s="118"/>
      <c r="E39" s="84"/>
      <c r="F39" s="84"/>
      <c r="G39" s="84"/>
      <c r="H39" s="84"/>
      <c r="I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327" t="s">
        <v>20</v>
      </c>
      <c r="Y39" s="84"/>
      <c r="Z39" s="84"/>
      <c r="AA39" s="84"/>
      <c r="AB39" s="309"/>
      <c r="AE39" s="250" t="s">
        <v>166</v>
      </c>
      <c r="AJ39" s="167"/>
      <c r="AL39" s="167"/>
      <c r="AM39" s="167"/>
      <c r="BW39" s="116"/>
      <c r="CJ39" s="116"/>
      <c r="CO39" s="116"/>
    </row>
    <row r="40" spans="2:89" ht="18" customHeight="1">
      <c r="B40" s="311"/>
      <c r="C40" s="84"/>
      <c r="D40" s="118"/>
      <c r="E40" s="84"/>
      <c r="F40" s="84"/>
      <c r="G40" s="84"/>
      <c r="H40" s="84"/>
      <c r="I40" s="84"/>
      <c r="J40" s="84"/>
      <c r="K40" s="312" t="s">
        <v>19</v>
      </c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309"/>
      <c r="AJ40" s="167"/>
      <c r="AK40" s="167"/>
      <c r="AL40" s="167"/>
      <c r="AM40" s="167"/>
      <c r="CH40" s="116"/>
      <c r="CI40" s="116"/>
      <c r="CK40" s="116"/>
    </row>
    <row r="41" spans="2:89" ht="18" customHeight="1">
      <c r="B41" s="311"/>
      <c r="C41" s="84"/>
      <c r="D41" s="118"/>
      <c r="E41" s="84"/>
      <c r="F41" s="84"/>
      <c r="G41" s="84"/>
      <c r="H41" s="84"/>
      <c r="I41" s="84"/>
      <c r="J41" s="84"/>
      <c r="K41" s="118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118"/>
      <c r="W41" s="118"/>
      <c r="X41" s="118"/>
      <c r="Y41" s="84"/>
      <c r="Z41" s="84"/>
      <c r="AA41" s="84"/>
      <c r="AB41" s="309"/>
      <c r="AK41" s="361" t="s">
        <v>164</v>
      </c>
      <c r="BT41" s="116"/>
      <c r="BU41" s="116"/>
      <c r="BX41" s="257"/>
      <c r="BY41" s="256"/>
      <c r="CH41" s="116"/>
      <c r="CI41" s="116"/>
      <c r="CJ41" s="116"/>
      <c r="CK41" s="116"/>
    </row>
    <row r="42" spans="2:88" ht="18" customHeight="1">
      <c r="B42" s="307"/>
      <c r="C42" s="84"/>
      <c r="D42" s="84"/>
      <c r="E42" s="84"/>
      <c r="F42" s="84"/>
      <c r="G42" s="84"/>
      <c r="H42" s="84"/>
      <c r="I42" s="84"/>
      <c r="K42" s="310">
        <v>1</v>
      </c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310">
        <v>4</v>
      </c>
      <c r="Y42" s="84"/>
      <c r="Z42" s="84"/>
      <c r="AA42" s="84"/>
      <c r="AB42" s="309"/>
      <c r="AK42" s="362">
        <v>5062</v>
      </c>
      <c r="CJ42" s="116"/>
    </row>
    <row r="43" spans="2:28" ht="18" customHeight="1">
      <c r="B43" s="307"/>
      <c r="C43" s="84"/>
      <c r="D43" s="338" t="s">
        <v>68</v>
      </c>
      <c r="E43" s="84"/>
      <c r="F43" s="314" t="s">
        <v>66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309"/>
    </row>
    <row r="44" spans="2:28" ht="18" customHeight="1">
      <c r="B44" s="307"/>
      <c r="C44" s="84"/>
      <c r="D44" s="84"/>
      <c r="E44" s="84"/>
      <c r="F44" s="84"/>
      <c r="G44" s="84"/>
      <c r="H44" s="84"/>
      <c r="I44" s="84"/>
      <c r="J44" s="84"/>
      <c r="K44" s="312" t="s">
        <v>18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309"/>
    </row>
    <row r="45" spans="2:28" ht="18" customHeight="1" thickBot="1">
      <c r="B45" s="315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7"/>
    </row>
    <row r="46" spans="7:118" ht="18" customHeight="1" thickTop="1">
      <c r="G46" s="84"/>
      <c r="H46" s="84"/>
      <c r="I46" s="84"/>
      <c r="BD46" s="84"/>
      <c r="BE46" s="84"/>
      <c r="BI46" s="84"/>
      <c r="BJ46" s="84"/>
      <c r="BN46" s="117"/>
      <c r="CT46" s="167"/>
      <c r="DM46" s="117"/>
      <c r="DN46" s="116"/>
    </row>
    <row r="47" spans="61:81" ht="18" customHeight="1">
      <c r="BI47" s="84"/>
      <c r="BJ47" s="84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</row>
    <row r="48" spans="34:118" ht="21" customHeight="1" thickBot="1">
      <c r="AH48" s="119" t="s">
        <v>10</v>
      </c>
      <c r="AI48" s="120" t="s">
        <v>33</v>
      </c>
      <c r="AJ48" s="121" t="s">
        <v>35</v>
      </c>
      <c r="AK48" s="122"/>
      <c r="AL48" s="120" t="s">
        <v>10</v>
      </c>
      <c r="AM48" s="120" t="s">
        <v>33</v>
      </c>
      <c r="AN48" s="121" t="s">
        <v>35</v>
      </c>
      <c r="AO48" s="122"/>
      <c r="AP48" s="120" t="s">
        <v>10</v>
      </c>
      <c r="AQ48" s="120" t="s">
        <v>33</v>
      </c>
      <c r="AR48" s="125" t="s">
        <v>35</v>
      </c>
      <c r="BI48" s="84"/>
      <c r="BJ48" s="84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X48" s="119" t="s">
        <v>10</v>
      </c>
      <c r="CY48" s="123" t="s">
        <v>33</v>
      </c>
      <c r="CZ48" s="124" t="s">
        <v>35</v>
      </c>
      <c r="DA48" s="122"/>
      <c r="DB48" s="120" t="s">
        <v>10</v>
      </c>
      <c r="DC48" s="123" t="s">
        <v>33</v>
      </c>
      <c r="DD48" s="124" t="s">
        <v>35</v>
      </c>
      <c r="DE48" s="122"/>
      <c r="DF48" s="120" t="s">
        <v>10</v>
      </c>
      <c r="DG48" s="120" t="s">
        <v>33</v>
      </c>
      <c r="DH48" s="121" t="s">
        <v>35</v>
      </c>
      <c r="DI48" s="122"/>
      <c r="DJ48" s="120" t="s">
        <v>10</v>
      </c>
      <c r="DK48" s="120" t="s">
        <v>33</v>
      </c>
      <c r="DL48" s="120" t="s">
        <v>21</v>
      </c>
      <c r="DM48" s="120" t="s">
        <v>34</v>
      </c>
      <c r="DN48" s="125" t="s">
        <v>35</v>
      </c>
    </row>
    <row r="49" spans="34:118" ht="21" customHeight="1" thickTop="1">
      <c r="AH49" s="126"/>
      <c r="AI49" s="161"/>
      <c r="AJ49" s="162"/>
      <c r="AK49" s="162"/>
      <c r="AL49" s="162"/>
      <c r="AM49" s="154" t="s">
        <v>67</v>
      </c>
      <c r="AN49" s="162"/>
      <c r="AO49" s="162"/>
      <c r="AP49" s="162"/>
      <c r="AQ49" s="162"/>
      <c r="AR49" s="182"/>
      <c r="BI49" s="84"/>
      <c r="BJ49" s="84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X49" s="166"/>
      <c r="CY49" s="161"/>
      <c r="CZ49" s="161"/>
      <c r="DA49" s="161"/>
      <c r="DB49" s="161"/>
      <c r="DC49" s="161"/>
      <c r="DD49" s="161"/>
      <c r="DE49" s="161"/>
      <c r="DF49" s="154" t="s">
        <v>67</v>
      </c>
      <c r="DG49" s="161"/>
      <c r="DH49" s="161"/>
      <c r="DI49" s="161"/>
      <c r="DJ49" s="161"/>
      <c r="DK49" s="161"/>
      <c r="DL49" s="161"/>
      <c r="DM49" s="161"/>
      <c r="DN49" s="128"/>
    </row>
    <row r="50" spans="2:118" ht="21" customHeight="1" thickBot="1">
      <c r="B50" s="119" t="s">
        <v>10</v>
      </c>
      <c r="C50" s="120" t="s">
        <v>33</v>
      </c>
      <c r="D50" s="120" t="s">
        <v>21</v>
      </c>
      <c r="E50" s="120" t="s">
        <v>34</v>
      </c>
      <c r="F50" s="121" t="s">
        <v>35</v>
      </c>
      <c r="G50" s="122"/>
      <c r="H50" s="120" t="s">
        <v>10</v>
      </c>
      <c r="I50" s="120" t="s">
        <v>33</v>
      </c>
      <c r="J50" s="125" t="s">
        <v>35</v>
      </c>
      <c r="AH50" s="302"/>
      <c r="AI50" s="130"/>
      <c r="AJ50" s="131"/>
      <c r="AK50" s="131"/>
      <c r="AL50" s="130"/>
      <c r="AM50" s="130"/>
      <c r="AN50" s="131"/>
      <c r="AO50" s="131"/>
      <c r="AP50" s="130"/>
      <c r="AQ50" s="130"/>
      <c r="AR50" s="13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X50" s="129"/>
      <c r="CY50" s="130"/>
      <c r="CZ50" s="131"/>
      <c r="DA50" s="131"/>
      <c r="DB50" s="130"/>
      <c r="DC50" s="130"/>
      <c r="DD50" s="131"/>
      <c r="DE50" s="131"/>
      <c r="DF50" s="130"/>
      <c r="DG50" s="130"/>
      <c r="DH50" s="131"/>
      <c r="DI50" s="134"/>
      <c r="DJ50" s="130"/>
      <c r="DK50" s="130"/>
      <c r="DL50" s="130"/>
      <c r="DM50" s="130"/>
      <c r="DN50" s="132"/>
    </row>
    <row r="51" spans="2:118" ht="21" customHeight="1" thickTop="1">
      <c r="B51" s="126"/>
      <c r="C51" s="161"/>
      <c r="D51" s="161"/>
      <c r="E51" s="162"/>
      <c r="F51" s="154" t="s">
        <v>67</v>
      </c>
      <c r="G51" s="162"/>
      <c r="H51" s="162"/>
      <c r="I51" s="162"/>
      <c r="J51" s="182"/>
      <c r="AH51" s="211">
        <v>5</v>
      </c>
      <c r="AI51" s="232">
        <v>119.998</v>
      </c>
      <c r="AJ51" s="133" t="s">
        <v>36</v>
      </c>
      <c r="AK51" s="131"/>
      <c r="AL51" s="210">
        <v>8</v>
      </c>
      <c r="AM51" s="232">
        <v>119.858</v>
      </c>
      <c r="AN51" s="133" t="s">
        <v>36</v>
      </c>
      <c r="AO51" s="131"/>
      <c r="AP51" s="210">
        <v>11</v>
      </c>
      <c r="AQ51" s="232">
        <v>119.847</v>
      </c>
      <c r="AR51" s="100" t="s">
        <v>36</v>
      </c>
      <c r="BI51" s="84"/>
      <c r="BJ51" s="84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X51" s="211">
        <v>13</v>
      </c>
      <c r="CY51" s="232">
        <v>119.161</v>
      </c>
      <c r="CZ51" s="133" t="s">
        <v>36</v>
      </c>
      <c r="DA51" s="134"/>
      <c r="DB51" s="130"/>
      <c r="DC51" s="130"/>
      <c r="DD51" s="131"/>
      <c r="DE51" s="134"/>
      <c r="DF51" s="130"/>
      <c r="DG51" s="130"/>
      <c r="DH51" s="131"/>
      <c r="DI51" s="134"/>
      <c r="DJ51" s="130"/>
      <c r="DK51" s="130"/>
      <c r="DL51" s="130"/>
      <c r="DM51" s="130"/>
      <c r="DN51" s="132"/>
    </row>
    <row r="52" spans="2:118" ht="21" customHeight="1">
      <c r="B52" s="129"/>
      <c r="C52" s="130"/>
      <c r="D52" s="130"/>
      <c r="E52" s="130"/>
      <c r="F52" s="131"/>
      <c r="G52" s="131"/>
      <c r="H52" s="130"/>
      <c r="I52" s="130"/>
      <c r="J52" s="132"/>
      <c r="V52" s="183"/>
      <c r="W52" s="184"/>
      <c r="X52" s="184"/>
      <c r="Y52" s="185" t="s">
        <v>137</v>
      </c>
      <c r="Z52" s="184"/>
      <c r="AA52" s="184"/>
      <c r="AB52" s="186"/>
      <c r="AH52" s="129"/>
      <c r="AI52" s="130"/>
      <c r="AJ52" s="131"/>
      <c r="AK52" s="131"/>
      <c r="AL52" s="130"/>
      <c r="AM52" s="130"/>
      <c r="AN52" s="131"/>
      <c r="AO52" s="131"/>
      <c r="AP52" s="130"/>
      <c r="AQ52" s="130"/>
      <c r="AR52" s="132"/>
      <c r="BI52" s="84"/>
      <c r="BJ52" s="84"/>
      <c r="BO52" s="112" t="s">
        <v>49</v>
      </c>
      <c r="BP52" s="117"/>
      <c r="BQ52" s="117"/>
      <c r="BR52" s="117"/>
      <c r="BS52" s="117"/>
      <c r="BT52" s="117"/>
      <c r="BU52" s="117"/>
      <c r="BV52" s="117"/>
      <c r="BX52" s="117"/>
      <c r="BY52" s="117"/>
      <c r="BZ52" s="117"/>
      <c r="CA52" s="117"/>
      <c r="CB52" s="117"/>
      <c r="CC52" s="117"/>
      <c r="CN52" s="183"/>
      <c r="CO52" s="184"/>
      <c r="CP52" s="184"/>
      <c r="CQ52" s="185" t="s">
        <v>138</v>
      </c>
      <c r="CR52" s="184"/>
      <c r="CS52" s="184"/>
      <c r="CT52" s="186"/>
      <c r="CX52" s="129"/>
      <c r="CY52" s="130"/>
      <c r="CZ52" s="131"/>
      <c r="DA52" s="134"/>
      <c r="DB52" s="210">
        <v>16</v>
      </c>
      <c r="DC52" s="232">
        <v>118.888</v>
      </c>
      <c r="DD52" s="133" t="s">
        <v>36</v>
      </c>
      <c r="DE52" s="134"/>
      <c r="DF52" s="210">
        <v>18</v>
      </c>
      <c r="DG52" s="232">
        <v>118.873</v>
      </c>
      <c r="DH52" s="133" t="s">
        <v>36</v>
      </c>
      <c r="DI52" s="134"/>
      <c r="DJ52" s="212">
        <v>20</v>
      </c>
      <c r="DK52" s="231">
        <v>118.787</v>
      </c>
      <c r="DL52" s="135">
        <v>-69</v>
      </c>
      <c r="DM52" s="136">
        <f>DK52+DL52*0.001</f>
        <v>118.718</v>
      </c>
      <c r="DN52" s="100" t="s">
        <v>36</v>
      </c>
    </row>
    <row r="53" spans="2:118" ht="21" customHeight="1" thickBot="1">
      <c r="B53" s="217">
        <v>1</v>
      </c>
      <c r="C53" s="231">
        <v>120.508</v>
      </c>
      <c r="D53" s="135">
        <v>-69</v>
      </c>
      <c r="E53" s="136">
        <f>C53+D53*0.001</f>
        <v>120.439</v>
      </c>
      <c r="F53" s="133" t="s">
        <v>36</v>
      </c>
      <c r="G53" s="131"/>
      <c r="H53" s="210">
        <v>3</v>
      </c>
      <c r="I53" s="232">
        <v>120.403</v>
      </c>
      <c r="J53" s="100" t="s">
        <v>36</v>
      </c>
      <c r="V53" s="187"/>
      <c r="W53" s="188" t="s">
        <v>57</v>
      </c>
      <c r="X53" s="189"/>
      <c r="Y53" s="190" t="s">
        <v>58</v>
      </c>
      <c r="Z53" s="191"/>
      <c r="AA53" s="188" t="s">
        <v>59</v>
      </c>
      <c r="AB53" s="192"/>
      <c r="AH53" s="211">
        <v>6</v>
      </c>
      <c r="AI53" s="232">
        <v>119.96</v>
      </c>
      <c r="AJ53" s="133" t="s">
        <v>36</v>
      </c>
      <c r="AK53" s="131"/>
      <c r="AL53" s="210">
        <v>9</v>
      </c>
      <c r="AM53" s="232">
        <v>119.857</v>
      </c>
      <c r="AN53" s="133" t="s">
        <v>36</v>
      </c>
      <c r="AO53" s="131"/>
      <c r="AP53" s="210">
        <v>12</v>
      </c>
      <c r="AQ53" s="232">
        <v>119.731</v>
      </c>
      <c r="AR53" s="100" t="s">
        <v>36</v>
      </c>
      <c r="BI53" s="84"/>
      <c r="BJ53" s="84"/>
      <c r="BO53" s="160" t="s">
        <v>52</v>
      </c>
      <c r="BP53" s="117"/>
      <c r="BQ53" s="117"/>
      <c r="BR53" s="117"/>
      <c r="BS53" s="117"/>
      <c r="BT53" s="117"/>
      <c r="BU53" s="117"/>
      <c r="BV53" s="117"/>
      <c r="BX53" s="117"/>
      <c r="BY53" s="117"/>
      <c r="BZ53" s="117"/>
      <c r="CA53" s="117"/>
      <c r="CB53" s="117"/>
      <c r="CC53" s="117"/>
      <c r="CN53" s="187"/>
      <c r="CO53" s="188" t="s">
        <v>57</v>
      </c>
      <c r="CP53" s="189"/>
      <c r="CQ53" s="190" t="s">
        <v>58</v>
      </c>
      <c r="CR53" s="191"/>
      <c r="CS53" s="188" t="s">
        <v>59</v>
      </c>
      <c r="CT53" s="192"/>
      <c r="CX53" s="211">
        <v>14</v>
      </c>
      <c r="CY53" s="232">
        <v>119.101</v>
      </c>
      <c r="CZ53" s="133" t="s">
        <v>36</v>
      </c>
      <c r="DA53" s="134"/>
      <c r="DB53" s="130"/>
      <c r="DC53" s="130"/>
      <c r="DD53" s="131"/>
      <c r="DE53" s="134"/>
      <c r="DF53" s="130"/>
      <c r="DG53" s="130"/>
      <c r="DH53" s="131"/>
      <c r="DI53" s="134"/>
      <c r="DJ53" s="130"/>
      <c r="DK53" s="130"/>
      <c r="DL53" s="130"/>
      <c r="DM53" s="130"/>
      <c r="DN53" s="132"/>
    </row>
    <row r="54" spans="2:118" ht="21" customHeight="1" thickTop="1">
      <c r="B54" s="129"/>
      <c r="C54" s="130"/>
      <c r="D54" s="130"/>
      <c r="E54" s="130"/>
      <c r="F54" s="131"/>
      <c r="G54" s="131"/>
      <c r="H54" s="130"/>
      <c r="I54" s="130"/>
      <c r="J54" s="132"/>
      <c r="V54" s="95"/>
      <c r="W54" s="87"/>
      <c r="X54" s="96"/>
      <c r="Y54" s="96"/>
      <c r="Z54" s="87"/>
      <c r="AA54" s="87"/>
      <c r="AB54" s="137"/>
      <c r="AH54" s="129"/>
      <c r="AI54" s="130"/>
      <c r="AJ54" s="131"/>
      <c r="AK54" s="131"/>
      <c r="AL54" s="130"/>
      <c r="AM54" s="130"/>
      <c r="AN54" s="131"/>
      <c r="AO54" s="131"/>
      <c r="AP54" s="130"/>
      <c r="AQ54" s="130"/>
      <c r="AR54" s="132"/>
      <c r="BI54" s="84"/>
      <c r="BJ54" s="84"/>
      <c r="BO54" s="160" t="s">
        <v>50</v>
      </c>
      <c r="BP54" s="117"/>
      <c r="BQ54" s="117"/>
      <c r="BR54" s="117"/>
      <c r="BS54" s="117"/>
      <c r="BT54" s="117"/>
      <c r="BU54" s="117"/>
      <c r="BV54" s="117"/>
      <c r="BX54" s="117"/>
      <c r="BY54" s="117"/>
      <c r="BZ54" s="117"/>
      <c r="CA54" s="117"/>
      <c r="CB54" s="117"/>
      <c r="CC54" s="117"/>
      <c r="CN54" s="95"/>
      <c r="CO54" s="87"/>
      <c r="CP54" s="96"/>
      <c r="CQ54" s="96"/>
      <c r="CR54" s="87"/>
      <c r="CS54" s="87"/>
      <c r="CT54" s="137"/>
      <c r="CX54" s="129"/>
      <c r="CY54" s="130"/>
      <c r="CZ54" s="131"/>
      <c r="DA54" s="134"/>
      <c r="DB54" s="210">
        <v>17</v>
      </c>
      <c r="DC54" s="232">
        <v>118.888</v>
      </c>
      <c r="DD54" s="133" t="s">
        <v>36</v>
      </c>
      <c r="DE54" s="134"/>
      <c r="DF54" s="210">
        <v>19</v>
      </c>
      <c r="DG54" s="232">
        <v>118.793</v>
      </c>
      <c r="DH54" s="133" t="s">
        <v>36</v>
      </c>
      <c r="DI54" s="134"/>
      <c r="DJ54" s="212">
        <v>21</v>
      </c>
      <c r="DK54" s="231">
        <v>118.689</v>
      </c>
      <c r="DL54" s="135">
        <v>69</v>
      </c>
      <c r="DM54" s="136">
        <f>DK54+DL54*0.001</f>
        <v>118.758</v>
      </c>
      <c r="DN54" s="100" t="s">
        <v>36</v>
      </c>
    </row>
    <row r="55" spans="2:118" ht="21" customHeight="1">
      <c r="B55" s="217">
        <v>2</v>
      </c>
      <c r="C55" s="231">
        <v>120.409</v>
      </c>
      <c r="D55" s="135">
        <v>69</v>
      </c>
      <c r="E55" s="136">
        <f>C55+D55*0.001</f>
        <v>120.47800000000001</v>
      </c>
      <c r="F55" s="133" t="s">
        <v>36</v>
      </c>
      <c r="G55" s="131"/>
      <c r="H55" s="210">
        <v>4</v>
      </c>
      <c r="I55" s="232">
        <v>120.305</v>
      </c>
      <c r="J55" s="100" t="s">
        <v>36</v>
      </c>
      <c r="V55" s="95"/>
      <c r="W55" s="181" t="s">
        <v>135</v>
      </c>
      <c r="X55" s="96"/>
      <c r="Y55" s="193" t="s">
        <v>136</v>
      </c>
      <c r="Z55" s="87"/>
      <c r="AA55" s="181" t="s">
        <v>60</v>
      </c>
      <c r="AB55" s="137"/>
      <c r="AH55" s="211">
        <v>7</v>
      </c>
      <c r="AI55" s="232">
        <v>119.931</v>
      </c>
      <c r="AJ55" s="133" t="s">
        <v>36</v>
      </c>
      <c r="AK55" s="131"/>
      <c r="AL55" s="210">
        <v>10</v>
      </c>
      <c r="AM55" s="232">
        <v>119.85</v>
      </c>
      <c r="AN55" s="133" t="s">
        <v>36</v>
      </c>
      <c r="AO55" s="131"/>
      <c r="AP55" s="249" t="s">
        <v>134</v>
      </c>
      <c r="AQ55" s="248">
        <v>119.958</v>
      </c>
      <c r="AR55" s="100" t="s">
        <v>36</v>
      </c>
      <c r="BI55" s="84"/>
      <c r="BJ55" s="84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CN55" s="95"/>
      <c r="CO55" s="181" t="s">
        <v>135</v>
      </c>
      <c r="CP55" s="96"/>
      <c r="CQ55" s="193" t="s">
        <v>139</v>
      </c>
      <c r="CR55" s="87"/>
      <c r="CS55" s="181" t="s">
        <v>82</v>
      </c>
      <c r="CT55" s="137"/>
      <c r="CX55" s="211">
        <v>15</v>
      </c>
      <c r="CY55" s="232">
        <v>119.058</v>
      </c>
      <c r="CZ55" s="133" t="s">
        <v>36</v>
      </c>
      <c r="DA55" s="134"/>
      <c r="DB55" s="130"/>
      <c r="DC55" s="130"/>
      <c r="DD55" s="131"/>
      <c r="DE55" s="134"/>
      <c r="DF55" s="130"/>
      <c r="DG55" s="130"/>
      <c r="DH55" s="131"/>
      <c r="DI55" s="134"/>
      <c r="DJ55" s="130"/>
      <c r="DK55" s="130"/>
      <c r="DL55" s="130"/>
      <c r="DM55" s="130"/>
      <c r="DN55" s="132"/>
    </row>
    <row r="56" spans="2:11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4"/>
      <c r="V56" s="194"/>
      <c r="W56" s="109"/>
      <c r="X56" s="114"/>
      <c r="Y56" s="196"/>
      <c r="Z56" s="109"/>
      <c r="AA56" s="197"/>
      <c r="AB56" s="195"/>
      <c r="AD56" s="82"/>
      <c r="AE56" s="157"/>
      <c r="AH56" s="138"/>
      <c r="AI56" s="139"/>
      <c r="AJ56" s="141"/>
      <c r="AK56" s="142"/>
      <c r="AL56" s="143"/>
      <c r="AM56" s="139"/>
      <c r="AN56" s="141"/>
      <c r="AO56" s="142"/>
      <c r="AP56" s="143"/>
      <c r="AQ56" s="139"/>
      <c r="AR56" s="144"/>
      <c r="BH56" s="82"/>
      <c r="BI56" s="15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7"/>
      <c r="CN56" s="194"/>
      <c r="CO56" s="109"/>
      <c r="CP56" s="114"/>
      <c r="CQ56" s="196"/>
      <c r="CR56" s="109"/>
      <c r="CS56" s="197"/>
      <c r="CT56" s="195"/>
      <c r="CX56" s="138"/>
      <c r="CY56" s="139"/>
      <c r="CZ56" s="141"/>
      <c r="DA56" s="142"/>
      <c r="DB56" s="143"/>
      <c r="DC56" s="139"/>
      <c r="DD56" s="141"/>
      <c r="DE56" s="142"/>
      <c r="DF56" s="143"/>
      <c r="DG56" s="139"/>
      <c r="DH56" s="141"/>
      <c r="DI56" s="142"/>
      <c r="DJ56" s="143"/>
      <c r="DK56" s="139"/>
      <c r="DL56" s="140"/>
      <c r="DM56" s="140"/>
      <c r="DN56" s="144"/>
    </row>
    <row r="57" spans="68:109" ht="12.75" customHeight="1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39">
    <mergeCell ref="CD2:CI2"/>
    <mergeCell ref="CF3:CG3"/>
    <mergeCell ref="CD4:CI4"/>
    <mergeCell ref="CN3:CO3"/>
    <mergeCell ref="T2:Y2"/>
    <mergeCell ref="AJ4:AO4"/>
    <mergeCell ref="AL3:AM3"/>
    <mergeCell ref="AJ2:AO2"/>
    <mergeCell ref="D2:I2"/>
    <mergeCell ref="P6:Q6"/>
    <mergeCell ref="B5:E5"/>
    <mergeCell ref="B4:E4"/>
    <mergeCell ref="H4:K4"/>
    <mergeCell ref="P3:S3"/>
    <mergeCell ref="B6:C6"/>
    <mergeCell ref="D6:E6"/>
    <mergeCell ref="H6:I6"/>
    <mergeCell ref="J6:K6"/>
    <mergeCell ref="DH2:DM2"/>
    <mergeCell ref="DF4:DI4"/>
    <mergeCell ref="DL4:DO4"/>
    <mergeCell ref="CR4:CW4"/>
    <mergeCell ref="CR2:CW2"/>
    <mergeCell ref="CX3:DA3"/>
    <mergeCell ref="DF5:DI5"/>
    <mergeCell ref="DL5:DO5"/>
    <mergeCell ref="CR3:CU3"/>
    <mergeCell ref="CZ6:DA6"/>
    <mergeCell ref="CX6:CY6"/>
    <mergeCell ref="DN6:DO6"/>
    <mergeCell ref="DL6:DM6"/>
    <mergeCell ref="DF6:DG6"/>
    <mergeCell ref="DH6:DI6"/>
    <mergeCell ref="AE33:AE34"/>
    <mergeCell ref="H5:K5"/>
    <mergeCell ref="V3:Y3"/>
    <mergeCell ref="AB3:AC3"/>
    <mergeCell ref="R6:S6"/>
    <mergeCell ref="T4:Y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drawing r:id="rId5"/>
  <legacyDrawing r:id="rId4"/>
  <oleObjects>
    <oleObject progId="Paint.Picture" shapeId="876621" r:id="rId1"/>
    <oleObject progId="Paint.Picture" shapeId="886043" r:id="rId2"/>
    <oleObject progId="Paint.Picture" shapeId="89214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2012-04-18T12:16:05Z</cp:lastPrinted>
  <dcterms:created xsi:type="dcterms:W3CDTF">2004-05-28T09:30:30Z</dcterms:created>
  <dcterms:modified xsi:type="dcterms:W3CDTF">2014-09-29T10:54:55Z</dcterms:modified>
  <cp:category/>
  <cp:version/>
  <cp:contentType/>
  <cp:contentStatus/>
</cp:coreProperties>
</file>